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mas\Documents\Perso\Prog SAA Samia\08 - cheptel\"/>
    </mc:Choice>
  </mc:AlternateContent>
  <bookViews>
    <workbookView xWindow="0" yWindow="0" windowWidth="20490" windowHeight="8940" tabRatio="918"/>
  </bookViews>
  <sheets>
    <sheet name="Méthodologie" sheetId="15" r:id="rId1"/>
    <sheet name="OCCITANIE" sheetId="1" r:id="rId2"/>
    <sheet name="ARIEGE" sheetId="2" r:id="rId3"/>
    <sheet name="AUDE" sheetId="3" r:id="rId4"/>
    <sheet name="AVEYRON" sheetId="4" r:id="rId5"/>
    <sheet name="GARD" sheetId="5" r:id="rId6"/>
    <sheet name="HAUTE-GARONNE" sheetId="6" r:id="rId7"/>
    <sheet name="GERS" sheetId="7" r:id="rId8"/>
    <sheet name="HERAULT" sheetId="8" r:id="rId9"/>
    <sheet name="LOT" sheetId="9" r:id="rId10"/>
    <sheet name="LOZERE" sheetId="10" r:id="rId11"/>
    <sheet name="HAUTES-PYRENEES" sheetId="11" r:id="rId12"/>
    <sheet name="PYRENEES-ORIENTALES" sheetId="12" r:id="rId13"/>
    <sheet name="TARN" sheetId="13" r:id="rId14"/>
    <sheet name="TARN-ET-GARONNE" sheetId="14" r:id="rId15"/>
  </sheets>
  <definedNames>
    <definedName name="_xlnm.Print_Area" localSheetId="0">Méthodologie!$A$1:$B$68</definedName>
    <definedName name="_xlnm.Print_Area" localSheetId="1">OCCITANIE!$A$1:$V$27</definedName>
  </definedNames>
  <calcPr calcId="162913"/>
</workbook>
</file>

<file path=xl/calcChain.xml><?xml version="1.0" encoding="utf-8"?>
<calcChain xmlns="http://schemas.openxmlformats.org/spreadsheetml/2006/main">
  <c r="T88" i="15" l="1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B88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B87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B86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B85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B84" i="15"/>
  <c r="A7" i="14" l="1"/>
  <c r="A7" i="13"/>
  <c r="A7" i="12"/>
  <c r="A7" i="11"/>
  <c r="A7" i="10"/>
  <c r="A7" i="9"/>
  <c r="A7" i="8"/>
  <c r="A7" i="7"/>
  <c r="A7" i="6"/>
  <c r="A7" i="5"/>
  <c r="A7" i="4"/>
  <c r="A7" i="3"/>
  <c r="A7" i="2"/>
  <c r="A7" i="1"/>
</calcChain>
</file>

<file path=xl/sharedStrings.xml><?xml version="1.0" encoding="utf-8"?>
<sst xmlns="http://schemas.openxmlformats.org/spreadsheetml/2006/main" count="209" uniqueCount="39">
  <si>
    <t>Effectif dans les exploitations par tête</t>
  </si>
  <si>
    <t>Vaches laitières</t>
  </si>
  <si>
    <t>Vaches nourrices</t>
  </si>
  <si>
    <t>Toutes vaches</t>
  </si>
  <si>
    <t>Ensemble espèce bovine</t>
  </si>
  <si>
    <t>Truies de 50 kg et plus</t>
  </si>
  <si>
    <t>Ensemble espèce porcine</t>
  </si>
  <si>
    <t>Chèvres (femelles ayant mis bas)</t>
  </si>
  <si>
    <t>Ensemble espèce caprine</t>
  </si>
  <si>
    <t>Brebis-mères (y c. réforme)</t>
  </si>
  <si>
    <t>dont brebis-mères laitières</t>
  </si>
  <si>
    <t>Ensemble espèce ovine</t>
  </si>
  <si>
    <t>Poulets de chair (y compris coqs et coquelets)</t>
  </si>
  <si>
    <t>Ensemble gallus</t>
  </si>
  <si>
    <t>Canards à gaver</t>
  </si>
  <si>
    <t>Effectifs dans les exploitations (1000 têtes)</t>
  </si>
  <si>
    <t>Cheptel</t>
  </si>
  <si>
    <t>L'utilisation et la diffusion des données sont autorisées sous réserve de mentionner impérativement la source (en adaptant l'année et la version selon les données utilisées) : Agreste - Statistique Agricole Annuelle - Version - Année</t>
  </si>
  <si>
    <t>Pour toute question vous pouvez adresser un courriel à :</t>
  </si>
  <si>
    <t>ensavoirplus.draaf-occitanie@agriculture.gouv.fr</t>
  </si>
  <si>
    <t>Vous souhaitez avoir plus de précisions sur les données de la SAA ? Consultez notre site internet :</t>
  </si>
  <si>
    <t>Pour en savoir plus :</t>
  </si>
  <si>
    <t>https://agreste.agriculture.gouv.fr/agreste-web/accueil/</t>
  </si>
  <si>
    <t>Sommaire :</t>
  </si>
  <si>
    <t>Occitanie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</si>
  <si>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</si>
  <si>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</si>
  <si>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</si>
  <si>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</si>
  <si>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</si>
  <si>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</si>
  <si>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</si>
  <si>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</si>
  <si>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</si>
  <si>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</si>
  <si>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</si>
  <si>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</si>
  <si>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</si>
  <si>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r>
      <t xml:space="preserve">Ce fichier vise à mettre à la disposition du public les données issues de la Statistique Agricole Annuelle.
Il présente les effectifs dans les exploitations de 2000 à 2020 dans les départements d'Occitanie.
</t>
    </r>
    <r>
      <rPr>
        <sz val="9"/>
        <color rgb="FFFF0000"/>
        <rFont val="Marianne"/>
        <family val="3"/>
      </rPr>
      <t>Attention :  Certaines données ne sont pas disponibles à l'échelon départemental (Effectifs Volailles).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</si>
</sst>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21"/>
      <name val="Marianne"/>
      <family val="3"/>
    </font>
    <font>
      <sz val="9"/>
      <name val="Marianne"/>
      <family val="3"/>
    </font>
    <font>
      <sz val="9"/>
      <color rgb="FFFF0000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11"/>
      <color indexed="8"/>
      <name val="Marianne"/>
      <family val="3"/>
    </font>
    <font>
      <u/>
      <sz val="9"/>
      <color indexed="12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sz val="8"/>
      <name val="Marianne"/>
      <family val="3"/>
    </font>
    <font>
      <b/>
      <sz val="12"/>
      <color indexed="23"/>
      <name val="Marianne"/>
      <family val="3"/>
    </font>
    <font>
      <b/>
      <sz val="9"/>
      <color indexed="21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1"/>
      </left>
      <right/>
      <top style="medium">
        <color indexed="21"/>
      </top>
      <bottom style="thin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/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3" borderId="0" xfId="1" applyFont="1" applyFill="1" applyAlignment="1">
      <alignment vertical="center" wrapText="1"/>
    </xf>
    <xf numFmtId="0" fontId="4" fillId="3" borderId="0" xfId="1" applyFont="1" applyFill="1" applyAlignment="1">
      <alignment vertical="center" wrapText="1"/>
    </xf>
    <xf numFmtId="0" fontId="4" fillId="3" borderId="0" xfId="1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0" xfId="0" applyFont="1" applyFill="1" applyBorder="1" applyAlignment="1">
      <alignment horizontal="justify" vertical="center" wrapText="1"/>
    </xf>
    <xf numFmtId="0" fontId="9" fillId="3" borderId="0" xfId="2" applyFont="1" applyFill="1" applyAlignment="1" applyProtection="1">
      <alignment vertical="center" wrapText="1"/>
    </xf>
    <xf numFmtId="0" fontId="6" fillId="2" borderId="0" xfId="0" applyFont="1" applyFill="1" applyBorder="1" applyAlignment="1">
      <alignment vertical="center"/>
    </xf>
    <xf numFmtId="0" fontId="9" fillId="2" borderId="0" xfId="2" applyFont="1" applyFill="1" applyBorder="1" applyAlignment="1" applyProtection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0" fontId="12" fillId="2" borderId="0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7" xfId="0" applyNumberFormat="1" applyFont="1" applyFill="1" applyBorder="1" applyAlignment="1">
      <alignment horizontal="center" vertical="center"/>
    </xf>
    <xf numFmtId="0" fontId="12" fillId="2" borderId="17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14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6606540</xdr:colOff>
      <xdr:row>11</xdr:row>
      <xdr:rowOff>13335</xdr:rowOff>
    </xdr:from>
    <xdr:to>
      <xdr:col>1</xdr:col>
      <xdr:colOff>81915</xdr:colOff>
      <xdr:row>17</xdr:row>
      <xdr:rowOff>78105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2127885"/>
          <a:ext cx="942975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3810</xdr:colOff>
      <xdr:row>6</xdr:row>
      <xdr:rowOff>133350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81410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99060</xdr:colOff>
      <xdr:row>5</xdr:row>
      <xdr:rowOff>95250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373380</xdr:colOff>
      <xdr:row>5</xdr:row>
      <xdr:rowOff>95250</xdr:rowOff>
    </xdr:to>
    <xdr:pic>
      <xdr:nvPicPr>
        <xdr:cNvPr id="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64240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accueil/" TargetMode="External"/><Relationship Id="rId1" Type="http://schemas.openxmlformats.org/officeDocument/2006/relationships/hyperlink" Target="mailto:ensavoirplus.draaf-occitanie@agriculture.gouv.fr?subject=SAA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T88"/>
  <sheetViews>
    <sheetView tabSelected="1" zoomScaleNormal="100" workbookViewId="0">
      <selection activeCell="B10" sqref="B10"/>
    </sheetView>
  </sheetViews>
  <sheetFormatPr baseColWidth="10" defaultColWidth="11.42578125" defaultRowHeight="12" x14ac:dyDescent="0.25"/>
  <cols>
    <col min="1" max="1" width="112" style="2" customWidth="1"/>
    <col min="2" max="256" width="11.42578125" style="2"/>
    <col min="257" max="257" width="104.28515625" style="2" customWidth="1"/>
    <col min="258" max="512" width="11.42578125" style="2"/>
    <col min="513" max="513" width="104.28515625" style="2" customWidth="1"/>
    <col min="514" max="768" width="11.42578125" style="2"/>
    <col min="769" max="769" width="104.28515625" style="2" customWidth="1"/>
    <col min="770" max="1024" width="11.42578125" style="2"/>
    <col min="1025" max="1025" width="104.28515625" style="2" customWidth="1"/>
    <col min="1026" max="1280" width="11.42578125" style="2"/>
    <col min="1281" max="1281" width="104.28515625" style="2" customWidth="1"/>
    <col min="1282" max="1536" width="11.42578125" style="2"/>
    <col min="1537" max="1537" width="104.28515625" style="2" customWidth="1"/>
    <col min="1538" max="1792" width="11.42578125" style="2"/>
    <col min="1793" max="1793" width="104.28515625" style="2" customWidth="1"/>
    <col min="1794" max="2048" width="11.42578125" style="2"/>
    <col min="2049" max="2049" width="104.28515625" style="2" customWidth="1"/>
    <col min="2050" max="2304" width="11.42578125" style="2"/>
    <col min="2305" max="2305" width="104.28515625" style="2" customWidth="1"/>
    <col min="2306" max="2560" width="11.42578125" style="2"/>
    <col min="2561" max="2561" width="104.28515625" style="2" customWidth="1"/>
    <col min="2562" max="2816" width="11.42578125" style="2"/>
    <col min="2817" max="2817" width="104.28515625" style="2" customWidth="1"/>
    <col min="2818" max="3072" width="11.42578125" style="2"/>
    <col min="3073" max="3073" width="104.28515625" style="2" customWidth="1"/>
    <col min="3074" max="3328" width="11.42578125" style="2"/>
    <col min="3329" max="3329" width="104.28515625" style="2" customWidth="1"/>
    <col min="3330" max="3584" width="11.42578125" style="2"/>
    <col min="3585" max="3585" width="104.28515625" style="2" customWidth="1"/>
    <col min="3586" max="3840" width="11.42578125" style="2"/>
    <col min="3841" max="3841" width="104.28515625" style="2" customWidth="1"/>
    <col min="3842" max="4096" width="11.42578125" style="2"/>
    <col min="4097" max="4097" width="104.28515625" style="2" customWidth="1"/>
    <col min="4098" max="4352" width="11.42578125" style="2"/>
    <col min="4353" max="4353" width="104.28515625" style="2" customWidth="1"/>
    <col min="4354" max="4608" width="11.42578125" style="2"/>
    <col min="4609" max="4609" width="104.28515625" style="2" customWidth="1"/>
    <col min="4610" max="4864" width="11.42578125" style="2"/>
    <col min="4865" max="4865" width="104.28515625" style="2" customWidth="1"/>
    <col min="4866" max="5120" width="11.42578125" style="2"/>
    <col min="5121" max="5121" width="104.28515625" style="2" customWidth="1"/>
    <col min="5122" max="5376" width="11.42578125" style="2"/>
    <col min="5377" max="5377" width="104.28515625" style="2" customWidth="1"/>
    <col min="5378" max="5632" width="11.42578125" style="2"/>
    <col min="5633" max="5633" width="104.28515625" style="2" customWidth="1"/>
    <col min="5634" max="5888" width="11.42578125" style="2"/>
    <col min="5889" max="5889" width="104.28515625" style="2" customWidth="1"/>
    <col min="5890" max="6144" width="11.42578125" style="2"/>
    <col min="6145" max="6145" width="104.28515625" style="2" customWidth="1"/>
    <col min="6146" max="6400" width="11.42578125" style="2"/>
    <col min="6401" max="6401" width="104.28515625" style="2" customWidth="1"/>
    <col min="6402" max="6656" width="11.42578125" style="2"/>
    <col min="6657" max="6657" width="104.28515625" style="2" customWidth="1"/>
    <col min="6658" max="6912" width="11.42578125" style="2"/>
    <col min="6913" max="6913" width="104.28515625" style="2" customWidth="1"/>
    <col min="6914" max="7168" width="11.42578125" style="2"/>
    <col min="7169" max="7169" width="104.28515625" style="2" customWidth="1"/>
    <col min="7170" max="7424" width="11.42578125" style="2"/>
    <col min="7425" max="7425" width="104.28515625" style="2" customWidth="1"/>
    <col min="7426" max="7680" width="11.42578125" style="2"/>
    <col min="7681" max="7681" width="104.28515625" style="2" customWidth="1"/>
    <col min="7682" max="7936" width="11.42578125" style="2"/>
    <col min="7937" max="7937" width="104.28515625" style="2" customWidth="1"/>
    <col min="7938" max="8192" width="11.42578125" style="2"/>
    <col min="8193" max="8193" width="104.28515625" style="2" customWidth="1"/>
    <col min="8194" max="8448" width="11.42578125" style="2"/>
    <col min="8449" max="8449" width="104.28515625" style="2" customWidth="1"/>
    <col min="8450" max="8704" width="11.42578125" style="2"/>
    <col min="8705" max="8705" width="104.28515625" style="2" customWidth="1"/>
    <col min="8706" max="8960" width="11.42578125" style="2"/>
    <col min="8961" max="8961" width="104.28515625" style="2" customWidth="1"/>
    <col min="8962" max="9216" width="11.42578125" style="2"/>
    <col min="9217" max="9217" width="104.28515625" style="2" customWidth="1"/>
    <col min="9218" max="9472" width="11.42578125" style="2"/>
    <col min="9473" max="9473" width="104.28515625" style="2" customWidth="1"/>
    <col min="9474" max="9728" width="11.42578125" style="2"/>
    <col min="9729" max="9729" width="104.28515625" style="2" customWidth="1"/>
    <col min="9730" max="9984" width="11.42578125" style="2"/>
    <col min="9985" max="9985" width="104.28515625" style="2" customWidth="1"/>
    <col min="9986" max="10240" width="11.42578125" style="2"/>
    <col min="10241" max="10241" width="104.28515625" style="2" customWidth="1"/>
    <col min="10242" max="10496" width="11.42578125" style="2"/>
    <col min="10497" max="10497" width="104.28515625" style="2" customWidth="1"/>
    <col min="10498" max="10752" width="11.42578125" style="2"/>
    <col min="10753" max="10753" width="104.28515625" style="2" customWidth="1"/>
    <col min="10754" max="11008" width="11.42578125" style="2"/>
    <col min="11009" max="11009" width="104.28515625" style="2" customWidth="1"/>
    <col min="11010" max="11264" width="11.42578125" style="2"/>
    <col min="11265" max="11265" width="104.28515625" style="2" customWidth="1"/>
    <col min="11266" max="11520" width="11.42578125" style="2"/>
    <col min="11521" max="11521" width="104.28515625" style="2" customWidth="1"/>
    <col min="11522" max="11776" width="11.42578125" style="2"/>
    <col min="11777" max="11777" width="104.28515625" style="2" customWidth="1"/>
    <col min="11778" max="12032" width="11.42578125" style="2"/>
    <col min="12033" max="12033" width="104.28515625" style="2" customWidth="1"/>
    <col min="12034" max="12288" width="11.42578125" style="2"/>
    <col min="12289" max="12289" width="104.28515625" style="2" customWidth="1"/>
    <col min="12290" max="12544" width="11.42578125" style="2"/>
    <col min="12545" max="12545" width="104.28515625" style="2" customWidth="1"/>
    <col min="12546" max="12800" width="11.42578125" style="2"/>
    <col min="12801" max="12801" width="104.28515625" style="2" customWidth="1"/>
    <col min="12802" max="13056" width="11.42578125" style="2"/>
    <col min="13057" max="13057" width="104.28515625" style="2" customWidth="1"/>
    <col min="13058" max="13312" width="11.42578125" style="2"/>
    <col min="13313" max="13313" width="104.28515625" style="2" customWidth="1"/>
    <col min="13314" max="13568" width="11.42578125" style="2"/>
    <col min="13569" max="13569" width="104.28515625" style="2" customWidth="1"/>
    <col min="13570" max="13824" width="11.42578125" style="2"/>
    <col min="13825" max="13825" width="104.28515625" style="2" customWidth="1"/>
    <col min="13826" max="14080" width="11.42578125" style="2"/>
    <col min="14081" max="14081" width="104.28515625" style="2" customWidth="1"/>
    <col min="14082" max="14336" width="11.42578125" style="2"/>
    <col min="14337" max="14337" width="104.28515625" style="2" customWidth="1"/>
    <col min="14338" max="14592" width="11.42578125" style="2"/>
    <col min="14593" max="14593" width="104.28515625" style="2" customWidth="1"/>
    <col min="14594" max="14848" width="11.42578125" style="2"/>
    <col min="14849" max="14849" width="104.28515625" style="2" customWidth="1"/>
    <col min="14850" max="15104" width="11.42578125" style="2"/>
    <col min="15105" max="15105" width="104.28515625" style="2" customWidth="1"/>
    <col min="15106" max="15360" width="11.42578125" style="2"/>
    <col min="15361" max="15361" width="104.28515625" style="2" customWidth="1"/>
    <col min="15362" max="15616" width="11.42578125" style="2"/>
    <col min="15617" max="15617" width="104.28515625" style="2" customWidth="1"/>
    <col min="15618" max="15872" width="11.42578125" style="2"/>
    <col min="15873" max="15873" width="104.28515625" style="2" customWidth="1"/>
    <col min="15874" max="16128" width="11.42578125" style="2"/>
    <col min="16129" max="16129" width="104.28515625" style="2" customWidth="1"/>
    <col min="16130" max="16384" width="11.42578125" style="2"/>
  </cols>
  <sheetData>
    <row r="9" spans="1:1" ht="22.5" x14ac:dyDescent="0.25">
      <c r="A9" s="1" t="s">
        <v>17</v>
      </c>
    </row>
    <row r="11" spans="1:1" ht="36" x14ac:dyDescent="0.25">
      <c r="A11" s="3" t="s">
        <v>38</v>
      </c>
    </row>
    <row r="12" spans="1:1" x14ac:dyDescent="0.25">
      <c r="A12" s="3"/>
    </row>
    <row r="13" spans="1:1" x14ac:dyDescent="0.25">
      <c r="A13" s="4"/>
    </row>
    <row r="14" spans="1:1" x14ac:dyDescent="0.25">
      <c r="A14" s="3"/>
    </row>
    <row r="15" spans="1:1" ht="12.75" customHeight="1" x14ac:dyDescent="0.25">
      <c r="A15" s="5" t="s">
        <v>20</v>
      </c>
    </row>
    <row r="16" spans="1:1" ht="12.75" customHeight="1" x14ac:dyDescent="0.25">
      <c r="A16" s="6"/>
    </row>
    <row r="17" spans="1:1" x14ac:dyDescent="0.25">
      <c r="A17" s="7" t="s">
        <v>21</v>
      </c>
    </row>
    <row r="18" spans="1:1" x14ac:dyDescent="0.25">
      <c r="A18" s="8" t="s">
        <v>22</v>
      </c>
    </row>
    <row r="20" spans="1:1" x14ac:dyDescent="0.25">
      <c r="A20" s="2" t="s">
        <v>18</v>
      </c>
    </row>
    <row r="21" spans="1:1" x14ac:dyDescent="0.25">
      <c r="A21" s="8" t="s">
        <v>19</v>
      </c>
    </row>
    <row r="23" spans="1:1" x14ac:dyDescent="0.25">
      <c r="A23" s="9" t="s">
        <v>23</v>
      </c>
    </row>
    <row r="24" spans="1:1" x14ac:dyDescent="0.25">
      <c r="A24" s="10" t="s">
        <v>24</v>
      </c>
    </row>
    <row r="25" spans="1:1" x14ac:dyDescent="0.25">
      <c r="A25" s="10" t="s">
        <v>25</v>
      </c>
    </row>
    <row r="26" spans="1:1" x14ac:dyDescent="0.25">
      <c r="A26" s="10" t="s">
        <v>26</v>
      </c>
    </row>
    <row r="27" spans="1:1" x14ac:dyDescent="0.25">
      <c r="A27" s="10" t="s">
        <v>27</v>
      </c>
    </row>
    <row r="28" spans="1:1" x14ac:dyDescent="0.25">
      <c r="A28" s="10" t="s">
        <v>28</v>
      </c>
    </row>
    <row r="29" spans="1:1" x14ac:dyDescent="0.25">
      <c r="A29" s="10" t="s">
        <v>29</v>
      </c>
    </row>
    <row r="30" spans="1:1" x14ac:dyDescent="0.25">
      <c r="A30" s="10" t="s">
        <v>30</v>
      </c>
    </row>
    <row r="31" spans="1:1" x14ac:dyDescent="0.25">
      <c r="A31" s="10" t="s">
        <v>31</v>
      </c>
    </row>
    <row r="32" spans="1:1" x14ac:dyDescent="0.25">
      <c r="A32" s="10" t="s">
        <v>32</v>
      </c>
    </row>
    <row r="33" spans="1:1" x14ac:dyDescent="0.25">
      <c r="A33" s="10" t="s">
        <v>33</v>
      </c>
    </row>
    <row r="34" spans="1:1" x14ac:dyDescent="0.25">
      <c r="A34" s="10" t="s">
        <v>34</v>
      </c>
    </row>
    <row r="35" spans="1:1" x14ac:dyDescent="0.25">
      <c r="A35" s="10" t="s">
        <v>35</v>
      </c>
    </row>
    <row r="36" spans="1:1" x14ac:dyDescent="0.25">
      <c r="A36" s="10" t="s">
        <v>36</v>
      </c>
    </row>
    <row r="37" spans="1:1" x14ac:dyDescent="0.25">
      <c r="A37" s="10" t="s">
        <v>37</v>
      </c>
    </row>
    <row r="84" spans="2:20" x14ac:dyDescent="0.25">
      <c r="B84" s="2">
        <f>B74-B79</f>
        <v>0</v>
      </c>
      <c r="C84" s="2">
        <f t="shared" ref="C84:T88" si="0">C74-C79</f>
        <v>0</v>
      </c>
      <c r="D84" s="2">
        <f t="shared" si="0"/>
        <v>0</v>
      </c>
      <c r="E84" s="2">
        <f t="shared" si="0"/>
        <v>0</v>
      </c>
      <c r="F84" s="2">
        <f t="shared" si="0"/>
        <v>0</v>
      </c>
      <c r="G84" s="2">
        <f t="shared" si="0"/>
        <v>0</v>
      </c>
      <c r="H84" s="2">
        <f t="shared" si="0"/>
        <v>0</v>
      </c>
      <c r="I84" s="2">
        <f t="shared" si="0"/>
        <v>0</v>
      </c>
      <c r="J84" s="2">
        <f t="shared" si="0"/>
        <v>0</v>
      </c>
      <c r="K84" s="2">
        <f t="shared" si="0"/>
        <v>0</v>
      </c>
      <c r="L84" s="2">
        <f t="shared" si="0"/>
        <v>0</v>
      </c>
      <c r="M84" s="2">
        <f t="shared" si="0"/>
        <v>0</v>
      </c>
      <c r="N84" s="2">
        <f t="shared" si="0"/>
        <v>0</v>
      </c>
      <c r="O84" s="2">
        <f t="shared" si="0"/>
        <v>0</v>
      </c>
      <c r="P84" s="2">
        <f t="shared" si="0"/>
        <v>0</v>
      </c>
      <c r="Q84" s="2">
        <f t="shared" si="0"/>
        <v>0</v>
      </c>
      <c r="R84" s="2">
        <f t="shared" si="0"/>
        <v>0</v>
      </c>
      <c r="S84" s="2">
        <f t="shared" si="0"/>
        <v>0</v>
      </c>
      <c r="T84" s="2">
        <f t="shared" si="0"/>
        <v>0</v>
      </c>
    </row>
    <row r="85" spans="2:20" x14ac:dyDescent="0.25">
      <c r="B85" s="2">
        <f>B75-B80</f>
        <v>0</v>
      </c>
      <c r="C85" s="2">
        <f t="shared" si="0"/>
        <v>0</v>
      </c>
      <c r="D85" s="2">
        <f t="shared" si="0"/>
        <v>0</v>
      </c>
      <c r="E85" s="2">
        <f t="shared" si="0"/>
        <v>0</v>
      </c>
      <c r="F85" s="2">
        <f t="shared" si="0"/>
        <v>0</v>
      </c>
      <c r="G85" s="2">
        <f t="shared" si="0"/>
        <v>0</v>
      </c>
      <c r="H85" s="2">
        <f t="shared" si="0"/>
        <v>0</v>
      </c>
      <c r="I85" s="2">
        <f t="shared" si="0"/>
        <v>0</v>
      </c>
      <c r="J85" s="2">
        <f t="shared" si="0"/>
        <v>0</v>
      </c>
      <c r="K85" s="2">
        <f t="shared" si="0"/>
        <v>0</v>
      </c>
      <c r="L85" s="2">
        <f t="shared" si="0"/>
        <v>0</v>
      </c>
      <c r="M85" s="2">
        <f t="shared" si="0"/>
        <v>0</v>
      </c>
      <c r="N85" s="2">
        <f t="shared" si="0"/>
        <v>0</v>
      </c>
      <c r="O85" s="2">
        <f t="shared" si="0"/>
        <v>0</v>
      </c>
      <c r="P85" s="2">
        <f t="shared" si="0"/>
        <v>0</v>
      </c>
      <c r="Q85" s="2">
        <f t="shared" si="0"/>
        <v>0</v>
      </c>
      <c r="R85" s="2">
        <f t="shared" si="0"/>
        <v>0</v>
      </c>
      <c r="S85" s="2">
        <f t="shared" si="0"/>
        <v>0</v>
      </c>
      <c r="T85" s="2">
        <f t="shared" si="0"/>
        <v>0</v>
      </c>
    </row>
    <row r="86" spans="2:20" x14ac:dyDescent="0.25">
      <c r="B86" s="2">
        <f>B76-B81</f>
        <v>0</v>
      </c>
      <c r="C86" s="2">
        <f t="shared" si="0"/>
        <v>0</v>
      </c>
      <c r="D86" s="2">
        <f t="shared" si="0"/>
        <v>0</v>
      </c>
      <c r="E86" s="2">
        <f t="shared" si="0"/>
        <v>0</v>
      </c>
      <c r="F86" s="2">
        <f t="shared" si="0"/>
        <v>0</v>
      </c>
      <c r="G86" s="2">
        <f t="shared" si="0"/>
        <v>0</v>
      </c>
      <c r="H86" s="2">
        <f t="shared" si="0"/>
        <v>0</v>
      </c>
      <c r="I86" s="2">
        <f t="shared" si="0"/>
        <v>0</v>
      </c>
      <c r="J86" s="2">
        <f t="shared" si="0"/>
        <v>0</v>
      </c>
      <c r="K86" s="2">
        <f t="shared" si="0"/>
        <v>0</v>
      </c>
      <c r="L86" s="2">
        <f t="shared" si="0"/>
        <v>0</v>
      </c>
      <c r="M86" s="2">
        <f t="shared" si="0"/>
        <v>0</v>
      </c>
      <c r="N86" s="2">
        <f t="shared" si="0"/>
        <v>0</v>
      </c>
      <c r="O86" s="2">
        <f t="shared" si="0"/>
        <v>0</v>
      </c>
      <c r="P86" s="2">
        <f t="shared" si="0"/>
        <v>0</v>
      </c>
      <c r="Q86" s="2">
        <f t="shared" si="0"/>
        <v>0</v>
      </c>
      <c r="R86" s="2">
        <f t="shared" si="0"/>
        <v>0</v>
      </c>
      <c r="S86" s="2">
        <f t="shared" si="0"/>
        <v>0</v>
      </c>
      <c r="T86" s="2">
        <f t="shared" si="0"/>
        <v>0</v>
      </c>
    </row>
    <row r="87" spans="2:20" x14ac:dyDescent="0.25">
      <c r="B87" s="2">
        <f>B77-B82</f>
        <v>0</v>
      </c>
      <c r="C87" s="2">
        <f t="shared" si="0"/>
        <v>0</v>
      </c>
      <c r="D87" s="2">
        <f t="shared" si="0"/>
        <v>0</v>
      </c>
      <c r="E87" s="2">
        <f t="shared" si="0"/>
        <v>0</v>
      </c>
      <c r="F87" s="2">
        <f t="shared" si="0"/>
        <v>0</v>
      </c>
      <c r="G87" s="2">
        <f t="shared" si="0"/>
        <v>0</v>
      </c>
      <c r="H87" s="2">
        <f t="shared" si="0"/>
        <v>0</v>
      </c>
      <c r="I87" s="2">
        <f t="shared" si="0"/>
        <v>0</v>
      </c>
      <c r="J87" s="2">
        <f t="shared" si="0"/>
        <v>0</v>
      </c>
      <c r="K87" s="2">
        <f t="shared" si="0"/>
        <v>0</v>
      </c>
      <c r="L87" s="2">
        <f t="shared" si="0"/>
        <v>0</v>
      </c>
      <c r="M87" s="2">
        <f t="shared" si="0"/>
        <v>0</v>
      </c>
      <c r="N87" s="2">
        <f t="shared" si="0"/>
        <v>0</v>
      </c>
      <c r="O87" s="2">
        <f t="shared" si="0"/>
        <v>0</v>
      </c>
      <c r="P87" s="2">
        <f t="shared" si="0"/>
        <v>0</v>
      </c>
      <c r="Q87" s="2">
        <f t="shared" si="0"/>
        <v>0</v>
      </c>
      <c r="R87" s="2">
        <f t="shared" si="0"/>
        <v>0</v>
      </c>
      <c r="S87" s="2">
        <f t="shared" si="0"/>
        <v>0</v>
      </c>
      <c r="T87" s="2">
        <f t="shared" si="0"/>
        <v>0</v>
      </c>
    </row>
    <row r="88" spans="2:20" x14ac:dyDescent="0.25">
      <c r="B88" s="2">
        <f>B78-B83</f>
        <v>0</v>
      </c>
      <c r="C88" s="2">
        <f t="shared" si="0"/>
        <v>0</v>
      </c>
      <c r="D88" s="2">
        <f t="shared" si="0"/>
        <v>0</v>
      </c>
      <c r="E88" s="2">
        <f t="shared" si="0"/>
        <v>0</v>
      </c>
      <c r="F88" s="2">
        <f t="shared" si="0"/>
        <v>0</v>
      </c>
      <c r="G88" s="2">
        <f t="shared" si="0"/>
        <v>0</v>
      </c>
      <c r="H88" s="2">
        <f t="shared" si="0"/>
        <v>0</v>
      </c>
      <c r="I88" s="2">
        <f t="shared" si="0"/>
        <v>0</v>
      </c>
      <c r="J88" s="2">
        <f t="shared" si="0"/>
        <v>0</v>
      </c>
      <c r="K88" s="2">
        <f t="shared" si="0"/>
        <v>0</v>
      </c>
      <c r="L88" s="2">
        <f t="shared" si="0"/>
        <v>0</v>
      </c>
      <c r="M88" s="2">
        <f t="shared" si="0"/>
        <v>0</v>
      </c>
      <c r="N88" s="2">
        <f t="shared" si="0"/>
        <v>0</v>
      </c>
      <c r="O88" s="2">
        <f t="shared" si="0"/>
        <v>0</v>
      </c>
      <c r="P88" s="2">
        <f t="shared" si="0"/>
        <v>0</v>
      </c>
      <c r="Q88" s="2">
        <f t="shared" si="0"/>
        <v>0</v>
      </c>
      <c r="R88" s="2">
        <f t="shared" si="0"/>
        <v>0</v>
      </c>
      <c r="S88" s="2">
        <f t="shared" si="0"/>
        <v>0</v>
      </c>
      <c r="T88" s="2">
        <f t="shared" si="0"/>
        <v>0</v>
      </c>
    </row>
  </sheetData>
  <hyperlinks>
    <hyperlink ref="A21" r:id="rId1"/>
    <hyperlink ref="A18" r:id="rId2"/>
    <hyperlink ref="A24" location="OCCITANIE!A1" display="Occitanie"/>
    <hyperlink ref="A25" location="ARIEGE!A1" display="Ariège"/>
    <hyperlink ref="A26" location="AUDE!A1" display="Aude"/>
    <hyperlink ref="A27" location="AVEYRON!A1" display="Aveyron"/>
    <hyperlink ref="A28" location="GARD!A1" display="Gard"/>
    <hyperlink ref="A29" location="'HAUTE-GARONNE'!A1" display="Haute-Garonne"/>
    <hyperlink ref="A30" location="GERS!A1" display="Gers"/>
    <hyperlink ref="A31" location="HERAULT!A1" display="Hérault"/>
    <hyperlink ref="A32" location="LOT!A1" display="Lot"/>
    <hyperlink ref="A33" location="LOZERE!A1" display="Lozère"/>
    <hyperlink ref="A34" location="'HAUTES-PYRENEES'!A1" display="Hautes-Pyrénées"/>
    <hyperlink ref="A35" location="'PYRENEES-ORIENTALES'!A1" display="Pyrénées-Orientales"/>
    <hyperlink ref="A36" location="TARN!A1" display="Tarn"/>
    <hyperlink ref="A37" location="'TARN-ET-GARONNE'!A1" display="Tarn-et-Garonne"/>
  </hyperlinks>
  <pageMargins left="0.70866141732283472" right="0.70866141732283472" top="0.74803149606299213" bottom="0.74803149606299213" header="0.31496062992125984" footer="0.31496062992125984"/>
  <pageSetup paperSize="9" scale="52" orientation="landscape" r:id="rId3"/>
  <headerFooter>
    <oddHeader>&amp;LCheptel - Effectifs - SAA 2018&amp;C&amp;A&amp;Rimprimé le &amp;D</oddHeader>
    <oddFooter>&amp;LDRAAF Occitanie - SRISET&amp;Rhttp://draaf.occitanie.agriculture.gouv.fr/Cheptel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CONCATENATE("46"," - ",RIGHT(CELL("nomfichier",A8),LEN(CELL("nomfichier",A8))-FIND("]",
CELL("nomfichier",A8))))</f>
        <v>46 - LOT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21000</v>
      </c>
      <c r="C10" s="20">
        <v>20500</v>
      </c>
      <c r="D10" s="20">
        <v>20032</v>
      </c>
      <c r="E10" s="20">
        <v>19785</v>
      </c>
      <c r="F10" s="20">
        <v>19296</v>
      </c>
      <c r="G10" s="20">
        <v>18854</v>
      </c>
      <c r="H10" s="20">
        <v>18394</v>
      </c>
      <c r="I10" s="20">
        <v>18227</v>
      </c>
      <c r="J10" s="20">
        <v>19841</v>
      </c>
      <c r="K10" s="20">
        <v>18943</v>
      </c>
      <c r="L10" s="20">
        <v>18586</v>
      </c>
      <c r="M10" s="20">
        <v>18022</v>
      </c>
      <c r="N10" s="20">
        <v>17148</v>
      </c>
      <c r="O10" s="20">
        <v>16776</v>
      </c>
      <c r="P10" s="20">
        <v>16271</v>
      </c>
      <c r="Q10" s="20">
        <v>15886</v>
      </c>
      <c r="R10" s="20">
        <v>15209</v>
      </c>
      <c r="S10" s="20">
        <v>14411</v>
      </c>
      <c r="T10" s="20">
        <v>13566</v>
      </c>
      <c r="U10" s="20">
        <v>12632</v>
      </c>
      <c r="V10" s="21">
        <v>11980</v>
      </c>
    </row>
    <row r="11" spans="1:22" x14ac:dyDescent="0.25">
      <c r="A11" s="22" t="s">
        <v>2</v>
      </c>
      <c r="B11" s="23">
        <v>46000</v>
      </c>
      <c r="C11" s="24">
        <v>43340</v>
      </c>
      <c r="D11" s="24">
        <v>43972</v>
      </c>
      <c r="E11" s="24">
        <v>43087</v>
      </c>
      <c r="F11" s="24">
        <v>43741</v>
      </c>
      <c r="G11" s="24">
        <v>42740</v>
      </c>
      <c r="H11" s="24">
        <v>42258</v>
      </c>
      <c r="I11" s="24">
        <v>43027</v>
      </c>
      <c r="J11" s="24">
        <v>40912</v>
      </c>
      <c r="K11" s="24">
        <v>40513</v>
      </c>
      <c r="L11" s="24">
        <v>40717</v>
      </c>
      <c r="M11" s="24">
        <v>40182</v>
      </c>
      <c r="N11" s="24">
        <v>39202</v>
      </c>
      <c r="O11" s="24">
        <v>39215</v>
      </c>
      <c r="P11" s="24">
        <v>39966</v>
      </c>
      <c r="Q11" s="24">
        <v>41363</v>
      </c>
      <c r="R11" s="24">
        <v>41828</v>
      </c>
      <c r="S11" s="24">
        <v>41385</v>
      </c>
      <c r="T11" s="24">
        <v>40880</v>
      </c>
      <c r="U11" s="24">
        <v>40581</v>
      </c>
      <c r="V11" s="25">
        <v>40013</v>
      </c>
    </row>
    <row r="12" spans="1:22" x14ac:dyDescent="0.25">
      <c r="A12" s="22" t="s">
        <v>3</v>
      </c>
      <c r="B12" s="23">
        <v>67000</v>
      </c>
      <c r="C12" s="24">
        <v>63840</v>
      </c>
      <c r="D12" s="24">
        <v>64004</v>
      </c>
      <c r="E12" s="24">
        <v>62872</v>
      </c>
      <c r="F12" s="24">
        <v>63037</v>
      </c>
      <c r="G12" s="24">
        <v>61594</v>
      </c>
      <c r="H12" s="24">
        <v>60652</v>
      </c>
      <c r="I12" s="24">
        <v>61254</v>
      </c>
      <c r="J12" s="24">
        <v>60753</v>
      </c>
      <c r="K12" s="24">
        <v>59456</v>
      </c>
      <c r="L12" s="24">
        <v>59303</v>
      </c>
      <c r="M12" s="24">
        <v>58204</v>
      </c>
      <c r="N12" s="24">
        <v>56350</v>
      </c>
      <c r="O12" s="24">
        <v>55991</v>
      </c>
      <c r="P12" s="24">
        <v>56237</v>
      </c>
      <c r="Q12" s="24">
        <v>57249</v>
      </c>
      <c r="R12" s="24">
        <v>57037</v>
      </c>
      <c r="S12" s="24">
        <v>55796</v>
      </c>
      <c r="T12" s="24">
        <v>54446</v>
      </c>
      <c r="U12" s="24">
        <v>53213</v>
      </c>
      <c r="V12" s="25">
        <v>51993</v>
      </c>
    </row>
    <row r="13" spans="1:22" x14ac:dyDescent="0.25">
      <c r="A13" s="26" t="s">
        <v>4</v>
      </c>
      <c r="B13" s="27">
        <v>171428</v>
      </c>
      <c r="C13" s="28">
        <v>176157</v>
      </c>
      <c r="D13" s="28">
        <v>173947</v>
      </c>
      <c r="E13" s="28">
        <v>153477</v>
      </c>
      <c r="F13" s="28">
        <v>153899</v>
      </c>
      <c r="G13" s="28">
        <v>144492</v>
      </c>
      <c r="H13" s="28">
        <v>144604</v>
      </c>
      <c r="I13" s="28">
        <v>145176</v>
      </c>
      <c r="J13" s="28">
        <v>145445</v>
      </c>
      <c r="K13" s="28">
        <v>143769</v>
      </c>
      <c r="L13" s="28">
        <v>141062</v>
      </c>
      <c r="M13" s="28">
        <v>136123</v>
      </c>
      <c r="N13" s="28">
        <v>133768</v>
      </c>
      <c r="O13" s="28">
        <v>132359</v>
      </c>
      <c r="P13" s="28">
        <v>137303</v>
      </c>
      <c r="Q13" s="28">
        <v>136784</v>
      </c>
      <c r="R13" s="28">
        <v>134671</v>
      </c>
      <c r="S13" s="28">
        <v>132934</v>
      </c>
      <c r="T13" s="28">
        <v>129379</v>
      </c>
      <c r="U13" s="28">
        <v>129260</v>
      </c>
      <c r="V13" s="29">
        <v>125465</v>
      </c>
    </row>
    <row r="14" spans="1:22" x14ac:dyDescent="0.25">
      <c r="A14" s="18" t="s">
        <v>5</v>
      </c>
      <c r="B14" s="19">
        <v>11200</v>
      </c>
      <c r="C14" s="20">
        <v>10584</v>
      </c>
      <c r="D14" s="20">
        <v>9043</v>
      </c>
      <c r="E14" s="20">
        <v>9114</v>
      </c>
      <c r="F14" s="20">
        <v>8659</v>
      </c>
      <c r="G14" s="20">
        <v>9049</v>
      </c>
      <c r="H14" s="20">
        <v>8365</v>
      </c>
      <c r="I14" s="20">
        <v>8660</v>
      </c>
      <c r="J14" s="20">
        <v>7017</v>
      </c>
      <c r="K14" s="20">
        <v>7164</v>
      </c>
      <c r="L14" s="20">
        <v>6650</v>
      </c>
      <c r="M14" s="20">
        <v>6435</v>
      </c>
      <c r="N14" s="20">
        <v>6588</v>
      </c>
      <c r="O14" s="20">
        <v>6403</v>
      </c>
      <c r="P14" s="20">
        <v>6366</v>
      </c>
      <c r="Q14" s="20">
        <v>6257</v>
      </c>
      <c r="R14" s="20">
        <v>6071</v>
      </c>
      <c r="S14" s="20">
        <v>6125</v>
      </c>
      <c r="T14" s="20">
        <v>5669</v>
      </c>
      <c r="U14" s="20">
        <v>5387</v>
      </c>
      <c r="V14" s="21">
        <v>6116</v>
      </c>
    </row>
    <row r="15" spans="1:22" x14ac:dyDescent="0.25">
      <c r="A15" s="26" t="s">
        <v>6</v>
      </c>
      <c r="B15" s="27">
        <v>86000</v>
      </c>
      <c r="C15" s="28">
        <v>89941</v>
      </c>
      <c r="D15" s="28">
        <v>74771</v>
      </c>
      <c r="E15" s="28">
        <v>75673</v>
      </c>
      <c r="F15" s="28">
        <v>73830</v>
      </c>
      <c r="G15" s="28">
        <v>79078</v>
      </c>
      <c r="H15" s="28">
        <v>76755</v>
      </c>
      <c r="I15" s="28">
        <v>71655</v>
      </c>
      <c r="J15" s="28">
        <v>64600</v>
      </c>
      <c r="K15" s="28">
        <v>60049</v>
      </c>
      <c r="L15" s="28">
        <v>65713</v>
      </c>
      <c r="M15" s="28">
        <v>65955</v>
      </c>
      <c r="N15" s="28">
        <v>70646</v>
      </c>
      <c r="O15" s="28">
        <v>69193</v>
      </c>
      <c r="P15" s="28">
        <v>68314</v>
      </c>
      <c r="Q15" s="28">
        <v>67455</v>
      </c>
      <c r="R15" s="28">
        <v>64699</v>
      </c>
      <c r="S15" s="28">
        <v>66244</v>
      </c>
      <c r="T15" s="28">
        <v>60952</v>
      </c>
      <c r="U15" s="28">
        <v>58795</v>
      </c>
      <c r="V15" s="29">
        <v>63426</v>
      </c>
    </row>
    <row r="16" spans="1:22" x14ac:dyDescent="0.25">
      <c r="A16" s="18" t="s">
        <v>7</v>
      </c>
      <c r="B16" s="19">
        <v>17000</v>
      </c>
      <c r="C16" s="20">
        <v>16584</v>
      </c>
      <c r="D16" s="20">
        <v>16997</v>
      </c>
      <c r="E16" s="20">
        <v>17016</v>
      </c>
      <c r="F16" s="20">
        <v>15858</v>
      </c>
      <c r="G16" s="20">
        <v>16457</v>
      </c>
      <c r="H16" s="20">
        <v>16914</v>
      </c>
      <c r="I16" s="20">
        <v>16363</v>
      </c>
      <c r="J16" s="20">
        <v>16647</v>
      </c>
      <c r="K16" s="20">
        <v>19040</v>
      </c>
      <c r="L16" s="20">
        <v>18276</v>
      </c>
      <c r="M16" s="20">
        <v>17962</v>
      </c>
      <c r="N16" s="20">
        <v>17630</v>
      </c>
      <c r="O16" s="20">
        <v>16886</v>
      </c>
      <c r="P16" s="20">
        <v>15863</v>
      </c>
      <c r="Q16" s="20">
        <v>15939</v>
      </c>
      <c r="R16" s="20">
        <v>15072</v>
      </c>
      <c r="S16" s="20">
        <v>14903</v>
      </c>
      <c r="T16" s="20">
        <v>16901</v>
      </c>
      <c r="U16" s="20">
        <v>18000</v>
      </c>
      <c r="V16" s="21">
        <v>19350</v>
      </c>
    </row>
    <row r="17" spans="1:22" x14ac:dyDescent="0.25">
      <c r="A17" s="26" t="s">
        <v>8</v>
      </c>
      <c r="B17" s="27">
        <v>23500</v>
      </c>
      <c r="C17" s="28">
        <v>23892</v>
      </c>
      <c r="D17" s="28">
        <v>23749</v>
      </c>
      <c r="E17" s="28">
        <v>23512</v>
      </c>
      <c r="F17" s="28">
        <v>22189</v>
      </c>
      <c r="G17" s="28">
        <v>22867</v>
      </c>
      <c r="H17" s="28">
        <v>23911</v>
      </c>
      <c r="I17" s="28">
        <v>23489</v>
      </c>
      <c r="J17" s="28">
        <v>24644</v>
      </c>
      <c r="K17" s="28">
        <v>29420</v>
      </c>
      <c r="L17" s="28">
        <v>26979</v>
      </c>
      <c r="M17" s="28">
        <v>26526</v>
      </c>
      <c r="N17" s="28">
        <v>24939</v>
      </c>
      <c r="O17" s="28">
        <v>23817</v>
      </c>
      <c r="P17" s="28">
        <v>23280</v>
      </c>
      <c r="Q17" s="28">
        <v>23286</v>
      </c>
      <c r="R17" s="28">
        <v>21925</v>
      </c>
      <c r="S17" s="28">
        <v>22092</v>
      </c>
      <c r="T17" s="28">
        <v>25955</v>
      </c>
      <c r="U17" s="28">
        <v>27645</v>
      </c>
      <c r="V17" s="29">
        <v>29720</v>
      </c>
    </row>
    <row r="18" spans="1:22" x14ac:dyDescent="0.25">
      <c r="A18" s="18" t="s">
        <v>9</v>
      </c>
      <c r="B18" s="19">
        <v>261500</v>
      </c>
      <c r="C18" s="20">
        <v>252381</v>
      </c>
      <c r="D18" s="20">
        <v>250326</v>
      </c>
      <c r="E18" s="20">
        <v>248133</v>
      </c>
      <c r="F18" s="20">
        <v>245084</v>
      </c>
      <c r="G18" s="20">
        <v>239123</v>
      </c>
      <c r="H18" s="20">
        <v>235515</v>
      </c>
      <c r="I18" s="20">
        <v>229951</v>
      </c>
      <c r="J18" s="20">
        <v>215807</v>
      </c>
      <c r="K18" s="20">
        <v>209723</v>
      </c>
      <c r="L18" s="20">
        <v>209552</v>
      </c>
      <c r="M18" s="20">
        <v>203396</v>
      </c>
      <c r="N18" s="20">
        <v>200930</v>
      </c>
      <c r="O18" s="20">
        <v>199383</v>
      </c>
      <c r="P18" s="20">
        <v>200059</v>
      </c>
      <c r="Q18" s="20">
        <v>198000</v>
      </c>
      <c r="R18" s="20">
        <v>195435</v>
      </c>
      <c r="S18" s="20">
        <v>194522</v>
      </c>
      <c r="T18" s="20">
        <v>194933</v>
      </c>
      <c r="U18" s="20">
        <v>188095</v>
      </c>
      <c r="V18" s="21">
        <v>183600</v>
      </c>
    </row>
    <row r="19" spans="1:22" x14ac:dyDescent="0.25">
      <c r="A19" s="22" t="s">
        <v>10</v>
      </c>
      <c r="B19" s="23">
        <v>3300</v>
      </c>
      <c r="C19" s="24">
        <v>3265</v>
      </c>
      <c r="D19" s="24">
        <v>3628</v>
      </c>
      <c r="E19" s="24">
        <v>3634</v>
      </c>
      <c r="F19" s="24">
        <v>3116</v>
      </c>
      <c r="G19" s="24">
        <v>3131</v>
      </c>
      <c r="H19" s="24">
        <v>3004</v>
      </c>
      <c r="I19" s="24">
        <v>3159</v>
      </c>
      <c r="J19" s="24">
        <v>2878</v>
      </c>
      <c r="K19" s="24">
        <v>2820</v>
      </c>
      <c r="L19" s="24">
        <v>4191</v>
      </c>
      <c r="M19" s="24">
        <v>4099</v>
      </c>
      <c r="N19" s="24">
        <v>4089</v>
      </c>
      <c r="O19" s="24">
        <v>4150</v>
      </c>
      <c r="P19" s="24">
        <v>4148</v>
      </c>
      <c r="Q19" s="24">
        <v>4154</v>
      </c>
      <c r="R19" s="24">
        <v>4162</v>
      </c>
      <c r="S19" s="24">
        <v>4218</v>
      </c>
      <c r="T19" s="24">
        <v>4028</v>
      </c>
      <c r="U19" s="24">
        <v>3630</v>
      </c>
      <c r="V19" s="25">
        <v>3700</v>
      </c>
    </row>
    <row r="20" spans="1:22" x14ac:dyDescent="0.25">
      <c r="A20" s="26" t="s">
        <v>11</v>
      </c>
      <c r="B20" s="27">
        <v>383000</v>
      </c>
      <c r="C20" s="28">
        <v>394652</v>
      </c>
      <c r="D20" s="28">
        <v>396752</v>
      </c>
      <c r="E20" s="28">
        <v>392824</v>
      </c>
      <c r="F20" s="28">
        <v>387986</v>
      </c>
      <c r="G20" s="28">
        <v>379855</v>
      </c>
      <c r="H20" s="28">
        <v>382120</v>
      </c>
      <c r="I20" s="28">
        <v>366615</v>
      </c>
      <c r="J20" s="28">
        <v>327884</v>
      </c>
      <c r="K20" s="28">
        <v>318599</v>
      </c>
      <c r="L20" s="28">
        <v>322938</v>
      </c>
      <c r="M20" s="28">
        <v>313015</v>
      </c>
      <c r="N20" s="28">
        <v>303266</v>
      </c>
      <c r="O20" s="28">
        <v>307353</v>
      </c>
      <c r="P20" s="28">
        <v>307461</v>
      </c>
      <c r="Q20" s="28">
        <v>303854</v>
      </c>
      <c r="R20" s="28">
        <v>305406</v>
      </c>
      <c r="S20" s="28">
        <v>303071</v>
      </c>
      <c r="T20" s="28">
        <v>303928</v>
      </c>
      <c r="U20" s="28">
        <v>293265</v>
      </c>
      <c r="V20" s="29">
        <v>286255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CONCATENATE("48"," - ",RIGHT(CELL("nomfichier",A8),LEN(CELL("nomfichier",A8))-FIND("]",
CELL("nomfichier",A8))))</f>
        <v>48 - LOZERE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19189</v>
      </c>
      <c r="C10" s="20">
        <v>19231</v>
      </c>
      <c r="D10" s="20">
        <v>18882</v>
      </c>
      <c r="E10" s="20">
        <v>17851</v>
      </c>
      <c r="F10" s="20">
        <v>17468</v>
      </c>
      <c r="G10" s="20">
        <v>17197</v>
      </c>
      <c r="H10" s="20">
        <v>16742</v>
      </c>
      <c r="I10" s="20">
        <v>16703</v>
      </c>
      <c r="J10" s="20">
        <v>18202</v>
      </c>
      <c r="K10" s="20">
        <v>17278</v>
      </c>
      <c r="L10" s="20">
        <v>16887</v>
      </c>
      <c r="M10" s="20">
        <v>16480</v>
      </c>
      <c r="N10" s="20">
        <v>16454</v>
      </c>
      <c r="O10" s="20">
        <v>16509</v>
      </c>
      <c r="P10" s="20">
        <v>16428</v>
      </c>
      <c r="Q10" s="20">
        <v>15958</v>
      </c>
      <c r="R10" s="20">
        <v>15431</v>
      </c>
      <c r="S10" s="20">
        <v>14839</v>
      </c>
      <c r="T10" s="20">
        <v>14115</v>
      </c>
      <c r="U10" s="20">
        <v>13421</v>
      </c>
      <c r="V10" s="21">
        <v>13029</v>
      </c>
    </row>
    <row r="11" spans="1:22" x14ac:dyDescent="0.25">
      <c r="A11" s="22" t="s">
        <v>2</v>
      </c>
      <c r="B11" s="23">
        <v>49289</v>
      </c>
      <c r="C11" s="24">
        <v>49511</v>
      </c>
      <c r="D11" s="24">
        <v>49900</v>
      </c>
      <c r="E11" s="24">
        <v>49286</v>
      </c>
      <c r="F11" s="24">
        <v>48443</v>
      </c>
      <c r="G11" s="24">
        <v>48408</v>
      </c>
      <c r="H11" s="24">
        <v>48226</v>
      </c>
      <c r="I11" s="24">
        <v>49800</v>
      </c>
      <c r="J11" s="24">
        <v>49923</v>
      </c>
      <c r="K11" s="24">
        <v>50355</v>
      </c>
      <c r="L11" s="24">
        <v>50864</v>
      </c>
      <c r="M11" s="24">
        <v>49589</v>
      </c>
      <c r="N11" s="24">
        <v>50098</v>
      </c>
      <c r="O11" s="24">
        <v>50957</v>
      </c>
      <c r="P11" s="24">
        <v>52645</v>
      </c>
      <c r="Q11" s="24">
        <v>53700</v>
      </c>
      <c r="R11" s="24">
        <v>54245</v>
      </c>
      <c r="S11" s="24">
        <v>54443</v>
      </c>
      <c r="T11" s="24">
        <v>54578</v>
      </c>
      <c r="U11" s="24">
        <v>54319</v>
      </c>
      <c r="V11" s="25">
        <v>54820</v>
      </c>
    </row>
    <row r="12" spans="1:22" x14ac:dyDescent="0.25">
      <c r="A12" s="22" t="s">
        <v>3</v>
      </c>
      <c r="B12" s="23">
        <v>68478</v>
      </c>
      <c r="C12" s="24">
        <v>68742</v>
      </c>
      <c r="D12" s="24">
        <v>68782</v>
      </c>
      <c r="E12" s="24">
        <v>67137</v>
      </c>
      <c r="F12" s="24">
        <v>65911</v>
      </c>
      <c r="G12" s="24">
        <v>65605</v>
      </c>
      <c r="H12" s="24">
        <v>64968</v>
      </c>
      <c r="I12" s="24">
        <v>66503</v>
      </c>
      <c r="J12" s="24">
        <v>68125</v>
      </c>
      <c r="K12" s="24">
        <v>67633</v>
      </c>
      <c r="L12" s="24">
        <v>67751</v>
      </c>
      <c r="M12" s="24">
        <v>66069</v>
      </c>
      <c r="N12" s="24">
        <v>66552</v>
      </c>
      <c r="O12" s="24">
        <v>67466</v>
      </c>
      <c r="P12" s="24">
        <v>69073</v>
      </c>
      <c r="Q12" s="24">
        <v>69658</v>
      </c>
      <c r="R12" s="24">
        <v>69676</v>
      </c>
      <c r="S12" s="24">
        <v>69282</v>
      </c>
      <c r="T12" s="24">
        <v>68693</v>
      </c>
      <c r="U12" s="24">
        <v>67740</v>
      </c>
      <c r="V12" s="25">
        <v>67849</v>
      </c>
    </row>
    <row r="13" spans="1:22" x14ac:dyDescent="0.25">
      <c r="A13" s="26" t="s">
        <v>4</v>
      </c>
      <c r="B13" s="27">
        <v>143017</v>
      </c>
      <c r="C13" s="28">
        <v>144429</v>
      </c>
      <c r="D13" s="28">
        <v>144131</v>
      </c>
      <c r="E13" s="28">
        <v>141796</v>
      </c>
      <c r="F13" s="28">
        <v>138545</v>
      </c>
      <c r="G13" s="28">
        <v>137528</v>
      </c>
      <c r="H13" s="28">
        <v>135886</v>
      </c>
      <c r="I13" s="28">
        <v>139792</v>
      </c>
      <c r="J13" s="28">
        <v>146551</v>
      </c>
      <c r="K13" s="28">
        <v>147488</v>
      </c>
      <c r="L13" s="28">
        <v>146520</v>
      </c>
      <c r="M13" s="28">
        <v>141502</v>
      </c>
      <c r="N13" s="28">
        <v>143246</v>
      </c>
      <c r="O13" s="28">
        <v>145344</v>
      </c>
      <c r="P13" s="28">
        <v>149689</v>
      </c>
      <c r="Q13" s="28">
        <v>153439</v>
      </c>
      <c r="R13" s="28">
        <v>155171</v>
      </c>
      <c r="S13" s="28">
        <v>153880</v>
      </c>
      <c r="T13" s="28">
        <v>153441</v>
      </c>
      <c r="U13" s="28">
        <v>150396</v>
      </c>
      <c r="V13" s="29">
        <v>149771</v>
      </c>
    </row>
    <row r="14" spans="1:22" x14ac:dyDescent="0.25">
      <c r="A14" s="18" t="s">
        <v>5</v>
      </c>
      <c r="B14" s="19">
        <v>1350</v>
      </c>
      <c r="C14" s="20">
        <v>1229</v>
      </c>
      <c r="D14" s="20">
        <v>1268</v>
      </c>
      <c r="E14" s="20">
        <v>1227</v>
      </c>
      <c r="F14" s="20">
        <v>1081</v>
      </c>
      <c r="G14" s="20">
        <v>892</v>
      </c>
      <c r="H14" s="20">
        <v>1055</v>
      </c>
      <c r="I14" s="20">
        <v>1036</v>
      </c>
      <c r="J14" s="20">
        <v>1031</v>
      </c>
      <c r="K14" s="20">
        <v>1023</v>
      </c>
      <c r="L14" s="20">
        <v>993</v>
      </c>
      <c r="M14" s="20">
        <v>982</v>
      </c>
      <c r="N14" s="20">
        <v>954</v>
      </c>
      <c r="O14" s="20">
        <v>927</v>
      </c>
      <c r="P14" s="20">
        <v>922</v>
      </c>
      <c r="Q14" s="20">
        <v>906</v>
      </c>
      <c r="R14" s="20">
        <v>879</v>
      </c>
      <c r="S14" s="20">
        <v>887</v>
      </c>
      <c r="T14" s="20">
        <v>906</v>
      </c>
      <c r="U14" s="43">
        <v>875</v>
      </c>
      <c r="V14" s="44">
        <v>868</v>
      </c>
    </row>
    <row r="15" spans="1:22" x14ac:dyDescent="0.25">
      <c r="A15" s="26" t="s">
        <v>6</v>
      </c>
      <c r="B15" s="27">
        <v>11038</v>
      </c>
      <c r="C15" s="28">
        <v>10817</v>
      </c>
      <c r="D15" s="28">
        <v>10260</v>
      </c>
      <c r="E15" s="28">
        <v>8745</v>
      </c>
      <c r="F15" s="28">
        <v>7616</v>
      </c>
      <c r="G15" s="28">
        <v>6685</v>
      </c>
      <c r="H15" s="28">
        <v>7196</v>
      </c>
      <c r="I15" s="28">
        <v>7088</v>
      </c>
      <c r="J15" s="28">
        <v>7009</v>
      </c>
      <c r="K15" s="28">
        <v>6833</v>
      </c>
      <c r="L15" s="28">
        <v>6688</v>
      </c>
      <c r="M15" s="28">
        <v>6555</v>
      </c>
      <c r="N15" s="28">
        <v>6451</v>
      </c>
      <c r="O15" s="28">
        <v>6305</v>
      </c>
      <c r="P15" s="28">
        <v>6228</v>
      </c>
      <c r="Q15" s="28">
        <v>6148</v>
      </c>
      <c r="R15" s="28">
        <v>5894</v>
      </c>
      <c r="S15" s="28">
        <v>6027</v>
      </c>
      <c r="T15" s="28">
        <v>6194</v>
      </c>
      <c r="U15" s="28">
        <v>6129</v>
      </c>
      <c r="V15" s="29">
        <v>6172</v>
      </c>
    </row>
    <row r="16" spans="1:22" x14ac:dyDescent="0.25">
      <c r="A16" s="18" t="s">
        <v>7</v>
      </c>
      <c r="B16" s="19">
        <v>5320</v>
      </c>
      <c r="C16" s="20">
        <v>5434</v>
      </c>
      <c r="D16" s="20">
        <v>5568</v>
      </c>
      <c r="E16" s="20">
        <v>5704</v>
      </c>
      <c r="F16" s="20">
        <v>5740</v>
      </c>
      <c r="G16" s="20">
        <v>5776</v>
      </c>
      <c r="H16" s="20">
        <v>5864</v>
      </c>
      <c r="I16" s="20">
        <v>5736</v>
      </c>
      <c r="J16" s="20">
        <v>5650</v>
      </c>
      <c r="K16" s="20">
        <v>5973</v>
      </c>
      <c r="L16" s="20">
        <v>6160</v>
      </c>
      <c r="M16" s="20">
        <v>6209</v>
      </c>
      <c r="N16" s="20">
        <v>5959</v>
      </c>
      <c r="O16" s="20">
        <v>5818</v>
      </c>
      <c r="P16" s="20">
        <v>5747</v>
      </c>
      <c r="Q16" s="20">
        <v>5706</v>
      </c>
      <c r="R16" s="20">
        <v>5638</v>
      </c>
      <c r="S16" s="20">
        <v>5706</v>
      </c>
      <c r="T16" s="20">
        <v>6580</v>
      </c>
      <c r="U16" s="20">
        <v>6750</v>
      </c>
      <c r="V16" s="21">
        <v>6750</v>
      </c>
    </row>
    <row r="17" spans="1:22" x14ac:dyDescent="0.25">
      <c r="A17" s="26" t="s">
        <v>8</v>
      </c>
      <c r="B17" s="27">
        <v>7330</v>
      </c>
      <c r="C17" s="28">
        <v>7463</v>
      </c>
      <c r="D17" s="28">
        <v>7805</v>
      </c>
      <c r="E17" s="28">
        <v>7951</v>
      </c>
      <c r="F17" s="28">
        <v>8202</v>
      </c>
      <c r="G17" s="28">
        <v>8120</v>
      </c>
      <c r="H17" s="28">
        <v>8178</v>
      </c>
      <c r="I17" s="28">
        <v>7905</v>
      </c>
      <c r="J17" s="28">
        <v>7912</v>
      </c>
      <c r="K17" s="28">
        <v>8432</v>
      </c>
      <c r="L17" s="28">
        <v>8699</v>
      </c>
      <c r="M17" s="28">
        <v>8688</v>
      </c>
      <c r="N17" s="28">
        <v>8231</v>
      </c>
      <c r="O17" s="28">
        <v>8133</v>
      </c>
      <c r="P17" s="28">
        <v>8104</v>
      </c>
      <c r="Q17" s="28">
        <v>8002</v>
      </c>
      <c r="R17" s="28">
        <v>7912</v>
      </c>
      <c r="S17" s="28">
        <v>8012</v>
      </c>
      <c r="T17" s="28">
        <v>8910</v>
      </c>
      <c r="U17" s="28">
        <v>9140</v>
      </c>
      <c r="V17" s="29">
        <v>9140</v>
      </c>
    </row>
    <row r="18" spans="1:22" x14ac:dyDescent="0.25">
      <c r="A18" s="18" t="s">
        <v>9</v>
      </c>
      <c r="B18" s="19">
        <v>142910</v>
      </c>
      <c r="C18" s="20">
        <v>141980</v>
      </c>
      <c r="D18" s="20">
        <v>141961</v>
      </c>
      <c r="E18" s="20">
        <v>141942</v>
      </c>
      <c r="F18" s="20">
        <v>142422</v>
      </c>
      <c r="G18" s="20">
        <v>140305</v>
      </c>
      <c r="H18" s="20">
        <v>138886</v>
      </c>
      <c r="I18" s="20">
        <v>134871</v>
      </c>
      <c r="J18" s="20">
        <v>129359</v>
      </c>
      <c r="K18" s="20">
        <v>127044</v>
      </c>
      <c r="L18" s="20">
        <v>125828</v>
      </c>
      <c r="M18" s="20">
        <v>121015</v>
      </c>
      <c r="N18" s="20">
        <v>122027</v>
      </c>
      <c r="O18" s="20">
        <v>120000</v>
      </c>
      <c r="P18" s="20">
        <v>122000</v>
      </c>
      <c r="Q18" s="20">
        <v>120800</v>
      </c>
      <c r="R18" s="20">
        <v>118000</v>
      </c>
      <c r="S18" s="20">
        <v>112245</v>
      </c>
      <c r="T18" s="20">
        <v>125730</v>
      </c>
      <c r="U18" s="20">
        <v>120370</v>
      </c>
      <c r="V18" s="21">
        <v>120370</v>
      </c>
    </row>
    <row r="19" spans="1:22" x14ac:dyDescent="0.25">
      <c r="A19" s="22" t="s">
        <v>10</v>
      </c>
      <c r="B19" s="23">
        <v>63865</v>
      </c>
      <c r="C19" s="24">
        <v>65585</v>
      </c>
      <c r="D19" s="24">
        <v>67280</v>
      </c>
      <c r="E19" s="24">
        <v>67547</v>
      </c>
      <c r="F19" s="24">
        <v>68059</v>
      </c>
      <c r="G19" s="24">
        <v>67898</v>
      </c>
      <c r="H19" s="24">
        <v>67746</v>
      </c>
      <c r="I19" s="24">
        <v>67751</v>
      </c>
      <c r="J19" s="24">
        <v>67561</v>
      </c>
      <c r="K19" s="24">
        <v>67468</v>
      </c>
      <c r="L19" s="24">
        <v>67620</v>
      </c>
      <c r="M19" s="24">
        <v>65060</v>
      </c>
      <c r="N19" s="24">
        <v>66876</v>
      </c>
      <c r="O19" s="24">
        <v>65000</v>
      </c>
      <c r="P19" s="24">
        <v>66600</v>
      </c>
      <c r="Q19" s="24">
        <v>67000</v>
      </c>
      <c r="R19" s="24">
        <v>66200</v>
      </c>
      <c r="S19" s="24">
        <v>64220</v>
      </c>
      <c r="T19" s="24">
        <v>73770</v>
      </c>
      <c r="U19" s="24">
        <v>72240</v>
      </c>
      <c r="V19" s="25">
        <v>73000</v>
      </c>
    </row>
    <row r="20" spans="1:22" x14ac:dyDescent="0.25">
      <c r="A20" s="26" t="s">
        <v>11</v>
      </c>
      <c r="B20" s="27">
        <v>204147</v>
      </c>
      <c r="C20" s="28">
        <v>204259</v>
      </c>
      <c r="D20" s="28">
        <v>205660</v>
      </c>
      <c r="E20" s="28">
        <v>207103</v>
      </c>
      <c r="F20" s="28">
        <v>208865</v>
      </c>
      <c r="G20" s="28">
        <v>206632</v>
      </c>
      <c r="H20" s="28">
        <v>205673</v>
      </c>
      <c r="I20" s="28">
        <v>201659</v>
      </c>
      <c r="J20" s="28">
        <v>193214</v>
      </c>
      <c r="K20" s="28">
        <v>190733</v>
      </c>
      <c r="L20" s="28">
        <v>188532</v>
      </c>
      <c r="M20" s="28">
        <v>175645</v>
      </c>
      <c r="N20" s="28">
        <v>175118</v>
      </c>
      <c r="O20" s="28">
        <v>174200</v>
      </c>
      <c r="P20" s="28">
        <v>176000</v>
      </c>
      <c r="Q20" s="28">
        <v>177400</v>
      </c>
      <c r="R20" s="28">
        <v>174600</v>
      </c>
      <c r="S20" s="28">
        <v>166295</v>
      </c>
      <c r="T20" s="28">
        <v>182155</v>
      </c>
      <c r="U20" s="28">
        <v>174390</v>
      </c>
      <c r="V20" s="29">
        <v>174390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CONCATENATE("65"," - ",RIGHT(CELL("nomfichier",A8),LEN(CELL("nomfichier",A8))-FIND("]",
CELL("nomfichier",A8))))</f>
        <v>65 - HAUTES-PYRENEES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11300</v>
      </c>
      <c r="C10" s="20">
        <v>10500</v>
      </c>
      <c r="D10" s="20">
        <v>13055</v>
      </c>
      <c r="E10" s="20">
        <v>12693</v>
      </c>
      <c r="F10" s="20">
        <v>12358</v>
      </c>
      <c r="G10" s="20">
        <v>12148</v>
      </c>
      <c r="H10" s="20">
        <v>11628</v>
      </c>
      <c r="I10" s="20">
        <v>11411</v>
      </c>
      <c r="J10" s="20">
        <v>11409</v>
      </c>
      <c r="K10" s="20">
        <v>10892</v>
      </c>
      <c r="L10" s="20">
        <v>10671</v>
      </c>
      <c r="M10" s="20">
        <v>10398</v>
      </c>
      <c r="N10" s="20">
        <v>10021</v>
      </c>
      <c r="O10" s="20">
        <v>9646</v>
      </c>
      <c r="P10" s="20">
        <v>9251</v>
      </c>
      <c r="Q10" s="20">
        <v>8985</v>
      </c>
      <c r="R10" s="20">
        <v>8755</v>
      </c>
      <c r="S10" s="20">
        <v>8282</v>
      </c>
      <c r="T10" s="20">
        <v>7926</v>
      </c>
      <c r="U10" s="20">
        <v>7434</v>
      </c>
      <c r="V10" s="21">
        <v>7185</v>
      </c>
    </row>
    <row r="11" spans="1:22" x14ac:dyDescent="0.25">
      <c r="A11" s="22" t="s">
        <v>2</v>
      </c>
      <c r="B11" s="23">
        <v>53200</v>
      </c>
      <c r="C11" s="24">
        <v>55600</v>
      </c>
      <c r="D11" s="24">
        <v>49408</v>
      </c>
      <c r="E11" s="24">
        <v>48749</v>
      </c>
      <c r="F11" s="24">
        <v>48243</v>
      </c>
      <c r="G11" s="24">
        <v>46997</v>
      </c>
      <c r="H11" s="24">
        <v>47208</v>
      </c>
      <c r="I11" s="24">
        <v>47730</v>
      </c>
      <c r="J11" s="24">
        <v>45758</v>
      </c>
      <c r="K11" s="24">
        <v>44540</v>
      </c>
      <c r="L11" s="24">
        <v>43946</v>
      </c>
      <c r="M11" s="24">
        <v>43860</v>
      </c>
      <c r="N11" s="24">
        <v>42718</v>
      </c>
      <c r="O11" s="24">
        <v>41943</v>
      </c>
      <c r="P11" s="24">
        <v>41798</v>
      </c>
      <c r="Q11" s="24">
        <v>42465</v>
      </c>
      <c r="R11" s="24">
        <v>42729</v>
      </c>
      <c r="S11" s="24">
        <v>42185</v>
      </c>
      <c r="T11" s="24">
        <v>41419</v>
      </c>
      <c r="U11" s="24">
        <v>40972</v>
      </c>
      <c r="V11" s="25">
        <v>41077</v>
      </c>
    </row>
    <row r="12" spans="1:22" x14ac:dyDescent="0.25">
      <c r="A12" s="22" t="s">
        <v>3</v>
      </c>
      <c r="B12" s="23">
        <v>64500</v>
      </c>
      <c r="C12" s="24">
        <v>66100</v>
      </c>
      <c r="D12" s="24">
        <v>62463</v>
      </c>
      <c r="E12" s="24">
        <v>61442</v>
      </c>
      <c r="F12" s="24">
        <v>60601</v>
      </c>
      <c r="G12" s="24">
        <v>59145</v>
      </c>
      <c r="H12" s="24">
        <v>58836</v>
      </c>
      <c r="I12" s="24">
        <v>59141</v>
      </c>
      <c r="J12" s="24">
        <v>57167</v>
      </c>
      <c r="K12" s="24">
        <v>55432</v>
      </c>
      <c r="L12" s="24">
        <v>54617</v>
      </c>
      <c r="M12" s="24">
        <v>54258</v>
      </c>
      <c r="N12" s="24">
        <v>52739</v>
      </c>
      <c r="O12" s="24">
        <v>51589</v>
      </c>
      <c r="P12" s="24">
        <v>51049</v>
      </c>
      <c r="Q12" s="24">
        <v>51450</v>
      </c>
      <c r="R12" s="24">
        <v>51484</v>
      </c>
      <c r="S12" s="24">
        <v>50467</v>
      </c>
      <c r="T12" s="24">
        <v>49345</v>
      </c>
      <c r="U12" s="24">
        <v>48406</v>
      </c>
      <c r="V12" s="25">
        <v>48262</v>
      </c>
    </row>
    <row r="13" spans="1:22" x14ac:dyDescent="0.25">
      <c r="A13" s="26" t="s">
        <v>4</v>
      </c>
      <c r="B13" s="27">
        <v>125023</v>
      </c>
      <c r="C13" s="28">
        <v>125660</v>
      </c>
      <c r="D13" s="28">
        <v>121810</v>
      </c>
      <c r="E13" s="28">
        <v>118623</v>
      </c>
      <c r="F13" s="28">
        <v>118780</v>
      </c>
      <c r="G13" s="28">
        <v>114649</v>
      </c>
      <c r="H13" s="28">
        <v>116752</v>
      </c>
      <c r="I13" s="28">
        <v>117536</v>
      </c>
      <c r="J13" s="28">
        <v>118627</v>
      </c>
      <c r="K13" s="28">
        <v>114031</v>
      </c>
      <c r="L13" s="28">
        <v>113036</v>
      </c>
      <c r="M13" s="28">
        <v>111225</v>
      </c>
      <c r="N13" s="28">
        <v>107666</v>
      </c>
      <c r="O13" s="28">
        <v>106008</v>
      </c>
      <c r="P13" s="28">
        <v>106483</v>
      </c>
      <c r="Q13" s="28">
        <v>107490</v>
      </c>
      <c r="R13" s="28">
        <v>107908</v>
      </c>
      <c r="S13" s="28">
        <v>106468</v>
      </c>
      <c r="T13" s="28">
        <v>102740</v>
      </c>
      <c r="U13" s="28">
        <v>101862</v>
      </c>
      <c r="V13" s="29">
        <v>101785</v>
      </c>
    </row>
    <row r="14" spans="1:22" x14ac:dyDescent="0.25">
      <c r="A14" s="18" t="s">
        <v>5</v>
      </c>
      <c r="B14" s="19">
        <v>6200</v>
      </c>
      <c r="C14" s="20">
        <v>4783</v>
      </c>
      <c r="D14" s="20">
        <v>5155</v>
      </c>
      <c r="E14" s="20">
        <v>4580</v>
      </c>
      <c r="F14" s="20">
        <v>4376</v>
      </c>
      <c r="G14" s="20">
        <v>3573</v>
      </c>
      <c r="H14" s="20">
        <v>3786</v>
      </c>
      <c r="I14" s="20">
        <v>3147</v>
      </c>
      <c r="J14" s="20">
        <v>2915</v>
      </c>
      <c r="K14" s="20">
        <v>3000</v>
      </c>
      <c r="L14" s="20">
        <v>3900</v>
      </c>
      <c r="M14" s="20">
        <v>3774</v>
      </c>
      <c r="N14" s="20">
        <v>3864</v>
      </c>
      <c r="O14" s="20">
        <v>3755</v>
      </c>
      <c r="P14" s="20">
        <v>3733</v>
      </c>
      <c r="Q14" s="20">
        <v>3669</v>
      </c>
      <c r="R14" s="20">
        <v>3560</v>
      </c>
      <c r="S14" s="20">
        <v>3592</v>
      </c>
      <c r="T14" s="20">
        <v>3325</v>
      </c>
      <c r="U14" s="20">
        <v>3159</v>
      </c>
      <c r="V14" s="21">
        <v>3587</v>
      </c>
    </row>
    <row r="15" spans="1:22" x14ac:dyDescent="0.25">
      <c r="A15" s="26" t="s">
        <v>6</v>
      </c>
      <c r="B15" s="27">
        <v>53300</v>
      </c>
      <c r="C15" s="28">
        <v>56769</v>
      </c>
      <c r="D15" s="28">
        <v>53783</v>
      </c>
      <c r="E15" s="28">
        <v>49658</v>
      </c>
      <c r="F15" s="28">
        <v>51195</v>
      </c>
      <c r="G15" s="28">
        <v>50170</v>
      </c>
      <c r="H15" s="28">
        <v>46233</v>
      </c>
      <c r="I15" s="28">
        <v>42121</v>
      </c>
      <c r="J15" s="28">
        <v>41415</v>
      </c>
      <c r="K15" s="28">
        <v>43539</v>
      </c>
      <c r="L15" s="28">
        <v>43401</v>
      </c>
      <c r="M15" s="28">
        <v>43744</v>
      </c>
      <c r="N15" s="28">
        <v>46624</v>
      </c>
      <c r="O15" s="28">
        <v>45695</v>
      </c>
      <c r="P15" s="28">
        <v>45175</v>
      </c>
      <c r="Q15" s="28">
        <v>44610</v>
      </c>
      <c r="R15" s="28">
        <v>42780</v>
      </c>
      <c r="S15" s="28">
        <v>43813</v>
      </c>
      <c r="T15" s="28">
        <v>39984</v>
      </c>
      <c r="U15" s="28">
        <v>38416</v>
      </c>
      <c r="V15" s="29">
        <v>41589</v>
      </c>
    </row>
    <row r="16" spans="1:22" x14ac:dyDescent="0.25">
      <c r="A16" s="18" t="s">
        <v>7</v>
      </c>
      <c r="B16" s="19">
        <v>2800</v>
      </c>
      <c r="C16" s="20">
        <v>2849</v>
      </c>
      <c r="D16" s="20">
        <v>2753</v>
      </c>
      <c r="E16" s="20">
        <v>2844</v>
      </c>
      <c r="F16" s="20">
        <v>2893</v>
      </c>
      <c r="G16" s="20">
        <v>3597</v>
      </c>
      <c r="H16" s="20">
        <v>2828</v>
      </c>
      <c r="I16" s="20">
        <v>2844</v>
      </c>
      <c r="J16" s="20">
        <v>2411</v>
      </c>
      <c r="K16" s="20">
        <v>2546</v>
      </c>
      <c r="L16" s="20">
        <v>2694</v>
      </c>
      <c r="M16" s="20">
        <v>2648</v>
      </c>
      <c r="N16" s="20">
        <v>2599</v>
      </c>
      <c r="O16" s="20">
        <v>2489</v>
      </c>
      <c r="P16" s="20">
        <v>2339</v>
      </c>
      <c r="Q16" s="20">
        <v>2350</v>
      </c>
      <c r="R16" s="20">
        <v>2222</v>
      </c>
      <c r="S16" s="20">
        <v>2197</v>
      </c>
      <c r="T16" s="20">
        <v>2492</v>
      </c>
      <c r="U16" s="20">
        <v>2650</v>
      </c>
      <c r="V16" s="21">
        <v>2850</v>
      </c>
    </row>
    <row r="17" spans="1:22" x14ac:dyDescent="0.25">
      <c r="A17" s="26" t="s">
        <v>8</v>
      </c>
      <c r="B17" s="27">
        <v>3600</v>
      </c>
      <c r="C17" s="28">
        <v>3673</v>
      </c>
      <c r="D17" s="28">
        <v>3550</v>
      </c>
      <c r="E17" s="28">
        <v>3664</v>
      </c>
      <c r="F17" s="28">
        <v>3716</v>
      </c>
      <c r="G17" s="28">
        <v>4316</v>
      </c>
      <c r="H17" s="28">
        <v>3679</v>
      </c>
      <c r="I17" s="28">
        <v>3757</v>
      </c>
      <c r="J17" s="28">
        <v>2999</v>
      </c>
      <c r="K17" s="28">
        <v>3137</v>
      </c>
      <c r="L17" s="28">
        <v>3534</v>
      </c>
      <c r="M17" s="28">
        <v>3475</v>
      </c>
      <c r="N17" s="28">
        <v>3305</v>
      </c>
      <c r="O17" s="28">
        <v>3155</v>
      </c>
      <c r="P17" s="28">
        <v>3053</v>
      </c>
      <c r="Q17" s="28">
        <v>3050</v>
      </c>
      <c r="R17" s="28">
        <v>2870</v>
      </c>
      <c r="S17" s="28">
        <v>2879</v>
      </c>
      <c r="T17" s="28">
        <v>3349</v>
      </c>
      <c r="U17" s="28">
        <v>3560</v>
      </c>
      <c r="V17" s="29">
        <v>3830</v>
      </c>
    </row>
    <row r="18" spans="1:22" x14ac:dyDescent="0.25">
      <c r="A18" s="18" t="s">
        <v>9</v>
      </c>
      <c r="B18" s="19">
        <v>83300</v>
      </c>
      <c r="C18" s="20">
        <v>75346</v>
      </c>
      <c r="D18" s="20">
        <v>75528</v>
      </c>
      <c r="E18" s="20">
        <v>75066</v>
      </c>
      <c r="F18" s="20">
        <v>68653</v>
      </c>
      <c r="G18" s="20">
        <v>65032</v>
      </c>
      <c r="H18" s="20">
        <v>61932</v>
      </c>
      <c r="I18" s="20">
        <v>59585</v>
      </c>
      <c r="J18" s="20">
        <v>55055</v>
      </c>
      <c r="K18" s="20">
        <v>54387</v>
      </c>
      <c r="L18" s="20">
        <v>57780</v>
      </c>
      <c r="M18" s="20">
        <v>56083</v>
      </c>
      <c r="N18" s="20">
        <v>55403</v>
      </c>
      <c r="O18" s="20">
        <v>54977</v>
      </c>
      <c r="P18" s="20">
        <v>55163</v>
      </c>
      <c r="Q18" s="20">
        <v>54595</v>
      </c>
      <c r="R18" s="20">
        <v>53888</v>
      </c>
      <c r="S18" s="20">
        <v>53636</v>
      </c>
      <c r="T18" s="20">
        <v>53750</v>
      </c>
      <c r="U18" s="20">
        <v>56225</v>
      </c>
      <c r="V18" s="21">
        <v>57200</v>
      </c>
    </row>
    <row r="19" spans="1:22" x14ac:dyDescent="0.25">
      <c r="A19" s="22" t="s">
        <v>10</v>
      </c>
      <c r="B19" s="23">
        <v>2900</v>
      </c>
      <c r="C19" s="24">
        <v>4849</v>
      </c>
      <c r="D19" s="24">
        <v>5229</v>
      </c>
      <c r="E19" s="24">
        <v>4519</v>
      </c>
      <c r="F19" s="24">
        <v>4794</v>
      </c>
      <c r="G19" s="24">
        <v>5124</v>
      </c>
      <c r="H19" s="24">
        <v>5023</v>
      </c>
      <c r="I19" s="24">
        <v>5110</v>
      </c>
      <c r="J19" s="24">
        <v>4689</v>
      </c>
      <c r="K19" s="24">
        <v>5004</v>
      </c>
      <c r="L19" s="24">
        <v>867</v>
      </c>
      <c r="M19" s="24">
        <v>848</v>
      </c>
      <c r="N19" s="24">
        <v>846</v>
      </c>
      <c r="O19" s="24">
        <v>859</v>
      </c>
      <c r="P19" s="24">
        <v>858</v>
      </c>
      <c r="Q19" s="24">
        <v>859</v>
      </c>
      <c r="R19" s="24">
        <v>861</v>
      </c>
      <c r="S19" s="24">
        <v>873</v>
      </c>
      <c r="T19" s="24">
        <v>833</v>
      </c>
      <c r="U19" s="46">
        <v>920</v>
      </c>
      <c r="V19" s="47">
        <v>920</v>
      </c>
    </row>
    <row r="20" spans="1:22" x14ac:dyDescent="0.25">
      <c r="A20" s="26" t="s">
        <v>11</v>
      </c>
      <c r="B20" s="27">
        <v>116000</v>
      </c>
      <c r="C20" s="28">
        <v>115783</v>
      </c>
      <c r="D20" s="28">
        <v>120323</v>
      </c>
      <c r="E20" s="28">
        <v>117275</v>
      </c>
      <c r="F20" s="28">
        <v>108084</v>
      </c>
      <c r="G20" s="28">
        <v>99372</v>
      </c>
      <c r="H20" s="28">
        <v>98977</v>
      </c>
      <c r="I20" s="28">
        <v>95198</v>
      </c>
      <c r="J20" s="28">
        <v>86801</v>
      </c>
      <c r="K20" s="28">
        <v>83741</v>
      </c>
      <c r="L20" s="28">
        <v>88312</v>
      </c>
      <c r="M20" s="28">
        <v>85598</v>
      </c>
      <c r="N20" s="28">
        <v>82941</v>
      </c>
      <c r="O20" s="28">
        <v>84057</v>
      </c>
      <c r="P20" s="28">
        <v>84064</v>
      </c>
      <c r="Q20" s="28">
        <v>83067</v>
      </c>
      <c r="R20" s="28">
        <v>83495</v>
      </c>
      <c r="S20" s="28">
        <v>82824</v>
      </c>
      <c r="T20" s="28">
        <v>83079</v>
      </c>
      <c r="U20" s="28">
        <v>86910</v>
      </c>
      <c r="V20" s="29">
        <v>88420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CONCATENATE("66"," - ",RIGHT(CELL("nomfichier",A8),LEN(CELL("nomfichier",A8))-FIND("]",
CELL("nomfichier",A8))))</f>
        <v>66 - PYRENEES-ORIENTALES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1502</v>
      </c>
      <c r="C10" s="20">
        <v>1493</v>
      </c>
      <c r="D10" s="20">
        <v>1359</v>
      </c>
      <c r="E10" s="20">
        <v>1211</v>
      </c>
      <c r="F10" s="20">
        <v>1111</v>
      </c>
      <c r="G10" s="20">
        <v>1014</v>
      </c>
      <c r="H10" s="20">
        <v>923</v>
      </c>
      <c r="I10" s="20">
        <v>863</v>
      </c>
      <c r="J10" s="20">
        <v>830</v>
      </c>
      <c r="K10" s="20">
        <v>784</v>
      </c>
      <c r="L10" s="20">
        <v>728</v>
      </c>
      <c r="M10" s="20">
        <v>707</v>
      </c>
      <c r="N10" s="20">
        <v>681</v>
      </c>
      <c r="O10" s="20">
        <v>642</v>
      </c>
      <c r="P10" s="20">
        <v>644</v>
      </c>
      <c r="Q10" s="20">
        <v>598</v>
      </c>
      <c r="R10" s="20">
        <v>587</v>
      </c>
      <c r="S10" s="20">
        <v>540</v>
      </c>
      <c r="T10" s="20">
        <v>520</v>
      </c>
      <c r="U10" s="43">
        <v>523</v>
      </c>
      <c r="V10" s="44">
        <v>517</v>
      </c>
    </row>
    <row r="11" spans="1:22" x14ac:dyDescent="0.25">
      <c r="A11" s="22" t="s">
        <v>2</v>
      </c>
      <c r="B11" s="23">
        <v>7847</v>
      </c>
      <c r="C11" s="24">
        <v>7880</v>
      </c>
      <c r="D11" s="24">
        <v>7878</v>
      </c>
      <c r="E11" s="24">
        <v>7623</v>
      </c>
      <c r="F11" s="24">
        <v>7557</v>
      </c>
      <c r="G11" s="24">
        <v>7280</v>
      </c>
      <c r="H11" s="24">
        <v>7462</v>
      </c>
      <c r="I11" s="24">
        <v>7483</v>
      </c>
      <c r="J11" s="24">
        <v>7230</v>
      </c>
      <c r="K11" s="24">
        <v>7171</v>
      </c>
      <c r="L11" s="24">
        <v>7221</v>
      </c>
      <c r="M11" s="24">
        <v>7279</v>
      </c>
      <c r="N11" s="24">
        <v>7243</v>
      </c>
      <c r="O11" s="24">
        <v>7134</v>
      </c>
      <c r="P11" s="24">
        <v>7103</v>
      </c>
      <c r="Q11" s="24">
        <v>7225</v>
      </c>
      <c r="R11" s="24">
        <v>7289</v>
      </c>
      <c r="S11" s="24">
        <v>7154</v>
      </c>
      <c r="T11" s="24">
        <v>6962</v>
      </c>
      <c r="U11" s="24">
        <v>6977</v>
      </c>
      <c r="V11" s="25">
        <v>7226</v>
      </c>
    </row>
    <row r="12" spans="1:22" x14ac:dyDescent="0.25">
      <c r="A12" s="22" t="s">
        <v>3</v>
      </c>
      <c r="B12" s="23">
        <v>9349</v>
      </c>
      <c r="C12" s="24">
        <v>9373</v>
      </c>
      <c r="D12" s="24">
        <v>9237</v>
      </c>
      <c r="E12" s="24">
        <v>8834</v>
      </c>
      <c r="F12" s="24">
        <v>8668</v>
      </c>
      <c r="G12" s="24">
        <v>8294</v>
      </c>
      <c r="H12" s="24">
        <v>8385</v>
      </c>
      <c r="I12" s="24">
        <v>8346</v>
      </c>
      <c r="J12" s="24">
        <v>8060</v>
      </c>
      <c r="K12" s="24">
        <v>7955</v>
      </c>
      <c r="L12" s="24">
        <v>7949</v>
      </c>
      <c r="M12" s="24">
        <v>7986</v>
      </c>
      <c r="N12" s="24">
        <v>7924</v>
      </c>
      <c r="O12" s="24">
        <v>7776</v>
      </c>
      <c r="P12" s="24">
        <v>7747</v>
      </c>
      <c r="Q12" s="24">
        <v>7823</v>
      </c>
      <c r="R12" s="24">
        <v>7876</v>
      </c>
      <c r="S12" s="24">
        <v>7694</v>
      </c>
      <c r="T12" s="24">
        <v>7482</v>
      </c>
      <c r="U12" s="24">
        <v>7500</v>
      </c>
      <c r="V12" s="25">
        <v>7743</v>
      </c>
    </row>
    <row r="13" spans="1:22" x14ac:dyDescent="0.25">
      <c r="A13" s="26" t="s">
        <v>4</v>
      </c>
      <c r="B13" s="27">
        <v>17697</v>
      </c>
      <c r="C13" s="28">
        <v>17936</v>
      </c>
      <c r="D13" s="28">
        <v>17264</v>
      </c>
      <c r="E13" s="28">
        <v>16627</v>
      </c>
      <c r="F13" s="28">
        <v>15817</v>
      </c>
      <c r="G13" s="28">
        <v>15006</v>
      </c>
      <c r="H13" s="28">
        <v>15518</v>
      </c>
      <c r="I13" s="28">
        <v>15508</v>
      </c>
      <c r="J13" s="28">
        <v>16045</v>
      </c>
      <c r="K13" s="28">
        <v>15447</v>
      </c>
      <c r="L13" s="28">
        <v>15436</v>
      </c>
      <c r="M13" s="28">
        <v>15456</v>
      </c>
      <c r="N13" s="28">
        <v>14982</v>
      </c>
      <c r="O13" s="28">
        <v>14871</v>
      </c>
      <c r="P13" s="28">
        <v>15112</v>
      </c>
      <c r="Q13" s="28">
        <v>15262</v>
      </c>
      <c r="R13" s="28">
        <v>15633</v>
      </c>
      <c r="S13" s="28">
        <v>15265</v>
      </c>
      <c r="T13" s="28">
        <v>14996</v>
      </c>
      <c r="U13" s="28">
        <v>15419</v>
      </c>
      <c r="V13" s="29">
        <v>15971</v>
      </c>
    </row>
    <row r="14" spans="1:22" x14ac:dyDescent="0.25">
      <c r="A14" s="18" t="s">
        <v>5</v>
      </c>
      <c r="B14" s="19">
        <v>65</v>
      </c>
      <c r="C14" s="20">
        <v>50</v>
      </c>
      <c r="D14" s="20">
        <v>33</v>
      </c>
      <c r="E14" s="20">
        <v>26</v>
      </c>
      <c r="F14" s="20">
        <v>20</v>
      </c>
      <c r="G14" s="20">
        <v>16</v>
      </c>
      <c r="H14" s="20">
        <v>12</v>
      </c>
      <c r="I14" s="20">
        <v>9</v>
      </c>
      <c r="J14" s="20">
        <v>7</v>
      </c>
      <c r="K14" s="20">
        <v>5</v>
      </c>
      <c r="L14" s="20">
        <v>4</v>
      </c>
      <c r="M14" s="20">
        <v>4</v>
      </c>
      <c r="N14" s="20">
        <v>4</v>
      </c>
      <c r="O14" s="20">
        <v>4</v>
      </c>
      <c r="P14" s="20">
        <v>4</v>
      </c>
      <c r="Q14" s="20">
        <v>4</v>
      </c>
      <c r="R14" s="20">
        <v>4</v>
      </c>
      <c r="S14" s="20">
        <v>4</v>
      </c>
      <c r="T14" s="20">
        <v>4</v>
      </c>
      <c r="U14" s="43">
        <v>4</v>
      </c>
      <c r="V14" s="44">
        <v>4</v>
      </c>
    </row>
    <row r="15" spans="1:22" x14ac:dyDescent="0.25">
      <c r="A15" s="26" t="s">
        <v>6</v>
      </c>
      <c r="B15" s="27">
        <v>742</v>
      </c>
      <c r="C15" s="28">
        <v>685</v>
      </c>
      <c r="D15" s="28">
        <v>605</v>
      </c>
      <c r="E15" s="28">
        <v>684</v>
      </c>
      <c r="F15" s="28">
        <v>735</v>
      </c>
      <c r="G15" s="28">
        <v>641</v>
      </c>
      <c r="H15" s="28">
        <v>557</v>
      </c>
      <c r="I15" s="28">
        <v>490</v>
      </c>
      <c r="J15" s="28">
        <v>432</v>
      </c>
      <c r="K15" s="28">
        <v>365</v>
      </c>
      <c r="L15" s="28">
        <v>320</v>
      </c>
      <c r="M15" s="28">
        <v>314</v>
      </c>
      <c r="N15" s="28">
        <v>311</v>
      </c>
      <c r="O15" s="28">
        <v>302</v>
      </c>
      <c r="P15" s="28">
        <v>298</v>
      </c>
      <c r="Q15" s="28">
        <v>295</v>
      </c>
      <c r="R15" s="28">
        <v>281</v>
      </c>
      <c r="S15" s="28">
        <v>287</v>
      </c>
      <c r="T15" s="28">
        <v>294</v>
      </c>
      <c r="U15" s="37">
        <v>294</v>
      </c>
      <c r="V15" s="45">
        <v>299</v>
      </c>
    </row>
    <row r="16" spans="1:22" x14ac:dyDescent="0.25">
      <c r="A16" s="18" t="s">
        <v>7</v>
      </c>
      <c r="B16" s="19">
        <v>2720</v>
      </c>
      <c r="C16" s="20">
        <v>2575</v>
      </c>
      <c r="D16" s="20">
        <v>2522</v>
      </c>
      <c r="E16" s="20">
        <v>2600</v>
      </c>
      <c r="F16" s="20">
        <v>2582</v>
      </c>
      <c r="G16" s="20">
        <v>2608</v>
      </c>
      <c r="H16" s="20">
        <v>2596</v>
      </c>
      <c r="I16" s="20">
        <v>2462</v>
      </c>
      <c r="J16" s="20">
        <v>2422</v>
      </c>
      <c r="K16" s="20">
        <v>2410</v>
      </c>
      <c r="L16" s="20">
        <v>2409</v>
      </c>
      <c r="M16" s="20">
        <v>2428</v>
      </c>
      <c r="N16" s="20">
        <v>2330</v>
      </c>
      <c r="O16" s="20">
        <v>2275</v>
      </c>
      <c r="P16" s="20">
        <v>2247</v>
      </c>
      <c r="Q16" s="20">
        <v>2231</v>
      </c>
      <c r="R16" s="20">
        <v>2204</v>
      </c>
      <c r="S16" s="20">
        <v>2231</v>
      </c>
      <c r="T16" s="20">
        <v>2570</v>
      </c>
      <c r="U16" s="20">
        <v>2400</v>
      </c>
      <c r="V16" s="21">
        <v>2400</v>
      </c>
    </row>
    <row r="17" spans="1:22" x14ac:dyDescent="0.25">
      <c r="A17" s="26" t="s">
        <v>8</v>
      </c>
      <c r="B17" s="27">
        <v>3493</v>
      </c>
      <c r="C17" s="28">
        <v>3320</v>
      </c>
      <c r="D17" s="28">
        <v>3246</v>
      </c>
      <c r="E17" s="28">
        <v>3307</v>
      </c>
      <c r="F17" s="28">
        <v>3269</v>
      </c>
      <c r="G17" s="28">
        <v>3257</v>
      </c>
      <c r="H17" s="28">
        <v>3218</v>
      </c>
      <c r="I17" s="28">
        <v>3070</v>
      </c>
      <c r="J17" s="28">
        <v>3028</v>
      </c>
      <c r="K17" s="28">
        <v>3005</v>
      </c>
      <c r="L17" s="28">
        <v>3013</v>
      </c>
      <c r="M17" s="28">
        <v>3016</v>
      </c>
      <c r="N17" s="28">
        <v>2868</v>
      </c>
      <c r="O17" s="28">
        <v>2822</v>
      </c>
      <c r="P17" s="28">
        <v>2803</v>
      </c>
      <c r="Q17" s="28">
        <v>2773</v>
      </c>
      <c r="R17" s="28">
        <v>2741</v>
      </c>
      <c r="S17" s="28">
        <v>2776</v>
      </c>
      <c r="T17" s="28">
        <v>3130</v>
      </c>
      <c r="U17" s="28">
        <v>2925</v>
      </c>
      <c r="V17" s="29">
        <v>2925</v>
      </c>
    </row>
    <row r="18" spans="1:22" x14ac:dyDescent="0.25">
      <c r="A18" s="18" t="s">
        <v>9</v>
      </c>
      <c r="B18" s="19">
        <v>22223</v>
      </c>
      <c r="C18" s="20">
        <v>20797</v>
      </c>
      <c r="D18" s="20">
        <v>20878</v>
      </c>
      <c r="E18" s="20">
        <v>19892</v>
      </c>
      <c r="F18" s="20">
        <v>19630</v>
      </c>
      <c r="G18" s="20">
        <v>18900</v>
      </c>
      <c r="H18" s="20">
        <v>17848</v>
      </c>
      <c r="I18" s="20">
        <v>16896</v>
      </c>
      <c r="J18" s="20">
        <v>15632</v>
      </c>
      <c r="K18" s="20">
        <v>14988</v>
      </c>
      <c r="L18" s="20">
        <v>14491</v>
      </c>
      <c r="M18" s="20">
        <v>13937</v>
      </c>
      <c r="N18" s="20">
        <v>14054</v>
      </c>
      <c r="O18" s="20">
        <v>13600</v>
      </c>
      <c r="P18" s="20">
        <v>13800</v>
      </c>
      <c r="Q18" s="20">
        <v>13400</v>
      </c>
      <c r="R18" s="20">
        <v>13100</v>
      </c>
      <c r="S18" s="20">
        <v>12460</v>
      </c>
      <c r="T18" s="20">
        <v>13715</v>
      </c>
      <c r="U18" s="20">
        <v>13770</v>
      </c>
      <c r="V18" s="21">
        <v>13770</v>
      </c>
    </row>
    <row r="19" spans="1:22" x14ac:dyDescent="0.25">
      <c r="A19" s="22" t="s">
        <v>10</v>
      </c>
      <c r="B19" s="23">
        <v>871</v>
      </c>
      <c r="C19" s="24">
        <v>897</v>
      </c>
      <c r="D19" s="24">
        <v>926</v>
      </c>
      <c r="E19" s="24">
        <v>955</v>
      </c>
      <c r="F19" s="24">
        <v>1018</v>
      </c>
      <c r="G19" s="24">
        <v>1051</v>
      </c>
      <c r="H19" s="24">
        <v>1048</v>
      </c>
      <c r="I19" s="24">
        <v>1052</v>
      </c>
      <c r="J19" s="24">
        <v>1055</v>
      </c>
      <c r="K19" s="24">
        <v>1100</v>
      </c>
      <c r="L19" s="24">
        <v>1107</v>
      </c>
      <c r="M19" s="24">
        <v>1065</v>
      </c>
      <c r="N19" s="24">
        <v>1095</v>
      </c>
      <c r="O19" s="24">
        <v>1100</v>
      </c>
      <c r="P19" s="24">
        <v>1100</v>
      </c>
      <c r="Q19" s="24">
        <v>1100</v>
      </c>
      <c r="R19" s="24">
        <v>1100</v>
      </c>
      <c r="S19" s="24">
        <v>1070</v>
      </c>
      <c r="T19" s="24">
        <v>1220</v>
      </c>
      <c r="U19" s="24">
        <v>1095</v>
      </c>
      <c r="V19" s="25">
        <v>1095</v>
      </c>
    </row>
    <row r="20" spans="1:22" x14ac:dyDescent="0.25">
      <c r="A20" s="26" t="s">
        <v>11</v>
      </c>
      <c r="B20" s="27">
        <v>27498</v>
      </c>
      <c r="C20" s="28">
        <v>25971</v>
      </c>
      <c r="D20" s="28">
        <v>26272</v>
      </c>
      <c r="E20" s="28">
        <v>25242</v>
      </c>
      <c r="F20" s="28">
        <v>25371</v>
      </c>
      <c r="G20" s="28">
        <v>24598</v>
      </c>
      <c r="H20" s="28">
        <v>23490</v>
      </c>
      <c r="I20" s="28">
        <v>22729</v>
      </c>
      <c r="J20" s="28">
        <v>21145</v>
      </c>
      <c r="K20" s="28">
        <v>20502</v>
      </c>
      <c r="L20" s="28">
        <v>19253</v>
      </c>
      <c r="M20" s="28">
        <v>18066</v>
      </c>
      <c r="N20" s="28">
        <v>18062</v>
      </c>
      <c r="O20" s="28">
        <v>17600</v>
      </c>
      <c r="P20" s="28">
        <v>17750</v>
      </c>
      <c r="Q20" s="28">
        <v>17500</v>
      </c>
      <c r="R20" s="28">
        <v>17150</v>
      </c>
      <c r="S20" s="28">
        <v>16395</v>
      </c>
      <c r="T20" s="28">
        <v>17905</v>
      </c>
      <c r="U20" s="28">
        <v>17975</v>
      </c>
      <c r="V20" s="29">
        <v>17975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CONCATENATE("81"," - ",RIGHT(CELL("nomfichier",A8),LEN(CELL("nomfichier",A8))-FIND("]",
CELL("nomfichier",A8))))</f>
        <v>81 - TARN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27000</v>
      </c>
      <c r="C10" s="20">
        <v>27000</v>
      </c>
      <c r="D10" s="20">
        <v>26525</v>
      </c>
      <c r="E10" s="20">
        <v>25784</v>
      </c>
      <c r="F10" s="20">
        <v>25517</v>
      </c>
      <c r="G10" s="20">
        <v>24957</v>
      </c>
      <c r="H10" s="20">
        <v>23725</v>
      </c>
      <c r="I10" s="20">
        <v>23017</v>
      </c>
      <c r="J10" s="20">
        <v>23413</v>
      </c>
      <c r="K10" s="20">
        <v>22479</v>
      </c>
      <c r="L10" s="20">
        <v>22163</v>
      </c>
      <c r="M10" s="20">
        <v>21855</v>
      </c>
      <c r="N10" s="20">
        <v>20902</v>
      </c>
      <c r="O10" s="20">
        <v>20499</v>
      </c>
      <c r="P10" s="20">
        <v>19622</v>
      </c>
      <c r="Q10" s="20">
        <v>18720</v>
      </c>
      <c r="R10" s="20">
        <v>18030</v>
      </c>
      <c r="S10" s="20">
        <v>16771</v>
      </c>
      <c r="T10" s="20">
        <v>15734</v>
      </c>
      <c r="U10" s="20">
        <v>14909</v>
      </c>
      <c r="V10" s="21">
        <v>14352</v>
      </c>
    </row>
    <row r="11" spans="1:22" x14ac:dyDescent="0.25">
      <c r="A11" s="22" t="s">
        <v>2</v>
      </c>
      <c r="B11" s="23">
        <v>63000</v>
      </c>
      <c r="C11" s="24">
        <v>63000</v>
      </c>
      <c r="D11" s="24">
        <v>59057</v>
      </c>
      <c r="E11" s="24">
        <v>58015</v>
      </c>
      <c r="F11" s="24">
        <v>58040</v>
      </c>
      <c r="G11" s="24">
        <v>57899</v>
      </c>
      <c r="H11" s="24">
        <v>58018</v>
      </c>
      <c r="I11" s="24">
        <v>58989</v>
      </c>
      <c r="J11" s="24">
        <v>58482</v>
      </c>
      <c r="K11" s="24">
        <v>57986</v>
      </c>
      <c r="L11" s="24">
        <v>58476</v>
      </c>
      <c r="M11" s="24">
        <v>58048</v>
      </c>
      <c r="N11" s="24">
        <v>56967</v>
      </c>
      <c r="O11" s="24">
        <v>56396</v>
      </c>
      <c r="P11" s="24">
        <v>57279</v>
      </c>
      <c r="Q11" s="24">
        <v>58070</v>
      </c>
      <c r="R11" s="24">
        <v>58302</v>
      </c>
      <c r="S11" s="24">
        <v>57459</v>
      </c>
      <c r="T11" s="24">
        <v>57127</v>
      </c>
      <c r="U11" s="24">
        <v>56174</v>
      </c>
      <c r="V11" s="25">
        <v>55628</v>
      </c>
    </row>
    <row r="12" spans="1:22" x14ac:dyDescent="0.25">
      <c r="A12" s="22" t="s">
        <v>3</v>
      </c>
      <c r="B12" s="23">
        <v>90000</v>
      </c>
      <c r="C12" s="24">
        <v>90000</v>
      </c>
      <c r="D12" s="24">
        <v>85582</v>
      </c>
      <c r="E12" s="24">
        <v>83799</v>
      </c>
      <c r="F12" s="24">
        <v>83557</v>
      </c>
      <c r="G12" s="24">
        <v>82856</v>
      </c>
      <c r="H12" s="24">
        <v>81743</v>
      </c>
      <c r="I12" s="24">
        <v>82006</v>
      </c>
      <c r="J12" s="24">
        <v>81895</v>
      </c>
      <c r="K12" s="24">
        <v>80465</v>
      </c>
      <c r="L12" s="24">
        <v>80639</v>
      </c>
      <c r="M12" s="24">
        <v>79903</v>
      </c>
      <c r="N12" s="24">
        <v>77869</v>
      </c>
      <c r="O12" s="24">
        <v>76895</v>
      </c>
      <c r="P12" s="24">
        <v>76901</v>
      </c>
      <c r="Q12" s="24">
        <v>76790</v>
      </c>
      <c r="R12" s="24">
        <v>76332</v>
      </c>
      <c r="S12" s="24">
        <v>74230</v>
      </c>
      <c r="T12" s="24">
        <v>72861</v>
      </c>
      <c r="U12" s="24">
        <v>71083</v>
      </c>
      <c r="V12" s="25">
        <v>69980</v>
      </c>
    </row>
    <row r="13" spans="1:22" x14ac:dyDescent="0.25">
      <c r="A13" s="26" t="s">
        <v>4</v>
      </c>
      <c r="B13" s="27">
        <v>176832</v>
      </c>
      <c r="C13" s="28">
        <v>175471</v>
      </c>
      <c r="D13" s="28">
        <v>170495</v>
      </c>
      <c r="E13" s="28">
        <v>165231</v>
      </c>
      <c r="F13" s="28">
        <v>162955</v>
      </c>
      <c r="G13" s="28">
        <v>161415</v>
      </c>
      <c r="H13" s="28">
        <v>161627</v>
      </c>
      <c r="I13" s="28">
        <v>162520</v>
      </c>
      <c r="J13" s="28">
        <v>163750</v>
      </c>
      <c r="K13" s="28">
        <v>161905</v>
      </c>
      <c r="L13" s="28">
        <v>161182</v>
      </c>
      <c r="M13" s="28">
        <v>157573</v>
      </c>
      <c r="N13" s="28">
        <v>153662</v>
      </c>
      <c r="O13" s="28">
        <v>152072</v>
      </c>
      <c r="P13" s="28">
        <v>154108</v>
      </c>
      <c r="Q13" s="28">
        <v>155483</v>
      </c>
      <c r="R13" s="28">
        <v>153992</v>
      </c>
      <c r="S13" s="28">
        <v>149784</v>
      </c>
      <c r="T13" s="28">
        <v>147247</v>
      </c>
      <c r="U13" s="28">
        <v>144545</v>
      </c>
      <c r="V13" s="29">
        <v>142214</v>
      </c>
    </row>
    <row r="14" spans="1:22" x14ac:dyDescent="0.25">
      <c r="A14" s="18" t="s">
        <v>5</v>
      </c>
      <c r="B14" s="19">
        <v>9400</v>
      </c>
      <c r="C14" s="20">
        <v>8787</v>
      </c>
      <c r="D14" s="20">
        <v>8176</v>
      </c>
      <c r="E14" s="20">
        <v>7168</v>
      </c>
      <c r="F14" s="20">
        <v>6561</v>
      </c>
      <c r="G14" s="20">
        <v>5757</v>
      </c>
      <c r="H14" s="20">
        <v>5838</v>
      </c>
      <c r="I14" s="20">
        <v>5740</v>
      </c>
      <c r="J14" s="20">
        <v>5732</v>
      </c>
      <c r="K14" s="20">
        <v>5644</v>
      </c>
      <c r="L14" s="20">
        <v>6076</v>
      </c>
      <c r="M14" s="20">
        <v>5880</v>
      </c>
      <c r="N14" s="20">
        <v>6020</v>
      </c>
      <c r="O14" s="20">
        <v>5851</v>
      </c>
      <c r="P14" s="20">
        <v>5817</v>
      </c>
      <c r="Q14" s="20">
        <v>5717</v>
      </c>
      <c r="R14" s="20">
        <v>5547</v>
      </c>
      <c r="S14" s="20">
        <v>5596</v>
      </c>
      <c r="T14" s="20">
        <v>5180</v>
      </c>
      <c r="U14" s="20">
        <v>4922</v>
      </c>
      <c r="V14" s="21">
        <v>5588</v>
      </c>
    </row>
    <row r="15" spans="1:22" x14ac:dyDescent="0.25">
      <c r="A15" s="26" t="s">
        <v>6</v>
      </c>
      <c r="B15" s="27">
        <v>84300</v>
      </c>
      <c r="C15" s="28">
        <v>86918</v>
      </c>
      <c r="D15" s="28">
        <v>85161</v>
      </c>
      <c r="E15" s="28">
        <v>82900</v>
      </c>
      <c r="F15" s="28">
        <v>77558</v>
      </c>
      <c r="G15" s="28">
        <v>74672</v>
      </c>
      <c r="H15" s="28">
        <v>72981</v>
      </c>
      <c r="I15" s="28">
        <v>70271</v>
      </c>
      <c r="J15" s="28">
        <v>68666</v>
      </c>
      <c r="K15" s="28">
        <v>67975</v>
      </c>
      <c r="L15" s="28">
        <v>66066</v>
      </c>
      <c r="M15" s="28">
        <v>66412</v>
      </c>
      <c r="N15" s="28">
        <v>71045</v>
      </c>
      <c r="O15" s="28">
        <v>69602</v>
      </c>
      <c r="P15" s="28">
        <v>68745</v>
      </c>
      <c r="Q15" s="28">
        <v>67884</v>
      </c>
      <c r="R15" s="28">
        <v>65103</v>
      </c>
      <c r="S15" s="28">
        <v>66669</v>
      </c>
      <c r="T15" s="28">
        <v>61180</v>
      </c>
      <c r="U15" s="28">
        <v>58949</v>
      </c>
      <c r="V15" s="29">
        <v>63620</v>
      </c>
    </row>
    <row r="16" spans="1:22" x14ac:dyDescent="0.25">
      <c r="A16" s="18" t="s">
        <v>7</v>
      </c>
      <c r="B16" s="19">
        <v>6300</v>
      </c>
      <c r="C16" s="20">
        <v>6104</v>
      </c>
      <c r="D16" s="20">
        <v>6314</v>
      </c>
      <c r="E16" s="20">
        <v>6319</v>
      </c>
      <c r="F16" s="20">
        <v>6429</v>
      </c>
      <c r="G16" s="20">
        <v>6541</v>
      </c>
      <c r="H16" s="20">
        <v>6888</v>
      </c>
      <c r="I16" s="20">
        <v>7335</v>
      </c>
      <c r="J16" s="20">
        <v>7440</v>
      </c>
      <c r="K16" s="20">
        <v>7850</v>
      </c>
      <c r="L16" s="20">
        <v>9342</v>
      </c>
      <c r="M16" s="20">
        <v>9181</v>
      </c>
      <c r="N16" s="20">
        <v>9011</v>
      </c>
      <c r="O16" s="20">
        <v>8631</v>
      </c>
      <c r="P16" s="20">
        <v>8108</v>
      </c>
      <c r="Q16" s="20">
        <v>8147</v>
      </c>
      <c r="R16" s="20">
        <v>7704</v>
      </c>
      <c r="S16" s="20">
        <v>7617</v>
      </c>
      <c r="T16" s="20">
        <v>8639</v>
      </c>
      <c r="U16" s="20">
        <v>8650</v>
      </c>
      <c r="V16" s="21">
        <v>8900</v>
      </c>
    </row>
    <row r="17" spans="1:22" x14ac:dyDescent="0.25">
      <c r="A17" s="26" t="s">
        <v>8</v>
      </c>
      <c r="B17" s="27">
        <v>9150</v>
      </c>
      <c r="C17" s="28">
        <v>9197</v>
      </c>
      <c r="D17" s="28">
        <v>9399</v>
      </c>
      <c r="E17" s="28">
        <v>9281</v>
      </c>
      <c r="F17" s="28">
        <v>9489</v>
      </c>
      <c r="G17" s="28">
        <v>9698</v>
      </c>
      <c r="H17" s="28">
        <v>9985</v>
      </c>
      <c r="I17" s="28">
        <v>10349</v>
      </c>
      <c r="J17" s="28">
        <v>11906</v>
      </c>
      <c r="K17" s="28">
        <v>12132</v>
      </c>
      <c r="L17" s="28">
        <v>13314</v>
      </c>
      <c r="M17" s="28">
        <v>13089</v>
      </c>
      <c r="N17" s="28">
        <v>12346</v>
      </c>
      <c r="O17" s="28">
        <v>11791</v>
      </c>
      <c r="P17" s="28">
        <v>11492</v>
      </c>
      <c r="Q17" s="28">
        <v>11494</v>
      </c>
      <c r="R17" s="28">
        <v>10822</v>
      </c>
      <c r="S17" s="28">
        <v>10890</v>
      </c>
      <c r="T17" s="28">
        <v>12759</v>
      </c>
      <c r="U17" s="28">
        <v>12775</v>
      </c>
      <c r="V17" s="29">
        <v>13145</v>
      </c>
    </row>
    <row r="18" spans="1:22" x14ac:dyDescent="0.25">
      <c r="A18" s="18" t="s">
        <v>9</v>
      </c>
      <c r="B18" s="19">
        <v>255000</v>
      </c>
      <c r="C18" s="20">
        <v>246710</v>
      </c>
      <c r="D18" s="20">
        <v>242458</v>
      </c>
      <c r="E18" s="20">
        <v>252026</v>
      </c>
      <c r="F18" s="20">
        <v>246798</v>
      </c>
      <c r="G18" s="20">
        <v>243566</v>
      </c>
      <c r="H18" s="20">
        <v>233576</v>
      </c>
      <c r="I18" s="20">
        <v>229469</v>
      </c>
      <c r="J18" s="20">
        <v>214848</v>
      </c>
      <c r="K18" s="20">
        <v>209914</v>
      </c>
      <c r="L18" s="20">
        <v>214468</v>
      </c>
      <c r="M18" s="20">
        <v>208168</v>
      </c>
      <c r="N18" s="20">
        <v>205644</v>
      </c>
      <c r="O18" s="20">
        <v>204061</v>
      </c>
      <c r="P18" s="20">
        <v>204753</v>
      </c>
      <c r="Q18" s="20">
        <v>202645</v>
      </c>
      <c r="R18" s="20">
        <v>200020</v>
      </c>
      <c r="S18" s="20">
        <v>199086</v>
      </c>
      <c r="T18" s="20">
        <v>199506</v>
      </c>
      <c r="U18" s="20">
        <v>192895</v>
      </c>
      <c r="V18" s="21">
        <v>188460</v>
      </c>
    </row>
    <row r="19" spans="1:22" x14ac:dyDescent="0.25">
      <c r="A19" s="22" t="s">
        <v>10</v>
      </c>
      <c r="B19" s="23">
        <v>118000</v>
      </c>
      <c r="C19" s="24">
        <v>113798</v>
      </c>
      <c r="D19" s="24">
        <v>112608</v>
      </c>
      <c r="E19" s="24">
        <v>120151</v>
      </c>
      <c r="F19" s="24">
        <v>118895</v>
      </c>
      <c r="G19" s="24">
        <v>116703</v>
      </c>
      <c r="H19" s="24">
        <v>114544</v>
      </c>
      <c r="I19" s="24">
        <v>112418</v>
      </c>
      <c r="J19" s="24">
        <v>110139</v>
      </c>
      <c r="K19" s="24">
        <v>109897</v>
      </c>
      <c r="L19" s="24">
        <v>104017</v>
      </c>
      <c r="M19" s="24">
        <v>101736</v>
      </c>
      <c r="N19" s="24">
        <v>101485</v>
      </c>
      <c r="O19" s="24">
        <v>102996</v>
      </c>
      <c r="P19" s="24">
        <v>105956</v>
      </c>
      <c r="Q19" s="24">
        <v>103104</v>
      </c>
      <c r="R19" s="24">
        <v>103311</v>
      </c>
      <c r="S19" s="24">
        <v>104699</v>
      </c>
      <c r="T19" s="24">
        <v>99983</v>
      </c>
      <c r="U19" s="24">
        <v>100015</v>
      </c>
      <c r="V19" s="25">
        <v>100015</v>
      </c>
    </row>
    <row r="20" spans="1:22" x14ac:dyDescent="0.25">
      <c r="A20" s="26" t="s">
        <v>11</v>
      </c>
      <c r="B20" s="27">
        <v>460000</v>
      </c>
      <c r="C20" s="28">
        <v>448812</v>
      </c>
      <c r="D20" s="28">
        <v>440204</v>
      </c>
      <c r="E20" s="28">
        <v>440983</v>
      </c>
      <c r="F20" s="28">
        <v>431466</v>
      </c>
      <c r="G20" s="28">
        <v>418635</v>
      </c>
      <c r="H20" s="28">
        <v>411873</v>
      </c>
      <c r="I20" s="28">
        <v>400549</v>
      </c>
      <c r="J20" s="28">
        <v>365406</v>
      </c>
      <c r="K20" s="28">
        <v>365156</v>
      </c>
      <c r="L20" s="28">
        <v>333667</v>
      </c>
      <c r="M20" s="28">
        <v>323420</v>
      </c>
      <c r="N20" s="28">
        <v>313304</v>
      </c>
      <c r="O20" s="28">
        <v>317542</v>
      </c>
      <c r="P20" s="28">
        <v>317750</v>
      </c>
      <c r="Q20" s="28">
        <v>314063</v>
      </c>
      <c r="R20" s="28">
        <v>315655</v>
      </c>
      <c r="S20" s="28">
        <v>313380</v>
      </c>
      <c r="T20" s="28">
        <v>314177</v>
      </c>
      <c r="U20" s="28">
        <v>303765</v>
      </c>
      <c r="V20" s="29">
        <v>296780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CONCATENATE("82"," - ",RIGHT(CELL("nomfichier",A8),LEN(CELL("nomfichier",A8))-FIND("]",
CELL("nomfichier",A8))))</f>
        <v>82 - TARN-ET-GARONNE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13750</v>
      </c>
      <c r="C10" s="20">
        <v>13550</v>
      </c>
      <c r="D10" s="20">
        <v>12738</v>
      </c>
      <c r="E10" s="20">
        <v>12342</v>
      </c>
      <c r="F10" s="20">
        <v>12022</v>
      </c>
      <c r="G10" s="20">
        <v>11616</v>
      </c>
      <c r="H10" s="20">
        <v>11304</v>
      </c>
      <c r="I10" s="20">
        <v>10987</v>
      </c>
      <c r="J10" s="20">
        <v>11079</v>
      </c>
      <c r="K10" s="20">
        <v>10087</v>
      </c>
      <c r="L10" s="20">
        <v>9586</v>
      </c>
      <c r="M10" s="20">
        <v>9014</v>
      </c>
      <c r="N10" s="20">
        <v>8221</v>
      </c>
      <c r="O10" s="20">
        <v>7790</v>
      </c>
      <c r="P10" s="20">
        <v>7403</v>
      </c>
      <c r="Q10" s="20">
        <v>6797</v>
      </c>
      <c r="R10" s="20">
        <v>6410</v>
      </c>
      <c r="S10" s="20">
        <v>5802</v>
      </c>
      <c r="T10" s="20">
        <v>5367</v>
      </c>
      <c r="U10" s="20">
        <v>5045</v>
      </c>
      <c r="V10" s="21">
        <v>4761</v>
      </c>
    </row>
    <row r="11" spans="1:22" x14ac:dyDescent="0.25">
      <c r="A11" s="22" t="s">
        <v>2</v>
      </c>
      <c r="B11" s="23">
        <v>26100</v>
      </c>
      <c r="C11" s="24">
        <v>26200</v>
      </c>
      <c r="D11" s="24">
        <v>25475</v>
      </c>
      <c r="E11" s="24">
        <v>24391</v>
      </c>
      <c r="F11" s="24">
        <v>24434</v>
      </c>
      <c r="G11" s="24">
        <v>24097</v>
      </c>
      <c r="H11" s="24">
        <v>23843</v>
      </c>
      <c r="I11" s="24">
        <v>24170</v>
      </c>
      <c r="J11" s="24">
        <v>23269</v>
      </c>
      <c r="K11" s="24">
        <v>22938</v>
      </c>
      <c r="L11" s="24">
        <v>22822</v>
      </c>
      <c r="M11" s="24">
        <v>22277</v>
      </c>
      <c r="N11" s="24">
        <v>21932</v>
      </c>
      <c r="O11" s="24">
        <v>21662</v>
      </c>
      <c r="P11" s="24">
        <v>21430</v>
      </c>
      <c r="Q11" s="24">
        <v>21584</v>
      </c>
      <c r="R11" s="24">
        <v>21710</v>
      </c>
      <c r="S11" s="24">
        <v>21233</v>
      </c>
      <c r="T11" s="24">
        <v>20856</v>
      </c>
      <c r="U11" s="24">
        <v>20328</v>
      </c>
      <c r="V11" s="25">
        <v>19842</v>
      </c>
    </row>
    <row r="12" spans="1:22" x14ac:dyDescent="0.25">
      <c r="A12" s="22" t="s">
        <v>3</v>
      </c>
      <c r="B12" s="23">
        <v>39850</v>
      </c>
      <c r="C12" s="24">
        <v>39750</v>
      </c>
      <c r="D12" s="24">
        <v>38213</v>
      </c>
      <c r="E12" s="24">
        <v>36733</v>
      </c>
      <c r="F12" s="24">
        <v>36456</v>
      </c>
      <c r="G12" s="24">
        <v>35713</v>
      </c>
      <c r="H12" s="24">
        <v>35147</v>
      </c>
      <c r="I12" s="24">
        <v>35157</v>
      </c>
      <c r="J12" s="24">
        <v>34348</v>
      </c>
      <c r="K12" s="24">
        <v>33025</v>
      </c>
      <c r="L12" s="24">
        <v>32408</v>
      </c>
      <c r="M12" s="24">
        <v>31291</v>
      </c>
      <c r="N12" s="24">
        <v>30153</v>
      </c>
      <c r="O12" s="24">
        <v>29452</v>
      </c>
      <c r="P12" s="24">
        <v>28833</v>
      </c>
      <c r="Q12" s="24">
        <v>28381</v>
      </c>
      <c r="R12" s="24">
        <v>28120</v>
      </c>
      <c r="S12" s="24">
        <v>27035</v>
      </c>
      <c r="T12" s="24">
        <v>26223</v>
      </c>
      <c r="U12" s="24">
        <v>25373</v>
      </c>
      <c r="V12" s="25">
        <v>24603</v>
      </c>
    </row>
    <row r="13" spans="1:22" x14ac:dyDescent="0.25">
      <c r="A13" s="26" t="s">
        <v>4</v>
      </c>
      <c r="B13" s="27">
        <v>88206</v>
      </c>
      <c r="C13" s="28">
        <v>85958</v>
      </c>
      <c r="D13" s="28">
        <v>82908</v>
      </c>
      <c r="E13" s="28">
        <v>77925</v>
      </c>
      <c r="F13" s="28">
        <v>76457</v>
      </c>
      <c r="G13" s="28">
        <v>75377</v>
      </c>
      <c r="H13" s="28">
        <v>75880</v>
      </c>
      <c r="I13" s="28">
        <v>75026</v>
      </c>
      <c r="J13" s="28">
        <v>74506</v>
      </c>
      <c r="K13" s="28">
        <v>72414</v>
      </c>
      <c r="L13" s="28">
        <v>70628</v>
      </c>
      <c r="M13" s="28">
        <v>69621</v>
      </c>
      <c r="N13" s="28">
        <v>65457</v>
      </c>
      <c r="O13" s="28">
        <v>65191</v>
      </c>
      <c r="P13" s="28">
        <v>62597</v>
      </c>
      <c r="Q13" s="28">
        <v>63789</v>
      </c>
      <c r="R13" s="28">
        <v>61996</v>
      </c>
      <c r="S13" s="28">
        <v>58645</v>
      </c>
      <c r="T13" s="28">
        <v>57169</v>
      </c>
      <c r="U13" s="28">
        <v>56605</v>
      </c>
      <c r="V13" s="29">
        <v>54706</v>
      </c>
    </row>
    <row r="14" spans="1:22" x14ac:dyDescent="0.25">
      <c r="A14" s="18" t="s">
        <v>5</v>
      </c>
      <c r="B14" s="19">
        <v>2250</v>
      </c>
      <c r="C14" s="20">
        <v>2197</v>
      </c>
      <c r="D14" s="20">
        <v>2074</v>
      </c>
      <c r="E14" s="20">
        <v>1842</v>
      </c>
      <c r="F14" s="20">
        <v>1690</v>
      </c>
      <c r="G14" s="20">
        <v>1737</v>
      </c>
      <c r="H14" s="20">
        <v>1774</v>
      </c>
      <c r="I14" s="20">
        <v>1658</v>
      </c>
      <c r="J14" s="20">
        <v>1158</v>
      </c>
      <c r="K14" s="20">
        <v>1093</v>
      </c>
      <c r="L14" s="20">
        <v>1500</v>
      </c>
      <c r="M14" s="20">
        <v>1452</v>
      </c>
      <c r="N14" s="20">
        <v>610</v>
      </c>
      <c r="O14" s="20">
        <v>593</v>
      </c>
      <c r="P14" s="20">
        <v>590</v>
      </c>
      <c r="Q14" s="20">
        <v>580</v>
      </c>
      <c r="R14" s="20">
        <v>563</v>
      </c>
      <c r="S14" s="20">
        <v>568</v>
      </c>
      <c r="T14" s="20">
        <v>526</v>
      </c>
      <c r="U14" s="20">
        <v>500</v>
      </c>
      <c r="V14" s="21">
        <v>567</v>
      </c>
    </row>
    <row r="15" spans="1:22" x14ac:dyDescent="0.25">
      <c r="A15" s="26" t="s">
        <v>6</v>
      </c>
      <c r="B15" s="27">
        <v>25000</v>
      </c>
      <c r="C15" s="28">
        <v>25238</v>
      </c>
      <c r="D15" s="28">
        <v>23974</v>
      </c>
      <c r="E15" s="28">
        <v>23628</v>
      </c>
      <c r="F15" s="28">
        <v>23648</v>
      </c>
      <c r="G15" s="28">
        <v>22654</v>
      </c>
      <c r="H15" s="28">
        <v>22337</v>
      </c>
      <c r="I15" s="28">
        <v>21121</v>
      </c>
      <c r="J15" s="28">
        <v>14446</v>
      </c>
      <c r="K15" s="28">
        <v>14231</v>
      </c>
      <c r="L15" s="28">
        <v>14395</v>
      </c>
      <c r="M15" s="28">
        <v>14560</v>
      </c>
      <c r="N15" s="28">
        <v>4984</v>
      </c>
      <c r="O15" s="28">
        <v>4909</v>
      </c>
      <c r="P15" s="28">
        <v>4916</v>
      </c>
      <c r="Q15" s="28">
        <v>4855</v>
      </c>
      <c r="R15" s="28">
        <v>4657</v>
      </c>
      <c r="S15" s="28">
        <v>4770</v>
      </c>
      <c r="T15" s="28">
        <v>4048</v>
      </c>
      <c r="U15" s="28">
        <v>3739</v>
      </c>
      <c r="V15" s="29">
        <v>4213</v>
      </c>
    </row>
    <row r="16" spans="1:22" x14ac:dyDescent="0.25">
      <c r="A16" s="18" t="s">
        <v>7</v>
      </c>
      <c r="B16" s="19">
        <v>6650</v>
      </c>
      <c r="C16" s="20">
        <v>7478</v>
      </c>
      <c r="D16" s="20">
        <v>7970</v>
      </c>
      <c r="E16" s="20">
        <v>9057</v>
      </c>
      <c r="F16" s="20">
        <v>9643</v>
      </c>
      <c r="G16" s="20">
        <v>10018</v>
      </c>
      <c r="H16" s="20">
        <v>10537</v>
      </c>
      <c r="I16" s="20">
        <v>11285</v>
      </c>
      <c r="J16" s="20">
        <v>11366</v>
      </c>
      <c r="K16" s="20">
        <v>13118</v>
      </c>
      <c r="L16" s="20">
        <v>13533</v>
      </c>
      <c r="M16" s="20">
        <v>13300</v>
      </c>
      <c r="N16" s="20">
        <v>13054</v>
      </c>
      <c r="O16" s="20">
        <v>12503</v>
      </c>
      <c r="P16" s="20">
        <v>11746</v>
      </c>
      <c r="Q16" s="20">
        <v>11802</v>
      </c>
      <c r="R16" s="20">
        <v>11160</v>
      </c>
      <c r="S16" s="20">
        <v>11035</v>
      </c>
      <c r="T16" s="20">
        <v>12514</v>
      </c>
      <c r="U16" s="20">
        <v>12500</v>
      </c>
      <c r="V16" s="21">
        <v>13450</v>
      </c>
    </row>
    <row r="17" spans="1:22" x14ac:dyDescent="0.25">
      <c r="A17" s="26" t="s">
        <v>8</v>
      </c>
      <c r="B17" s="27">
        <v>9350</v>
      </c>
      <c r="C17" s="28">
        <v>10875</v>
      </c>
      <c r="D17" s="28">
        <v>11733</v>
      </c>
      <c r="E17" s="28">
        <v>12930</v>
      </c>
      <c r="F17" s="28">
        <v>13534</v>
      </c>
      <c r="G17" s="28">
        <v>14567</v>
      </c>
      <c r="H17" s="28">
        <v>16155</v>
      </c>
      <c r="I17" s="28">
        <v>16814</v>
      </c>
      <c r="J17" s="28">
        <v>17168</v>
      </c>
      <c r="K17" s="28">
        <v>18976</v>
      </c>
      <c r="L17" s="28">
        <v>18806</v>
      </c>
      <c r="M17" s="28">
        <v>18487</v>
      </c>
      <c r="N17" s="28">
        <v>17481</v>
      </c>
      <c r="O17" s="28">
        <v>16731</v>
      </c>
      <c r="P17" s="28">
        <v>16256</v>
      </c>
      <c r="Q17" s="28">
        <v>16338</v>
      </c>
      <c r="R17" s="28">
        <v>15430</v>
      </c>
      <c r="S17" s="28">
        <v>15499</v>
      </c>
      <c r="T17" s="28">
        <v>18164</v>
      </c>
      <c r="U17" s="28">
        <v>18140</v>
      </c>
      <c r="V17" s="29">
        <v>19520</v>
      </c>
    </row>
    <row r="18" spans="1:22" x14ac:dyDescent="0.25">
      <c r="A18" s="18" t="s">
        <v>9</v>
      </c>
      <c r="B18" s="19">
        <v>34800</v>
      </c>
      <c r="C18" s="20">
        <v>32729</v>
      </c>
      <c r="D18" s="20">
        <v>32064</v>
      </c>
      <c r="E18" s="20">
        <v>31011</v>
      </c>
      <c r="F18" s="20">
        <v>29185</v>
      </c>
      <c r="G18" s="20">
        <v>29043</v>
      </c>
      <c r="H18" s="20">
        <v>26168</v>
      </c>
      <c r="I18" s="20">
        <v>24875</v>
      </c>
      <c r="J18" s="20">
        <v>21485</v>
      </c>
      <c r="K18" s="20">
        <v>20419</v>
      </c>
      <c r="L18" s="20">
        <v>21861</v>
      </c>
      <c r="M18" s="20">
        <v>21219</v>
      </c>
      <c r="N18" s="20">
        <v>20962</v>
      </c>
      <c r="O18" s="20">
        <v>20800</v>
      </c>
      <c r="P18" s="20">
        <v>20871</v>
      </c>
      <c r="Q18" s="20">
        <v>20656</v>
      </c>
      <c r="R18" s="20">
        <v>20388</v>
      </c>
      <c r="S18" s="20">
        <v>20293</v>
      </c>
      <c r="T18" s="20">
        <v>20336</v>
      </c>
      <c r="U18" s="20">
        <v>19320</v>
      </c>
      <c r="V18" s="21">
        <v>19145</v>
      </c>
    </row>
    <row r="19" spans="1:22" x14ac:dyDescent="0.25">
      <c r="A19" s="22" t="s">
        <v>10</v>
      </c>
      <c r="B19" s="23">
        <v>5350</v>
      </c>
      <c r="C19" s="24">
        <v>5096</v>
      </c>
      <c r="D19" s="24">
        <v>5288</v>
      </c>
      <c r="E19" s="24">
        <v>5329</v>
      </c>
      <c r="F19" s="24">
        <v>5322</v>
      </c>
      <c r="G19" s="24">
        <v>5285</v>
      </c>
      <c r="H19" s="24">
        <v>5117</v>
      </c>
      <c r="I19" s="24">
        <v>5110</v>
      </c>
      <c r="J19" s="24">
        <v>4965</v>
      </c>
      <c r="K19" s="24">
        <v>5913</v>
      </c>
      <c r="L19" s="24">
        <v>6241</v>
      </c>
      <c r="M19" s="24">
        <v>6104</v>
      </c>
      <c r="N19" s="24">
        <v>6089</v>
      </c>
      <c r="O19" s="24">
        <v>6180</v>
      </c>
      <c r="P19" s="24">
        <v>6177</v>
      </c>
      <c r="Q19" s="24">
        <v>6186</v>
      </c>
      <c r="R19" s="24">
        <v>6199</v>
      </c>
      <c r="S19" s="24">
        <v>6282</v>
      </c>
      <c r="T19" s="24">
        <v>5999</v>
      </c>
      <c r="U19" s="24">
        <v>5885</v>
      </c>
      <c r="V19" s="25">
        <v>5885</v>
      </c>
    </row>
    <row r="20" spans="1:22" x14ac:dyDescent="0.25">
      <c r="A20" s="26" t="s">
        <v>11</v>
      </c>
      <c r="B20" s="27">
        <v>47900</v>
      </c>
      <c r="C20" s="28">
        <v>46969</v>
      </c>
      <c r="D20" s="28">
        <v>46808</v>
      </c>
      <c r="E20" s="28">
        <v>44929</v>
      </c>
      <c r="F20" s="28">
        <v>42524</v>
      </c>
      <c r="G20" s="28">
        <v>41818</v>
      </c>
      <c r="H20" s="28">
        <v>38392</v>
      </c>
      <c r="I20" s="28">
        <v>37071</v>
      </c>
      <c r="J20" s="28">
        <v>34765</v>
      </c>
      <c r="K20" s="28">
        <v>32872</v>
      </c>
      <c r="L20" s="28">
        <v>33409</v>
      </c>
      <c r="M20" s="28">
        <v>32382</v>
      </c>
      <c r="N20" s="28">
        <v>31378</v>
      </c>
      <c r="O20" s="28">
        <v>31799</v>
      </c>
      <c r="P20" s="28">
        <v>31802</v>
      </c>
      <c r="Q20" s="28">
        <v>31425</v>
      </c>
      <c r="R20" s="28">
        <v>31585</v>
      </c>
      <c r="S20" s="28">
        <v>31333</v>
      </c>
      <c r="T20" s="28">
        <v>31428</v>
      </c>
      <c r="U20" s="28">
        <v>29855</v>
      </c>
      <c r="V20" s="29">
        <v>29585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zoomScaleNormal="10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baseColWidth="10" defaultColWidth="8.85546875" defaultRowHeight="15" x14ac:dyDescent="0.25"/>
  <cols>
    <col min="1" max="1" width="34.85546875" style="6" bestFit="1" customWidth="1"/>
    <col min="2" max="22" width="8.85546875" style="6" customWidth="1"/>
    <col min="23" max="16384" width="8.85546875" style="6"/>
  </cols>
  <sheetData>
    <row r="1" spans="1:23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3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3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3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x14ac:dyDescent="0.25">
      <c r="A7" s="11" t="str">
        <f ca="1">CONCATENATE("76"," - ",RIGHT(CELL("nomfichier",A8),LEN(CELL("nomfichier",A8))-FIND("]",
CELL("nomfichier",A8))))</f>
        <v>76 - OCCITANIE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3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3" x14ac:dyDescent="0.25">
      <c r="A10" s="18" t="s">
        <v>1</v>
      </c>
      <c r="B10" s="19">
        <v>205785</v>
      </c>
      <c r="C10" s="20">
        <v>203242</v>
      </c>
      <c r="D10" s="20">
        <v>207632</v>
      </c>
      <c r="E10" s="20">
        <v>198037</v>
      </c>
      <c r="F10" s="20">
        <v>194840</v>
      </c>
      <c r="G10" s="20">
        <v>191444</v>
      </c>
      <c r="H10" s="20">
        <v>183668</v>
      </c>
      <c r="I10" s="20">
        <v>179365</v>
      </c>
      <c r="J10" s="20">
        <v>182797</v>
      </c>
      <c r="K10" s="20">
        <v>174086</v>
      </c>
      <c r="L10" s="20">
        <v>169264</v>
      </c>
      <c r="M10" s="20">
        <v>164196</v>
      </c>
      <c r="N10" s="20">
        <v>157940</v>
      </c>
      <c r="O10" s="20">
        <v>154194</v>
      </c>
      <c r="P10" s="20">
        <v>150608</v>
      </c>
      <c r="Q10" s="20">
        <v>145095</v>
      </c>
      <c r="R10" s="20">
        <v>139346</v>
      </c>
      <c r="S10" s="20">
        <v>133257</v>
      </c>
      <c r="T10" s="20">
        <v>126638</v>
      </c>
      <c r="U10" s="20">
        <v>120366</v>
      </c>
      <c r="V10" s="21">
        <v>115690</v>
      </c>
      <c r="W10" s="30"/>
    </row>
    <row r="11" spans="1:23" x14ac:dyDescent="0.25">
      <c r="A11" s="22" t="s">
        <v>2</v>
      </c>
      <c r="B11" s="23">
        <v>579868</v>
      </c>
      <c r="C11" s="24">
        <v>574573</v>
      </c>
      <c r="D11" s="24">
        <v>551930</v>
      </c>
      <c r="E11" s="24">
        <v>543331</v>
      </c>
      <c r="F11" s="24">
        <v>539743</v>
      </c>
      <c r="G11" s="24">
        <v>534530</v>
      </c>
      <c r="H11" s="24">
        <v>533801</v>
      </c>
      <c r="I11" s="24">
        <v>543861</v>
      </c>
      <c r="J11" s="24">
        <v>533156</v>
      </c>
      <c r="K11" s="24">
        <v>526137</v>
      </c>
      <c r="L11" s="24">
        <v>525293</v>
      </c>
      <c r="M11" s="24">
        <v>519423</v>
      </c>
      <c r="N11" s="24">
        <v>510819</v>
      </c>
      <c r="O11" s="24">
        <v>506625</v>
      </c>
      <c r="P11" s="24">
        <v>513055</v>
      </c>
      <c r="Q11" s="24">
        <v>519481</v>
      </c>
      <c r="R11" s="24">
        <v>523727</v>
      </c>
      <c r="S11" s="24">
        <v>517566</v>
      </c>
      <c r="T11" s="24">
        <v>511775</v>
      </c>
      <c r="U11" s="24">
        <v>504368</v>
      </c>
      <c r="V11" s="25">
        <v>501125</v>
      </c>
      <c r="W11" s="30"/>
    </row>
    <row r="12" spans="1:23" x14ac:dyDescent="0.25">
      <c r="A12" s="22" t="s">
        <v>3</v>
      </c>
      <c r="B12" s="23">
        <v>785653</v>
      </c>
      <c r="C12" s="24">
        <v>777815</v>
      </c>
      <c r="D12" s="24">
        <v>759562</v>
      </c>
      <c r="E12" s="24">
        <v>741368</v>
      </c>
      <c r="F12" s="24">
        <v>734583</v>
      </c>
      <c r="G12" s="24">
        <v>725974</v>
      </c>
      <c r="H12" s="24">
        <v>717469</v>
      </c>
      <c r="I12" s="24">
        <v>723226</v>
      </c>
      <c r="J12" s="24">
        <v>715953</v>
      </c>
      <c r="K12" s="24">
        <v>700223</v>
      </c>
      <c r="L12" s="24">
        <v>694557</v>
      </c>
      <c r="M12" s="24">
        <v>683619</v>
      </c>
      <c r="N12" s="24">
        <v>668759</v>
      </c>
      <c r="O12" s="24">
        <v>660819</v>
      </c>
      <c r="P12" s="24">
        <v>663663</v>
      </c>
      <c r="Q12" s="24">
        <v>664576</v>
      </c>
      <c r="R12" s="24">
        <v>663073</v>
      </c>
      <c r="S12" s="24">
        <v>650823</v>
      </c>
      <c r="T12" s="24">
        <v>638413</v>
      </c>
      <c r="U12" s="24">
        <v>624734</v>
      </c>
      <c r="V12" s="25">
        <v>616815</v>
      </c>
      <c r="W12" s="30"/>
    </row>
    <row r="13" spans="1:23" x14ac:dyDescent="0.25">
      <c r="A13" s="26" t="s">
        <v>4</v>
      </c>
      <c r="B13" s="27">
        <v>1665453</v>
      </c>
      <c r="C13" s="28">
        <v>1660835</v>
      </c>
      <c r="D13" s="28">
        <v>1631424</v>
      </c>
      <c r="E13" s="28">
        <v>1560209</v>
      </c>
      <c r="F13" s="28">
        <v>1542863</v>
      </c>
      <c r="G13" s="28">
        <v>1511595</v>
      </c>
      <c r="H13" s="28">
        <v>1514134</v>
      </c>
      <c r="I13" s="28">
        <v>1522737</v>
      </c>
      <c r="J13" s="28">
        <v>1543637</v>
      </c>
      <c r="K13" s="28">
        <v>1512144</v>
      </c>
      <c r="L13" s="28">
        <v>1493298</v>
      </c>
      <c r="M13" s="28">
        <v>1453656</v>
      </c>
      <c r="N13" s="28">
        <v>1424696</v>
      </c>
      <c r="O13" s="28">
        <v>1414970</v>
      </c>
      <c r="P13" s="28">
        <v>1435026</v>
      </c>
      <c r="Q13" s="28">
        <v>1446730</v>
      </c>
      <c r="R13" s="28">
        <v>1448357</v>
      </c>
      <c r="S13" s="28">
        <v>1419907</v>
      </c>
      <c r="T13" s="28">
        <v>1393910</v>
      </c>
      <c r="U13" s="28">
        <v>1367694</v>
      </c>
      <c r="V13" s="29">
        <v>1352588</v>
      </c>
      <c r="W13" s="30"/>
    </row>
    <row r="14" spans="1:23" x14ac:dyDescent="0.25">
      <c r="A14" s="18" t="s">
        <v>5</v>
      </c>
      <c r="B14" s="19">
        <v>64809</v>
      </c>
      <c r="C14" s="20">
        <v>61432</v>
      </c>
      <c r="D14" s="20">
        <v>59281</v>
      </c>
      <c r="E14" s="20">
        <v>55962</v>
      </c>
      <c r="F14" s="20">
        <v>53412</v>
      </c>
      <c r="G14" s="20">
        <v>50038</v>
      </c>
      <c r="H14" s="20">
        <v>49372</v>
      </c>
      <c r="I14" s="20">
        <v>47929</v>
      </c>
      <c r="J14" s="20">
        <v>43634</v>
      </c>
      <c r="K14" s="20">
        <v>44497</v>
      </c>
      <c r="L14" s="20">
        <v>40334</v>
      </c>
      <c r="M14" s="20">
        <v>39112</v>
      </c>
      <c r="N14" s="20">
        <v>38474</v>
      </c>
      <c r="O14" s="20">
        <v>37391</v>
      </c>
      <c r="P14" s="20">
        <v>37175</v>
      </c>
      <c r="Q14" s="20">
        <v>36536</v>
      </c>
      <c r="R14" s="20">
        <v>35451</v>
      </c>
      <c r="S14" s="20">
        <v>35768</v>
      </c>
      <c r="T14" s="20">
        <v>33431</v>
      </c>
      <c r="U14" s="20">
        <v>31819</v>
      </c>
      <c r="V14" s="21">
        <v>35650</v>
      </c>
      <c r="W14" s="30"/>
    </row>
    <row r="15" spans="1:23" x14ac:dyDescent="0.25">
      <c r="A15" s="26" t="s">
        <v>6</v>
      </c>
      <c r="B15" s="27">
        <v>598880</v>
      </c>
      <c r="C15" s="28">
        <v>633570</v>
      </c>
      <c r="D15" s="28">
        <v>611438</v>
      </c>
      <c r="E15" s="28">
        <v>593039</v>
      </c>
      <c r="F15" s="28">
        <v>570806</v>
      </c>
      <c r="G15" s="28">
        <v>559606</v>
      </c>
      <c r="H15" s="28">
        <v>536199</v>
      </c>
      <c r="I15" s="28">
        <v>526054</v>
      </c>
      <c r="J15" s="28">
        <v>502093</v>
      </c>
      <c r="K15" s="28">
        <v>497291</v>
      </c>
      <c r="L15" s="28">
        <v>458865</v>
      </c>
      <c r="M15" s="28">
        <v>462078</v>
      </c>
      <c r="N15" s="28">
        <v>472235</v>
      </c>
      <c r="O15" s="28">
        <v>462860</v>
      </c>
      <c r="P15" s="28">
        <v>457740</v>
      </c>
      <c r="Q15" s="28">
        <v>452028</v>
      </c>
      <c r="R15" s="28">
        <v>433450</v>
      </c>
      <c r="S15" s="28">
        <v>443929</v>
      </c>
      <c r="T15" s="28">
        <v>407301</v>
      </c>
      <c r="U15" s="28">
        <v>391740</v>
      </c>
      <c r="V15" s="29">
        <v>422291</v>
      </c>
      <c r="W15" s="30"/>
    </row>
    <row r="16" spans="1:23" x14ac:dyDescent="0.25">
      <c r="A16" s="18" t="s">
        <v>7</v>
      </c>
      <c r="B16" s="19">
        <v>90375</v>
      </c>
      <c r="C16" s="20">
        <v>91519</v>
      </c>
      <c r="D16" s="20">
        <v>92834</v>
      </c>
      <c r="E16" s="20">
        <v>97921</v>
      </c>
      <c r="F16" s="20">
        <v>98313</v>
      </c>
      <c r="G16" s="20">
        <v>100951</v>
      </c>
      <c r="H16" s="20">
        <v>101346</v>
      </c>
      <c r="I16" s="20">
        <v>102782</v>
      </c>
      <c r="J16" s="20">
        <v>106614</v>
      </c>
      <c r="K16" s="20">
        <v>115173</v>
      </c>
      <c r="L16" s="20">
        <v>125363</v>
      </c>
      <c r="M16" s="20">
        <v>123744</v>
      </c>
      <c r="N16" s="20">
        <v>120986</v>
      </c>
      <c r="O16" s="20">
        <v>116264</v>
      </c>
      <c r="P16" s="20">
        <v>110195</v>
      </c>
      <c r="Q16" s="20">
        <v>110484</v>
      </c>
      <c r="R16" s="20">
        <v>105314</v>
      </c>
      <c r="S16" s="20">
        <v>104586</v>
      </c>
      <c r="T16" s="20">
        <v>118985</v>
      </c>
      <c r="U16" s="20">
        <v>119850</v>
      </c>
      <c r="V16" s="21">
        <v>127310</v>
      </c>
      <c r="W16" s="30"/>
    </row>
    <row r="17" spans="1:23" x14ac:dyDescent="0.25">
      <c r="A17" s="26" t="s">
        <v>8</v>
      </c>
      <c r="B17" s="27">
        <v>125005</v>
      </c>
      <c r="C17" s="28">
        <v>130471</v>
      </c>
      <c r="D17" s="28">
        <v>132554</v>
      </c>
      <c r="E17" s="28">
        <v>135703</v>
      </c>
      <c r="F17" s="28">
        <v>135141</v>
      </c>
      <c r="G17" s="28">
        <v>140345</v>
      </c>
      <c r="H17" s="28">
        <v>143995</v>
      </c>
      <c r="I17" s="28">
        <v>146033</v>
      </c>
      <c r="J17" s="28">
        <v>156014</v>
      </c>
      <c r="K17" s="28">
        <v>167954</v>
      </c>
      <c r="L17" s="28">
        <v>180460</v>
      </c>
      <c r="M17" s="28">
        <v>177918</v>
      </c>
      <c r="N17" s="28">
        <v>167643</v>
      </c>
      <c r="O17" s="28">
        <v>160896</v>
      </c>
      <c r="P17" s="28">
        <v>157651</v>
      </c>
      <c r="Q17" s="28">
        <v>157273</v>
      </c>
      <c r="R17" s="28">
        <v>149245</v>
      </c>
      <c r="S17" s="28">
        <v>150483</v>
      </c>
      <c r="T17" s="28">
        <v>175128</v>
      </c>
      <c r="U17" s="28">
        <v>176550</v>
      </c>
      <c r="V17" s="29">
        <v>187640</v>
      </c>
      <c r="W17" s="30"/>
    </row>
    <row r="18" spans="1:23" x14ac:dyDescent="0.25">
      <c r="A18" s="18" t="s">
        <v>9</v>
      </c>
      <c r="B18" s="19">
        <v>1846233</v>
      </c>
      <c r="C18" s="20">
        <v>1794791</v>
      </c>
      <c r="D18" s="20">
        <v>1767380</v>
      </c>
      <c r="E18" s="20">
        <v>1752210</v>
      </c>
      <c r="F18" s="20">
        <v>1720469</v>
      </c>
      <c r="G18" s="20">
        <v>1693697</v>
      </c>
      <c r="H18" s="20">
        <v>1646417</v>
      </c>
      <c r="I18" s="20">
        <v>1617861</v>
      </c>
      <c r="J18" s="20">
        <v>1532039</v>
      </c>
      <c r="K18" s="20">
        <v>1505305</v>
      </c>
      <c r="L18" s="20">
        <v>1545531</v>
      </c>
      <c r="M18" s="20">
        <v>1497926</v>
      </c>
      <c r="N18" s="20">
        <v>1484662</v>
      </c>
      <c r="O18" s="20">
        <v>1470089</v>
      </c>
      <c r="P18" s="20">
        <v>1478273</v>
      </c>
      <c r="Q18" s="20">
        <v>1461525</v>
      </c>
      <c r="R18" s="20">
        <v>1440301</v>
      </c>
      <c r="S18" s="20">
        <v>1423399</v>
      </c>
      <c r="T18" s="20">
        <v>1452059</v>
      </c>
      <c r="U18" s="20">
        <v>1418752</v>
      </c>
      <c r="V18" s="21">
        <v>1405655</v>
      </c>
      <c r="W18" s="30"/>
    </row>
    <row r="19" spans="1:23" x14ac:dyDescent="0.25">
      <c r="A19" s="22" t="s">
        <v>10</v>
      </c>
      <c r="B19" s="23">
        <v>775091</v>
      </c>
      <c r="C19" s="24">
        <v>765367</v>
      </c>
      <c r="D19" s="24">
        <v>759286</v>
      </c>
      <c r="E19" s="24">
        <v>756869</v>
      </c>
      <c r="F19" s="24">
        <v>745316</v>
      </c>
      <c r="G19" s="24">
        <v>737821</v>
      </c>
      <c r="H19" s="24">
        <v>730050</v>
      </c>
      <c r="I19" s="24">
        <v>722693</v>
      </c>
      <c r="J19" s="24">
        <v>710046</v>
      </c>
      <c r="K19" s="24">
        <v>715076</v>
      </c>
      <c r="L19" s="24">
        <v>745113</v>
      </c>
      <c r="M19" s="24">
        <v>727292</v>
      </c>
      <c r="N19" s="24">
        <v>728220</v>
      </c>
      <c r="O19" s="24">
        <v>735442</v>
      </c>
      <c r="P19" s="24">
        <v>740241</v>
      </c>
      <c r="Q19" s="24">
        <v>738470</v>
      </c>
      <c r="R19" s="24">
        <v>739015</v>
      </c>
      <c r="S19" s="24">
        <v>744990</v>
      </c>
      <c r="T19" s="24">
        <v>728554</v>
      </c>
      <c r="U19" s="24">
        <v>712319</v>
      </c>
      <c r="V19" s="25">
        <v>713325</v>
      </c>
      <c r="W19" s="30"/>
    </row>
    <row r="20" spans="1:23" x14ac:dyDescent="0.25">
      <c r="A20" s="26" t="s">
        <v>11</v>
      </c>
      <c r="B20" s="27">
        <v>2817154</v>
      </c>
      <c r="C20" s="28">
        <v>2782113</v>
      </c>
      <c r="D20" s="28">
        <v>2753765</v>
      </c>
      <c r="E20" s="28">
        <v>2732377</v>
      </c>
      <c r="F20" s="28">
        <v>2693406</v>
      </c>
      <c r="G20" s="28">
        <v>2634411</v>
      </c>
      <c r="H20" s="28">
        <v>2579002</v>
      </c>
      <c r="I20" s="28">
        <v>2518871</v>
      </c>
      <c r="J20" s="28">
        <v>2358810</v>
      </c>
      <c r="K20" s="28">
        <v>2344051</v>
      </c>
      <c r="L20" s="28">
        <v>2392399</v>
      </c>
      <c r="M20" s="28">
        <v>2307121</v>
      </c>
      <c r="N20" s="28">
        <v>2244263</v>
      </c>
      <c r="O20" s="28">
        <v>2265850</v>
      </c>
      <c r="P20" s="28">
        <v>2271440</v>
      </c>
      <c r="Q20" s="28">
        <v>2249302</v>
      </c>
      <c r="R20" s="28">
        <v>2252968</v>
      </c>
      <c r="S20" s="28">
        <v>2225734</v>
      </c>
      <c r="T20" s="28">
        <v>2262578</v>
      </c>
      <c r="U20" s="28">
        <v>2210802</v>
      </c>
      <c r="V20" s="29">
        <v>2188595</v>
      </c>
      <c r="W20" s="30"/>
    </row>
    <row r="21" spans="1:23" x14ac:dyDescent="0.25">
      <c r="A21" s="3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3" x14ac:dyDescent="0.25">
      <c r="A22" s="3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3" ht="16.5" thickBot="1" x14ac:dyDescent="0.3">
      <c r="A23" s="48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3" x14ac:dyDescent="0.25">
      <c r="A24" s="14" t="s">
        <v>15</v>
      </c>
      <c r="B24" s="15">
        <v>2000</v>
      </c>
      <c r="C24" s="16">
        <v>2001</v>
      </c>
      <c r="D24" s="16">
        <v>2002</v>
      </c>
      <c r="E24" s="16">
        <v>2003</v>
      </c>
      <c r="F24" s="16">
        <v>2004</v>
      </c>
      <c r="G24" s="16">
        <v>2005</v>
      </c>
      <c r="H24" s="16">
        <v>2006</v>
      </c>
      <c r="I24" s="16">
        <v>2007</v>
      </c>
      <c r="J24" s="16">
        <v>2008</v>
      </c>
      <c r="K24" s="16">
        <v>2009</v>
      </c>
      <c r="L24" s="16">
        <v>2010</v>
      </c>
      <c r="M24" s="16">
        <v>2011</v>
      </c>
      <c r="N24" s="16">
        <v>2012</v>
      </c>
      <c r="O24" s="16">
        <v>2013</v>
      </c>
      <c r="P24" s="16">
        <v>2014</v>
      </c>
      <c r="Q24" s="16">
        <v>2015</v>
      </c>
      <c r="R24" s="16">
        <v>2016</v>
      </c>
      <c r="S24" s="16">
        <v>2017</v>
      </c>
      <c r="T24" s="16">
        <v>2018</v>
      </c>
      <c r="U24" s="16">
        <v>2019</v>
      </c>
      <c r="V24" s="17">
        <v>2020</v>
      </c>
    </row>
    <row r="25" spans="1:23" ht="22.5" x14ac:dyDescent="0.25">
      <c r="A25" s="32" t="s">
        <v>12</v>
      </c>
      <c r="B25" s="33">
        <v>5921</v>
      </c>
      <c r="C25" s="34">
        <v>5991</v>
      </c>
      <c r="D25" s="34">
        <v>5673</v>
      </c>
      <c r="E25" s="34">
        <v>5664</v>
      </c>
      <c r="F25" s="34">
        <v>5513</v>
      </c>
      <c r="G25" s="34">
        <v>5359</v>
      </c>
      <c r="H25" s="34">
        <v>5418</v>
      </c>
      <c r="I25" s="34">
        <v>5726</v>
      </c>
      <c r="J25" s="34">
        <v>5790</v>
      </c>
      <c r="K25" s="34">
        <v>5881</v>
      </c>
      <c r="L25" s="34">
        <v>6043</v>
      </c>
      <c r="M25" s="34">
        <v>6103</v>
      </c>
      <c r="N25" s="34">
        <v>6236</v>
      </c>
      <c r="O25" s="34">
        <v>6257</v>
      </c>
      <c r="P25" s="34">
        <v>6257</v>
      </c>
      <c r="Q25" s="34">
        <v>6290</v>
      </c>
      <c r="R25" s="34">
        <v>5884</v>
      </c>
      <c r="S25" s="35">
        <v>5378</v>
      </c>
      <c r="T25" s="35">
        <v>5865</v>
      </c>
      <c r="U25" s="35">
        <v>5956</v>
      </c>
      <c r="V25" s="36">
        <v>6018</v>
      </c>
    </row>
    <row r="26" spans="1:23" x14ac:dyDescent="0.25">
      <c r="A26" s="26" t="s">
        <v>13</v>
      </c>
      <c r="B26" s="27">
        <v>8304</v>
      </c>
      <c r="C26" s="28">
        <v>8361</v>
      </c>
      <c r="D26" s="28">
        <v>7966</v>
      </c>
      <c r="E26" s="28">
        <v>7751</v>
      </c>
      <c r="F26" s="28">
        <v>7684</v>
      </c>
      <c r="G26" s="28">
        <v>7441</v>
      </c>
      <c r="H26" s="28">
        <v>7509</v>
      </c>
      <c r="I26" s="28">
        <v>7808</v>
      </c>
      <c r="J26" s="28">
        <v>7881</v>
      </c>
      <c r="K26" s="28">
        <v>7971</v>
      </c>
      <c r="L26" s="28">
        <v>8167</v>
      </c>
      <c r="M26" s="28">
        <v>7974</v>
      </c>
      <c r="N26" s="28">
        <v>8127</v>
      </c>
      <c r="O26" s="28">
        <v>8306</v>
      </c>
      <c r="P26" s="28">
        <v>8326</v>
      </c>
      <c r="Q26" s="28">
        <v>8382</v>
      </c>
      <c r="R26" s="28">
        <v>7948</v>
      </c>
      <c r="S26" s="37">
        <v>7462</v>
      </c>
      <c r="T26" s="37">
        <v>7840</v>
      </c>
      <c r="U26" s="37">
        <v>7891</v>
      </c>
      <c r="V26" s="29">
        <v>8022</v>
      </c>
    </row>
    <row r="27" spans="1:23" x14ac:dyDescent="0.25">
      <c r="A27" s="38" t="s">
        <v>14</v>
      </c>
      <c r="B27" s="39">
        <v>2348</v>
      </c>
      <c r="C27" s="40">
        <v>2466</v>
      </c>
      <c r="D27" s="40">
        <v>2557</v>
      </c>
      <c r="E27" s="40">
        <v>2650</v>
      </c>
      <c r="F27" s="40">
        <v>2349</v>
      </c>
      <c r="G27" s="40">
        <v>2569</v>
      </c>
      <c r="H27" s="40">
        <v>2631</v>
      </c>
      <c r="I27" s="40">
        <v>3172</v>
      </c>
      <c r="J27" s="40">
        <v>3253</v>
      </c>
      <c r="K27" s="40">
        <v>3207</v>
      </c>
      <c r="L27" s="40">
        <v>3211</v>
      </c>
      <c r="M27" s="40">
        <v>3212</v>
      </c>
      <c r="N27" s="40">
        <v>3151</v>
      </c>
      <c r="O27" s="40">
        <v>3151</v>
      </c>
      <c r="P27" s="40">
        <v>3152</v>
      </c>
      <c r="Q27" s="40">
        <v>3152</v>
      </c>
      <c r="R27" s="40">
        <v>2106</v>
      </c>
      <c r="S27" s="41">
        <v>1546</v>
      </c>
      <c r="T27" s="41">
        <v>2054</v>
      </c>
      <c r="U27" s="41">
        <v>2355</v>
      </c>
      <c r="V27" s="42">
        <v>2251</v>
      </c>
    </row>
  </sheetData>
  <mergeCells count="2">
    <mergeCell ref="A8:V8"/>
    <mergeCell ref="A23:V2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CONCATENATE("09"," - ",RIGHT(CELL("nomfichier",A8),LEN(CELL("nomfichier",A8))-FIND("]",
CELL("nomfichier",A8))))</f>
        <v>09 - ARIEGE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8800</v>
      </c>
      <c r="C10" s="20">
        <v>8800</v>
      </c>
      <c r="D10" s="20">
        <v>8401</v>
      </c>
      <c r="E10" s="20">
        <v>7997</v>
      </c>
      <c r="F10" s="20">
        <v>7878</v>
      </c>
      <c r="G10" s="20">
        <v>7714</v>
      </c>
      <c r="H10" s="20">
        <v>7438</v>
      </c>
      <c r="I10" s="20">
        <v>7321</v>
      </c>
      <c r="J10" s="20">
        <v>8280</v>
      </c>
      <c r="K10" s="20">
        <v>7776</v>
      </c>
      <c r="L10" s="20">
        <v>7378</v>
      </c>
      <c r="M10" s="20">
        <v>7108</v>
      </c>
      <c r="N10" s="20">
        <v>6359</v>
      </c>
      <c r="O10" s="20">
        <v>6037</v>
      </c>
      <c r="P10" s="20">
        <v>5753</v>
      </c>
      <c r="Q10" s="20">
        <v>5375</v>
      </c>
      <c r="R10" s="20">
        <v>5097</v>
      </c>
      <c r="S10" s="20">
        <v>4974</v>
      </c>
      <c r="T10" s="20">
        <v>4819</v>
      </c>
      <c r="U10" s="20">
        <v>4620</v>
      </c>
      <c r="V10" s="21">
        <v>4356</v>
      </c>
    </row>
    <row r="11" spans="1:22" x14ac:dyDescent="0.25">
      <c r="A11" s="22" t="s">
        <v>2</v>
      </c>
      <c r="B11" s="23">
        <v>37700</v>
      </c>
      <c r="C11" s="24">
        <v>37500</v>
      </c>
      <c r="D11" s="24">
        <v>38104</v>
      </c>
      <c r="E11" s="24">
        <v>37786</v>
      </c>
      <c r="F11" s="24">
        <v>36967</v>
      </c>
      <c r="G11" s="24">
        <v>35563</v>
      </c>
      <c r="H11" s="24">
        <v>35306</v>
      </c>
      <c r="I11" s="24">
        <v>36057</v>
      </c>
      <c r="J11" s="24">
        <v>33693</v>
      </c>
      <c r="K11" s="24">
        <v>32923</v>
      </c>
      <c r="L11" s="24">
        <v>31969</v>
      </c>
      <c r="M11" s="24">
        <v>31868</v>
      </c>
      <c r="N11" s="24">
        <v>31260</v>
      </c>
      <c r="O11" s="24">
        <v>30565</v>
      </c>
      <c r="P11" s="24">
        <v>31085</v>
      </c>
      <c r="Q11" s="24">
        <v>31792</v>
      </c>
      <c r="R11" s="24">
        <v>32589</v>
      </c>
      <c r="S11" s="24">
        <v>32386</v>
      </c>
      <c r="T11" s="24">
        <v>31892</v>
      </c>
      <c r="U11" s="24">
        <v>32056</v>
      </c>
      <c r="V11" s="25">
        <v>32468</v>
      </c>
    </row>
    <row r="12" spans="1:22" x14ac:dyDescent="0.25">
      <c r="A12" s="22" t="s">
        <v>3</v>
      </c>
      <c r="B12" s="23">
        <v>46500</v>
      </c>
      <c r="C12" s="24">
        <v>46300</v>
      </c>
      <c r="D12" s="24">
        <v>46505</v>
      </c>
      <c r="E12" s="24">
        <v>45783</v>
      </c>
      <c r="F12" s="24">
        <v>44845</v>
      </c>
      <c r="G12" s="24">
        <v>43277</v>
      </c>
      <c r="H12" s="24">
        <v>42744</v>
      </c>
      <c r="I12" s="24">
        <v>43378</v>
      </c>
      <c r="J12" s="24">
        <v>41973</v>
      </c>
      <c r="K12" s="24">
        <v>40699</v>
      </c>
      <c r="L12" s="24">
        <v>39347</v>
      </c>
      <c r="M12" s="24">
        <v>38976</v>
      </c>
      <c r="N12" s="24">
        <v>37619</v>
      </c>
      <c r="O12" s="24">
        <v>36602</v>
      </c>
      <c r="P12" s="24">
        <v>36838</v>
      </c>
      <c r="Q12" s="24">
        <v>37167</v>
      </c>
      <c r="R12" s="24">
        <v>37686</v>
      </c>
      <c r="S12" s="24">
        <v>37360</v>
      </c>
      <c r="T12" s="24">
        <v>36711</v>
      </c>
      <c r="U12" s="24">
        <v>36676</v>
      </c>
      <c r="V12" s="25">
        <v>36824</v>
      </c>
    </row>
    <row r="13" spans="1:22" x14ac:dyDescent="0.25">
      <c r="A13" s="26" t="s">
        <v>4</v>
      </c>
      <c r="B13" s="27">
        <v>96536</v>
      </c>
      <c r="C13" s="28">
        <v>97728</v>
      </c>
      <c r="D13" s="28">
        <v>94667</v>
      </c>
      <c r="E13" s="28">
        <v>92471</v>
      </c>
      <c r="F13" s="28">
        <v>90498</v>
      </c>
      <c r="G13" s="28">
        <v>86797</v>
      </c>
      <c r="H13" s="28">
        <v>87495</v>
      </c>
      <c r="I13" s="28">
        <v>89105</v>
      </c>
      <c r="J13" s="28">
        <v>91394</v>
      </c>
      <c r="K13" s="28">
        <v>86661</v>
      </c>
      <c r="L13" s="28">
        <v>84080</v>
      </c>
      <c r="M13" s="28">
        <v>81722</v>
      </c>
      <c r="N13" s="28">
        <v>78642</v>
      </c>
      <c r="O13" s="28">
        <v>77832</v>
      </c>
      <c r="P13" s="28">
        <v>79080</v>
      </c>
      <c r="Q13" s="28">
        <v>79374</v>
      </c>
      <c r="R13" s="28">
        <v>81735</v>
      </c>
      <c r="S13" s="28">
        <v>80418</v>
      </c>
      <c r="T13" s="28">
        <v>79765</v>
      </c>
      <c r="U13" s="28">
        <v>79613</v>
      </c>
      <c r="V13" s="29">
        <v>80255</v>
      </c>
    </row>
    <row r="14" spans="1:22" x14ac:dyDescent="0.25">
      <c r="A14" s="18" t="s">
        <v>5</v>
      </c>
      <c r="B14" s="19">
        <v>510</v>
      </c>
      <c r="C14" s="20">
        <v>499</v>
      </c>
      <c r="D14" s="20">
        <v>489</v>
      </c>
      <c r="E14" s="20">
        <v>468</v>
      </c>
      <c r="F14" s="20">
        <v>457</v>
      </c>
      <c r="G14" s="20">
        <v>457</v>
      </c>
      <c r="H14" s="20">
        <v>446</v>
      </c>
      <c r="I14" s="20">
        <v>417</v>
      </c>
      <c r="J14" s="20">
        <v>291</v>
      </c>
      <c r="K14" s="20">
        <v>274</v>
      </c>
      <c r="L14" s="20">
        <v>300</v>
      </c>
      <c r="M14" s="20">
        <v>290</v>
      </c>
      <c r="N14" s="20">
        <v>122</v>
      </c>
      <c r="O14" s="20">
        <v>119</v>
      </c>
      <c r="P14" s="20">
        <v>118</v>
      </c>
      <c r="Q14" s="20">
        <v>116</v>
      </c>
      <c r="R14" s="20">
        <v>113</v>
      </c>
      <c r="S14" s="20">
        <v>114</v>
      </c>
      <c r="T14" s="20">
        <v>106</v>
      </c>
      <c r="U14" s="43">
        <v>100</v>
      </c>
      <c r="V14" s="44">
        <v>114</v>
      </c>
    </row>
    <row r="15" spans="1:22" x14ac:dyDescent="0.25">
      <c r="A15" s="26" t="s">
        <v>6</v>
      </c>
      <c r="B15" s="27">
        <v>5670</v>
      </c>
      <c r="C15" s="28">
        <v>5343</v>
      </c>
      <c r="D15" s="28">
        <v>5318</v>
      </c>
      <c r="E15" s="28">
        <v>4787</v>
      </c>
      <c r="F15" s="28">
        <v>4754</v>
      </c>
      <c r="G15" s="28">
        <v>4451</v>
      </c>
      <c r="H15" s="28">
        <v>4189</v>
      </c>
      <c r="I15" s="28">
        <v>3904</v>
      </c>
      <c r="J15" s="28">
        <v>2840</v>
      </c>
      <c r="K15" s="28">
        <v>2763</v>
      </c>
      <c r="L15" s="28">
        <v>2830</v>
      </c>
      <c r="M15" s="28">
        <v>2861</v>
      </c>
      <c r="N15" s="28">
        <v>966</v>
      </c>
      <c r="O15" s="28">
        <v>952</v>
      </c>
      <c r="P15" s="28">
        <v>953</v>
      </c>
      <c r="Q15" s="28">
        <v>941</v>
      </c>
      <c r="R15" s="28">
        <v>903</v>
      </c>
      <c r="S15" s="28">
        <v>925</v>
      </c>
      <c r="T15" s="28">
        <v>786</v>
      </c>
      <c r="U15" s="37">
        <v>725</v>
      </c>
      <c r="V15" s="45">
        <v>818</v>
      </c>
    </row>
    <row r="16" spans="1:22" x14ac:dyDescent="0.25">
      <c r="A16" s="18" t="s">
        <v>7</v>
      </c>
      <c r="B16" s="19">
        <v>3400</v>
      </c>
      <c r="C16" s="20">
        <v>3561</v>
      </c>
      <c r="D16" s="20">
        <v>3933</v>
      </c>
      <c r="E16" s="20">
        <v>4529</v>
      </c>
      <c r="F16" s="20">
        <v>4607</v>
      </c>
      <c r="G16" s="20">
        <v>4688</v>
      </c>
      <c r="H16" s="20">
        <v>4270</v>
      </c>
      <c r="I16" s="20">
        <v>3837</v>
      </c>
      <c r="J16" s="20">
        <v>3904</v>
      </c>
      <c r="K16" s="20">
        <v>3154</v>
      </c>
      <c r="L16" s="20">
        <v>4119</v>
      </c>
      <c r="M16" s="20">
        <v>4048</v>
      </c>
      <c r="N16" s="20">
        <v>3973</v>
      </c>
      <c r="O16" s="20">
        <v>3806</v>
      </c>
      <c r="P16" s="20">
        <v>3575</v>
      </c>
      <c r="Q16" s="20">
        <v>3592</v>
      </c>
      <c r="R16" s="20">
        <v>3397</v>
      </c>
      <c r="S16" s="20">
        <v>3359</v>
      </c>
      <c r="T16" s="20">
        <v>3809</v>
      </c>
      <c r="U16" s="20">
        <v>3800</v>
      </c>
      <c r="V16" s="21">
        <v>4100</v>
      </c>
    </row>
    <row r="17" spans="1:22" x14ac:dyDescent="0.25">
      <c r="A17" s="26" t="s">
        <v>8</v>
      </c>
      <c r="B17" s="27">
        <v>4790</v>
      </c>
      <c r="C17" s="28">
        <v>5097</v>
      </c>
      <c r="D17" s="28">
        <v>5726</v>
      </c>
      <c r="E17" s="28">
        <v>6443</v>
      </c>
      <c r="F17" s="28">
        <v>6649</v>
      </c>
      <c r="G17" s="28">
        <v>6565</v>
      </c>
      <c r="H17" s="28">
        <v>6000</v>
      </c>
      <c r="I17" s="28">
        <v>5384</v>
      </c>
      <c r="J17" s="28">
        <v>5686</v>
      </c>
      <c r="K17" s="28">
        <v>5038</v>
      </c>
      <c r="L17" s="28">
        <v>5635</v>
      </c>
      <c r="M17" s="28">
        <v>5540</v>
      </c>
      <c r="N17" s="28">
        <v>5246</v>
      </c>
      <c r="O17" s="28">
        <v>5014</v>
      </c>
      <c r="P17" s="28">
        <v>4867</v>
      </c>
      <c r="Q17" s="28">
        <v>4871</v>
      </c>
      <c r="R17" s="28">
        <v>4589</v>
      </c>
      <c r="S17" s="28">
        <v>4610</v>
      </c>
      <c r="T17" s="28">
        <v>5384</v>
      </c>
      <c r="U17" s="28">
        <v>5370</v>
      </c>
      <c r="V17" s="29">
        <v>5795</v>
      </c>
    </row>
    <row r="18" spans="1:22" x14ac:dyDescent="0.25">
      <c r="A18" s="18" t="s">
        <v>9</v>
      </c>
      <c r="B18" s="19">
        <v>81100</v>
      </c>
      <c r="C18" s="20">
        <v>76600</v>
      </c>
      <c r="D18" s="20">
        <v>73430</v>
      </c>
      <c r="E18" s="20">
        <v>71572</v>
      </c>
      <c r="F18" s="20">
        <v>69241</v>
      </c>
      <c r="G18" s="20">
        <v>67906</v>
      </c>
      <c r="H18" s="20">
        <v>63967</v>
      </c>
      <c r="I18" s="20">
        <v>63345</v>
      </c>
      <c r="J18" s="20">
        <v>62152</v>
      </c>
      <c r="K18" s="20">
        <v>57726</v>
      </c>
      <c r="L18" s="20">
        <v>62053</v>
      </c>
      <c r="M18" s="20">
        <v>60230</v>
      </c>
      <c r="N18" s="20">
        <v>59500</v>
      </c>
      <c r="O18" s="20">
        <v>59042</v>
      </c>
      <c r="P18" s="20">
        <v>59242</v>
      </c>
      <c r="Q18" s="20">
        <v>58632</v>
      </c>
      <c r="R18" s="20">
        <v>57873</v>
      </c>
      <c r="S18" s="20">
        <v>57602</v>
      </c>
      <c r="T18" s="20">
        <v>57724</v>
      </c>
      <c r="U18" s="20">
        <v>57435</v>
      </c>
      <c r="V18" s="21">
        <v>58530</v>
      </c>
    </row>
    <row r="19" spans="1:22" x14ac:dyDescent="0.25">
      <c r="A19" s="22" t="s">
        <v>10</v>
      </c>
      <c r="B19" s="23">
        <v>800</v>
      </c>
      <c r="C19" s="24">
        <v>722</v>
      </c>
      <c r="D19" s="24">
        <v>646</v>
      </c>
      <c r="E19" s="24">
        <v>659</v>
      </c>
      <c r="F19" s="24">
        <v>671</v>
      </c>
      <c r="G19" s="24">
        <v>664</v>
      </c>
      <c r="H19" s="24">
        <v>685</v>
      </c>
      <c r="I19" s="24">
        <v>650</v>
      </c>
      <c r="J19" s="24">
        <v>644</v>
      </c>
      <c r="K19" s="24">
        <v>728</v>
      </c>
      <c r="L19" s="24">
        <v>916</v>
      </c>
      <c r="M19" s="24">
        <v>896</v>
      </c>
      <c r="N19" s="24">
        <v>894</v>
      </c>
      <c r="O19" s="24">
        <v>907</v>
      </c>
      <c r="P19" s="24">
        <v>907</v>
      </c>
      <c r="Q19" s="24">
        <v>908</v>
      </c>
      <c r="R19" s="24">
        <v>910</v>
      </c>
      <c r="S19" s="24">
        <v>922</v>
      </c>
      <c r="T19" s="24">
        <v>881</v>
      </c>
      <c r="U19" s="46">
        <v>970</v>
      </c>
      <c r="V19" s="47">
        <v>970</v>
      </c>
    </row>
    <row r="20" spans="1:22" x14ac:dyDescent="0.25">
      <c r="A20" s="26" t="s">
        <v>11</v>
      </c>
      <c r="B20" s="27">
        <v>124750</v>
      </c>
      <c r="C20" s="28">
        <v>118924</v>
      </c>
      <c r="D20" s="28">
        <v>112899</v>
      </c>
      <c r="E20" s="28">
        <v>109540</v>
      </c>
      <c r="F20" s="28">
        <v>107716</v>
      </c>
      <c r="G20" s="28">
        <v>102187</v>
      </c>
      <c r="H20" s="28">
        <v>99460</v>
      </c>
      <c r="I20" s="28">
        <v>99376</v>
      </c>
      <c r="J20" s="28">
        <v>93585</v>
      </c>
      <c r="K20" s="28">
        <v>89937</v>
      </c>
      <c r="L20" s="28">
        <v>95673</v>
      </c>
      <c r="M20" s="28">
        <v>92734</v>
      </c>
      <c r="N20" s="28">
        <v>89845</v>
      </c>
      <c r="O20" s="28">
        <v>91056</v>
      </c>
      <c r="P20" s="28">
        <v>91090</v>
      </c>
      <c r="Q20" s="28">
        <v>90022</v>
      </c>
      <c r="R20" s="28">
        <v>90482</v>
      </c>
      <c r="S20" s="28">
        <v>89791</v>
      </c>
      <c r="T20" s="28">
        <v>92044</v>
      </c>
      <c r="U20" s="28">
        <v>91675</v>
      </c>
      <c r="V20" s="29">
        <v>93420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CONCATENATE("11"," - ",RIGHT(CELL("nomfichier",A8),LEN(CELL("nomfichier",A8))-FIND("]",
CELL("nomfichier",A8))))</f>
        <v>11 - AUDE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3867</v>
      </c>
      <c r="C10" s="20">
        <v>3895</v>
      </c>
      <c r="D10" s="20">
        <v>3819</v>
      </c>
      <c r="E10" s="20">
        <v>3588</v>
      </c>
      <c r="F10" s="20">
        <v>3437</v>
      </c>
      <c r="G10" s="20">
        <v>3309</v>
      </c>
      <c r="H10" s="20">
        <v>3050</v>
      </c>
      <c r="I10" s="20">
        <v>2801</v>
      </c>
      <c r="J10" s="20">
        <v>2616</v>
      </c>
      <c r="K10" s="20">
        <v>2525</v>
      </c>
      <c r="L10" s="20">
        <v>2305</v>
      </c>
      <c r="M10" s="20">
        <v>2162</v>
      </c>
      <c r="N10" s="20">
        <v>1981</v>
      </c>
      <c r="O10" s="20">
        <v>1850</v>
      </c>
      <c r="P10" s="20">
        <v>1730</v>
      </c>
      <c r="Q10" s="20">
        <v>1704</v>
      </c>
      <c r="R10" s="20">
        <v>1550</v>
      </c>
      <c r="S10" s="20">
        <v>1462</v>
      </c>
      <c r="T10" s="20">
        <v>1284</v>
      </c>
      <c r="U10" s="20">
        <v>1226</v>
      </c>
      <c r="V10" s="21">
        <v>1151</v>
      </c>
    </row>
    <row r="11" spans="1:22" x14ac:dyDescent="0.25">
      <c r="A11" s="22" t="s">
        <v>2</v>
      </c>
      <c r="B11" s="23">
        <v>11123</v>
      </c>
      <c r="C11" s="24">
        <v>11050</v>
      </c>
      <c r="D11" s="24">
        <v>11170</v>
      </c>
      <c r="E11" s="24">
        <v>11275</v>
      </c>
      <c r="F11" s="24">
        <v>11163</v>
      </c>
      <c r="G11" s="24">
        <v>10676</v>
      </c>
      <c r="H11" s="24">
        <v>10695</v>
      </c>
      <c r="I11" s="24">
        <v>11020</v>
      </c>
      <c r="J11" s="24">
        <v>10854</v>
      </c>
      <c r="K11" s="24">
        <v>10440</v>
      </c>
      <c r="L11" s="24">
        <v>10245</v>
      </c>
      <c r="M11" s="24">
        <v>10433</v>
      </c>
      <c r="N11" s="24">
        <v>10277</v>
      </c>
      <c r="O11" s="24">
        <v>10261</v>
      </c>
      <c r="P11" s="24">
        <v>10478</v>
      </c>
      <c r="Q11" s="24">
        <v>10607</v>
      </c>
      <c r="R11" s="24">
        <v>10622</v>
      </c>
      <c r="S11" s="24">
        <v>10368</v>
      </c>
      <c r="T11" s="24">
        <v>10370</v>
      </c>
      <c r="U11" s="24">
        <v>10517</v>
      </c>
      <c r="V11" s="25">
        <v>10297</v>
      </c>
    </row>
    <row r="12" spans="1:22" x14ac:dyDescent="0.25">
      <c r="A12" s="22" t="s">
        <v>3</v>
      </c>
      <c r="B12" s="23">
        <v>14990</v>
      </c>
      <c r="C12" s="24">
        <v>14945</v>
      </c>
      <c r="D12" s="24">
        <v>14989</v>
      </c>
      <c r="E12" s="24">
        <v>14863</v>
      </c>
      <c r="F12" s="24">
        <v>14600</v>
      </c>
      <c r="G12" s="24">
        <v>13985</v>
      </c>
      <c r="H12" s="24">
        <v>13745</v>
      </c>
      <c r="I12" s="24">
        <v>13821</v>
      </c>
      <c r="J12" s="24">
        <v>13470</v>
      </c>
      <c r="K12" s="24">
        <v>12965</v>
      </c>
      <c r="L12" s="24">
        <v>12550</v>
      </c>
      <c r="M12" s="24">
        <v>12595</v>
      </c>
      <c r="N12" s="24">
        <v>12258</v>
      </c>
      <c r="O12" s="24">
        <v>12111</v>
      </c>
      <c r="P12" s="24">
        <v>12208</v>
      </c>
      <c r="Q12" s="24">
        <v>12311</v>
      </c>
      <c r="R12" s="24">
        <v>12172</v>
      </c>
      <c r="S12" s="24">
        <v>11830</v>
      </c>
      <c r="T12" s="24">
        <v>11654</v>
      </c>
      <c r="U12" s="24">
        <v>11743</v>
      </c>
      <c r="V12" s="25">
        <v>11448</v>
      </c>
    </row>
    <row r="13" spans="1:22" x14ac:dyDescent="0.25">
      <c r="A13" s="26" t="s">
        <v>4</v>
      </c>
      <c r="B13" s="27">
        <v>29882</v>
      </c>
      <c r="C13" s="28">
        <v>29852</v>
      </c>
      <c r="D13" s="28">
        <v>29417</v>
      </c>
      <c r="E13" s="28">
        <v>28821</v>
      </c>
      <c r="F13" s="28">
        <v>27881</v>
      </c>
      <c r="G13" s="28">
        <v>26245</v>
      </c>
      <c r="H13" s="28">
        <v>26377</v>
      </c>
      <c r="I13" s="28">
        <v>27047</v>
      </c>
      <c r="J13" s="28">
        <v>27739</v>
      </c>
      <c r="K13" s="28">
        <v>26265</v>
      </c>
      <c r="L13" s="28">
        <v>25920</v>
      </c>
      <c r="M13" s="28">
        <v>25409</v>
      </c>
      <c r="N13" s="28">
        <v>24728</v>
      </c>
      <c r="O13" s="28">
        <v>24856</v>
      </c>
      <c r="P13" s="28">
        <v>25294</v>
      </c>
      <c r="Q13" s="28">
        <v>25599</v>
      </c>
      <c r="R13" s="28">
        <v>25377</v>
      </c>
      <c r="S13" s="28">
        <v>24432</v>
      </c>
      <c r="T13" s="28">
        <v>24283</v>
      </c>
      <c r="U13" s="28">
        <v>24978</v>
      </c>
      <c r="V13" s="29">
        <v>24937</v>
      </c>
    </row>
    <row r="14" spans="1:22" x14ac:dyDescent="0.25">
      <c r="A14" s="18" t="s">
        <v>5</v>
      </c>
      <c r="B14" s="19">
        <v>3400</v>
      </c>
      <c r="C14" s="20">
        <v>3664</v>
      </c>
      <c r="D14" s="20">
        <v>3883</v>
      </c>
      <c r="E14" s="20">
        <v>3899</v>
      </c>
      <c r="F14" s="20">
        <v>3713</v>
      </c>
      <c r="G14" s="20">
        <v>2691</v>
      </c>
      <c r="H14" s="20">
        <v>2491</v>
      </c>
      <c r="I14" s="20">
        <v>2463</v>
      </c>
      <c r="J14" s="20">
        <v>2468</v>
      </c>
      <c r="K14" s="20">
        <v>2468</v>
      </c>
      <c r="L14" s="20">
        <v>2414</v>
      </c>
      <c r="M14" s="20">
        <v>2389</v>
      </c>
      <c r="N14" s="20">
        <v>2320</v>
      </c>
      <c r="O14" s="20">
        <v>2255</v>
      </c>
      <c r="P14" s="20">
        <v>2242</v>
      </c>
      <c r="Q14" s="20">
        <v>2204</v>
      </c>
      <c r="R14" s="20">
        <v>2139</v>
      </c>
      <c r="S14" s="20">
        <v>2158</v>
      </c>
      <c r="T14" s="20">
        <v>2205</v>
      </c>
      <c r="U14" s="20">
        <v>2129</v>
      </c>
      <c r="V14" s="21">
        <v>2113</v>
      </c>
    </row>
    <row r="15" spans="1:22" x14ac:dyDescent="0.25">
      <c r="A15" s="26" t="s">
        <v>6</v>
      </c>
      <c r="B15" s="27">
        <v>25760</v>
      </c>
      <c r="C15" s="28">
        <v>27562</v>
      </c>
      <c r="D15" s="28">
        <v>29023</v>
      </c>
      <c r="E15" s="28">
        <v>28851</v>
      </c>
      <c r="F15" s="28">
        <v>26180</v>
      </c>
      <c r="G15" s="28">
        <v>19705</v>
      </c>
      <c r="H15" s="28">
        <v>19142</v>
      </c>
      <c r="I15" s="28">
        <v>19074</v>
      </c>
      <c r="J15" s="28">
        <v>19073</v>
      </c>
      <c r="K15" s="28">
        <v>18784</v>
      </c>
      <c r="L15" s="28">
        <v>18595</v>
      </c>
      <c r="M15" s="28">
        <v>18210</v>
      </c>
      <c r="N15" s="28">
        <v>17926</v>
      </c>
      <c r="O15" s="28">
        <v>17519</v>
      </c>
      <c r="P15" s="28">
        <v>17282</v>
      </c>
      <c r="Q15" s="28">
        <v>17063</v>
      </c>
      <c r="R15" s="28">
        <v>16359</v>
      </c>
      <c r="S15" s="28">
        <v>16733</v>
      </c>
      <c r="T15" s="28">
        <v>17204</v>
      </c>
      <c r="U15" s="28">
        <v>17027</v>
      </c>
      <c r="V15" s="29">
        <v>17149</v>
      </c>
    </row>
    <row r="16" spans="1:22" x14ac:dyDescent="0.25">
      <c r="A16" s="18" t="s">
        <v>7</v>
      </c>
      <c r="B16" s="19">
        <v>2410</v>
      </c>
      <c r="C16" s="20">
        <v>2388</v>
      </c>
      <c r="D16" s="20">
        <v>2338</v>
      </c>
      <c r="E16" s="20">
        <v>2268</v>
      </c>
      <c r="F16" s="20">
        <v>2237</v>
      </c>
      <c r="G16" s="20">
        <v>2179</v>
      </c>
      <c r="H16" s="20">
        <v>2236</v>
      </c>
      <c r="I16" s="20">
        <v>2352</v>
      </c>
      <c r="J16" s="20">
        <v>2409</v>
      </c>
      <c r="K16" s="20">
        <v>2445</v>
      </c>
      <c r="L16" s="20">
        <v>2481</v>
      </c>
      <c r="M16" s="20">
        <v>2501</v>
      </c>
      <c r="N16" s="20">
        <v>2400</v>
      </c>
      <c r="O16" s="20">
        <v>2343</v>
      </c>
      <c r="P16" s="20">
        <v>2314</v>
      </c>
      <c r="Q16" s="20">
        <v>2297</v>
      </c>
      <c r="R16" s="20">
        <v>2270</v>
      </c>
      <c r="S16" s="20">
        <v>2297</v>
      </c>
      <c r="T16" s="20">
        <v>2650</v>
      </c>
      <c r="U16" s="20">
        <v>2600</v>
      </c>
      <c r="V16" s="21">
        <v>2730</v>
      </c>
    </row>
    <row r="17" spans="1:22" x14ac:dyDescent="0.25">
      <c r="A17" s="26" t="s">
        <v>8</v>
      </c>
      <c r="B17" s="27">
        <v>2990</v>
      </c>
      <c r="C17" s="28">
        <v>2961</v>
      </c>
      <c r="D17" s="28">
        <v>2928</v>
      </c>
      <c r="E17" s="28">
        <v>2864</v>
      </c>
      <c r="F17" s="28">
        <v>2830</v>
      </c>
      <c r="G17" s="28">
        <v>2814</v>
      </c>
      <c r="H17" s="28">
        <v>2917</v>
      </c>
      <c r="I17" s="28">
        <v>3073</v>
      </c>
      <c r="J17" s="28">
        <v>3162</v>
      </c>
      <c r="K17" s="28">
        <v>3234</v>
      </c>
      <c r="L17" s="28">
        <v>3300</v>
      </c>
      <c r="M17" s="28">
        <v>3300</v>
      </c>
      <c r="N17" s="28">
        <v>3132</v>
      </c>
      <c r="O17" s="28">
        <v>3088</v>
      </c>
      <c r="P17" s="28">
        <v>3072</v>
      </c>
      <c r="Q17" s="28">
        <v>3036</v>
      </c>
      <c r="R17" s="28">
        <v>3001</v>
      </c>
      <c r="S17" s="28">
        <v>3038</v>
      </c>
      <c r="T17" s="28">
        <v>3400</v>
      </c>
      <c r="U17" s="28">
        <v>3335</v>
      </c>
      <c r="V17" s="29">
        <v>3505</v>
      </c>
    </row>
    <row r="18" spans="1:22" x14ac:dyDescent="0.25">
      <c r="A18" s="18" t="s">
        <v>9</v>
      </c>
      <c r="B18" s="19">
        <v>60238</v>
      </c>
      <c r="C18" s="20">
        <v>57826</v>
      </c>
      <c r="D18" s="20">
        <v>55368</v>
      </c>
      <c r="E18" s="20">
        <v>50742</v>
      </c>
      <c r="F18" s="20">
        <v>49474</v>
      </c>
      <c r="G18" s="20">
        <v>48341</v>
      </c>
      <c r="H18" s="20">
        <v>46752</v>
      </c>
      <c r="I18" s="20">
        <v>45194</v>
      </c>
      <c r="J18" s="20">
        <v>42694</v>
      </c>
      <c r="K18" s="20">
        <v>41801</v>
      </c>
      <c r="L18" s="20">
        <v>41271</v>
      </c>
      <c r="M18" s="20">
        <v>39693</v>
      </c>
      <c r="N18" s="20">
        <v>40025</v>
      </c>
      <c r="O18" s="20">
        <v>38000</v>
      </c>
      <c r="P18" s="20">
        <v>38700</v>
      </c>
      <c r="Q18" s="20">
        <v>37700</v>
      </c>
      <c r="R18" s="20">
        <v>36850</v>
      </c>
      <c r="S18" s="20">
        <v>35055</v>
      </c>
      <c r="T18" s="20">
        <v>39265</v>
      </c>
      <c r="U18" s="20">
        <v>37270</v>
      </c>
      <c r="V18" s="21">
        <v>38000</v>
      </c>
    </row>
    <row r="19" spans="1:22" x14ac:dyDescent="0.25">
      <c r="A19" s="22" t="s">
        <v>10</v>
      </c>
      <c r="B19" s="23">
        <v>5668</v>
      </c>
      <c r="C19" s="24">
        <v>5537</v>
      </c>
      <c r="D19" s="24">
        <v>5372</v>
      </c>
      <c r="E19" s="24">
        <v>4898</v>
      </c>
      <c r="F19" s="24">
        <v>4828</v>
      </c>
      <c r="G19" s="24">
        <v>4758</v>
      </c>
      <c r="H19" s="24">
        <v>4685</v>
      </c>
      <c r="I19" s="24">
        <v>4507</v>
      </c>
      <c r="J19" s="24">
        <v>4433</v>
      </c>
      <c r="K19" s="24">
        <v>4569</v>
      </c>
      <c r="L19" s="24">
        <v>4707</v>
      </c>
      <c r="M19" s="24">
        <v>4529</v>
      </c>
      <c r="N19" s="24">
        <v>4656</v>
      </c>
      <c r="O19" s="24">
        <v>4250</v>
      </c>
      <c r="P19" s="24">
        <v>4300</v>
      </c>
      <c r="Q19" s="24">
        <v>4300</v>
      </c>
      <c r="R19" s="24">
        <v>4450</v>
      </c>
      <c r="S19" s="24">
        <v>4320</v>
      </c>
      <c r="T19" s="24">
        <v>4960</v>
      </c>
      <c r="U19" s="24">
        <v>4465</v>
      </c>
      <c r="V19" s="25">
        <v>4465</v>
      </c>
    </row>
    <row r="20" spans="1:22" x14ac:dyDescent="0.25">
      <c r="A20" s="26" t="s">
        <v>11</v>
      </c>
      <c r="B20" s="27">
        <v>74619</v>
      </c>
      <c r="C20" s="28">
        <v>71993</v>
      </c>
      <c r="D20" s="28">
        <v>69385</v>
      </c>
      <c r="E20" s="28">
        <v>63947</v>
      </c>
      <c r="F20" s="28">
        <v>62593</v>
      </c>
      <c r="G20" s="28">
        <v>61587</v>
      </c>
      <c r="H20" s="28">
        <v>59785</v>
      </c>
      <c r="I20" s="28">
        <v>57996</v>
      </c>
      <c r="J20" s="28">
        <v>55117</v>
      </c>
      <c r="K20" s="28">
        <v>54748</v>
      </c>
      <c r="L20" s="28">
        <v>55171</v>
      </c>
      <c r="M20" s="28">
        <v>51732</v>
      </c>
      <c r="N20" s="28">
        <v>51704</v>
      </c>
      <c r="O20" s="28">
        <v>49400</v>
      </c>
      <c r="P20" s="28">
        <v>50050</v>
      </c>
      <c r="Q20" s="28">
        <v>49600</v>
      </c>
      <c r="R20" s="28">
        <v>48550</v>
      </c>
      <c r="S20" s="28">
        <v>46415</v>
      </c>
      <c r="T20" s="28">
        <v>51345</v>
      </c>
      <c r="U20" s="28">
        <v>48735</v>
      </c>
      <c r="V20" s="29">
        <v>49690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CONCATENATE("12"," - ",RIGHT(CELL("nomfichier",A8),LEN(CELL("nomfichier",A8))-FIND("]",
CELL("nomfichier",A8))))</f>
        <v>12 - AVEYRON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64500</v>
      </c>
      <c r="C10" s="20">
        <v>64000</v>
      </c>
      <c r="D10" s="20">
        <v>64383</v>
      </c>
      <c r="E10" s="20">
        <v>59873</v>
      </c>
      <c r="F10" s="20">
        <v>60014</v>
      </c>
      <c r="G10" s="20">
        <v>59475</v>
      </c>
      <c r="H10" s="20">
        <v>56794</v>
      </c>
      <c r="I10" s="20">
        <v>56259</v>
      </c>
      <c r="J10" s="20">
        <v>57659</v>
      </c>
      <c r="K10" s="20">
        <v>55836</v>
      </c>
      <c r="L10" s="20">
        <v>55295</v>
      </c>
      <c r="M10" s="20">
        <v>54670</v>
      </c>
      <c r="N10" s="20">
        <v>54468</v>
      </c>
      <c r="O10" s="20">
        <v>54399</v>
      </c>
      <c r="P10" s="20">
        <v>54369</v>
      </c>
      <c r="Q10" s="20">
        <v>52989</v>
      </c>
      <c r="R10" s="20">
        <v>51212</v>
      </c>
      <c r="S10" s="20">
        <v>50040</v>
      </c>
      <c r="T10" s="20">
        <v>48199</v>
      </c>
      <c r="U10" s="20">
        <v>46161</v>
      </c>
      <c r="V10" s="21">
        <v>44564</v>
      </c>
    </row>
    <row r="11" spans="1:22" x14ac:dyDescent="0.25">
      <c r="A11" s="22" t="s">
        <v>2</v>
      </c>
      <c r="B11" s="23">
        <v>177500</v>
      </c>
      <c r="C11" s="24">
        <v>172000</v>
      </c>
      <c r="D11" s="24">
        <v>168501</v>
      </c>
      <c r="E11" s="24">
        <v>166136</v>
      </c>
      <c r="F11" s="24">
        <v>164914</v>
      </c>
      <c r="G11" s="24">
        <v>165621</v>
      </c>
      <c r="H11" s="24">
        <v>165363</v>
      </c>
      <c r="I11" s="24">
        <v>169028</v>
      </c>
      <c r="J11" s="24">
        <v>168681</v>
      </c>
      <c r="K11" s="24">
        <v>166737</v>
      </c>
      <c r="L11" s="24">
        <v>167437</v>
      </c>
      <c r="M11" s="24">
        <v>165162</v>
      </c>
      <c r="N11" s="24">
        <v>163626</v>
      </c>
      <c r="O11" s="24">
        <v>163766</v>
      </c>
      <c r="P11" s="24">
        <v>166936</v>
      </c>
      <c r="Q11" s="24">
        <v>168050</v>
      </c>
      <c r="R11" s="24">
        <v>169345</v>
      </c>
      <c r="S11" s="24">
        <v>168046</v>
      </c>
      <c r="T11" s="24">
        <v>166831</v>
      </c>
      <c r="U11" s="24">
        <v>163840</v>
      </c>
      <c r="V11" s="25">
        <v>162622</v>
      </c>
    </row>
    <row r="12" spans="1:22" x14ac:dyDescent="0.25">
      <c r="A12" s="22" t="s">
        <v>3</v>
      </c>
      <c r="B12" s="23">
        <v>242000</v>
      </c>
      <c r="C12" s="24">
        <v>236000</v>
      </c>
      <c r="D12" s="24">
        <v>232884</v>
      </c>
      <c r="E12" s="24">
        <v>226009</v>
      </c>
      <c r="F12" s="24">
        <v>224928</v>
      </c>
      <c r="G12" s="24">
        <v>225096</v>
      </c>
      <c r="H12" s="24">
        <v>222157</v>
      </c>
      <c r="I12" s="24">
        <v>225287</v>
      </c>
      <c r="J12" s="24">
        <v>226340</v>
      </c>
      <c r="K12" s="24">
        <v>222573</v>
      </c>
      <c r="L12" s="24">
        <v>222732</v>
      </c>
      <c r="M12" s="24">
        <v>219832</v>
      </c>
      <c r="N12" s="24">
        <v>218094</v>
      </c>
      <c r="O12" s="24">
        <v>218165</v>
      </c>
      <c r="P12" s="24">
        <v>221305</v>
      </c>
      <c r="Q12" s="24">
        <v>221039</v>
      </c>
      <c r="R12" s="24">
        <v>220557</v>
      </c>
      <c r="S12" s="24">
        <v>218086</v>
      </c>
      <c r="T12" s="24">
        <v>215030</v>
      </c>
      <c r="U12" s="24">
        <v>210001</v>
      </c>
      <c r="V12" s="25">
        <v>207186</v>
      </c>
    </row>
    <row r="13" spans="1:22" x14ac:dyDescent="0.25">
      <c r="A13" s="26" t="s">
        <v>4</v>
      </c>
      <c r="B13" s="27">
        <v>518107</v>
      </c>
      <c r="C13" s="28">
        <v>511403</v>
      </c>
      <c r="D13" s="28">
        <v>507788</v>
      </c>
      <c r="E13" s="28">
        <v>488603</v>
      </c>
      <c r="F13" s="28">
        <v>483357</v>
      </c>
      <c r="G13" s="28">
        <v>481732</v>
      </c>
      <c r="H13" s="28">
        <v>480946</v>
      </c>
      <c r="I13" s="28">
        <v>484622</v>
      </c>
      <c r="J13" s="28">
        <v>491168</v>
      </c>
      <c r="K13" s="28">
        <v>485255</v>
      </c>
      <c r="L13" s="28">
        <v>481636</v>
      </c>
      <c r="M13" s="28">
        <v>468698</v>
      </c>
      <c r="N13" s="28">
        <v>465940</v>
      </c>
      <c r="O13" s="28">
        <v>468799</v>
      </c>
      <c r="P13" s="28">
        <v>479721</v>
      </c>
      <c r="Q13" s="28">
        <v>486088</v>
      </c>
      <c r="R13" s="28">
        <v>485226</v>
      </c>
      <c r="S13" s="28">
        <v>477575</v>
      </c>
      <c r="T13" s="28">
        <v>469719</v>
      </c>
      <c r="U13" s="28">
        <v>457691</v>
      </c>
      <c r="V13" s="29">
        <v>451628</v>
      </c>
    </row>
    <row r="14" spans="1:22" x14ac:dyDescent="0.25">
      <c r="A14" s="18" t="s">
        <v>5</v>
      </c>
      <c r="B14" s="19">
        <v>22800</v>
      </c>
      <c r="C14" s="20">
        <v>21968</v>
      </c>
      <c r="D14" s="20">
        <v>21736</v>
      </c>
      <c r="E14" s="20">
        <v>21106</v>
      </c>
      <c r="F14" s="20">
        <v>20379</v>
      </c>
      <c r="G14" s="20">
        <v>19734</v>
      </c>
      <c r="H14" s="20">
        <v>19427</v>
      </c>
      <c r="I14" s="20">
        <v>19003</v>
      </c>
      <c r="J14" s="20">
        <v>17591</v>
      </c>
      <c r="K14" s="20">
        <v>18354</v>
      </c>
      <c r="L14" s="20">
        <v>14200</v>
      </c>
      <c r="M14" s="20">
        <v>13741</v>
      </c>
      <c r="N14" s="20">
        <v>14067</v>
      </c>
      <c r="O14" s="20">
        <v>13670</v>
      </c>
      <c r="P14" s="20">
        <v>13591</v>
      </c>
      <c r="Q14" s="20">
        <v>13357</v>
      </c>
      <c r="R14" s="20">
        <v>12960</v>
      </c>
      <c r="S14" s="20">
        <v>13076</v>
      </c>
      <c r="T14" s="20">
        <v>12103</v>
      </c>
      <c r="U14" s="20">
        <v>11501</v>
      </c>
      <c r="V14" s="21">
        <v>13057</v>
      </c>
    </row>
    <row r="15" spans="1:22" x14ac:dyDescent="0.25">
      <c r="A15" s="26" t="s">
        <v>6</v>
      </c>
      <c r="B15" s="27">
        <v>230000</v>
      </c>
      <c r="C15" s="28">
        <v>251640</v>
      </c>
      <c r="D15" s="28">
        <v>252105</v>
      </c>
      <c r="E15" s="28">
        <v>247950</v>
      </c>
      <c r="F15" s="28">
        <v>234657</v>
      </c>
      <c r="G15" s="28">
        <v>235528</v>
      </c>
      <c r="H15" s="28">
        <v>219929</v>
      </c>
      <c r="I15" s="28">
        <v>229047</v>
      </c>
      <c r="J15" s="28">
        <v>224908</v>
      </c>
      <c r="K15" s="28">
        <v>227476</v>
      </c>
      <c r="L15" s="28">
        <v>194001</v>
      </c>
      <c r="M15" s="28">
        <v>196059</v>
      </c>
      <c r="N15" s="28">
        <v>208515</v>
      </c>
      <c r="O15" s="28">
        <v>204459</v>
      </c>
      <c r="P15" s="28">
        <v>202267</v>
      </c>
      <c r="Q15" s="28">
        <v>199758</v>
      </c>
      <c r="R15" s="28">
        <v>191524</v>
      </c>
      <c r="S15" s="28">
        <v>196210</v>
      </c>
      <c r="T15" s="28">
        <v>178238</v>
      </c>
      <c r="U15" s="28">
        <v>170925</v>
      </c>
      <c r="V15" s="29">
        <v>185220</v>
      </c>
    </row>
    <row r="16" spans="1:22" x14ac:dyDescent="0.25">
      <c r="A16" s="18" t="s">
        <v>7</v>
      </c>
      <c r="B16" s="19">
        <v>26000</v>
      </c>
      <c r="C16" s="20">
        <v>27775</v>
      </c>
      <c r="D16" s="20">
        <v>28259</v>
      </c>
      <c r="E16" s="20">
        <v>31911</v>
      </c>
      <c r="F16" s="20">
        <v>32681</v>
      </c>
      <c r="G16" s="20">
        <v>34013</v>
      </c>
      <c r="H16" s="20">
        <v>34050</v>
      </c>
      <c r="I16" s="20">
        <v>35546</v>
      </c>
      <c r="J16" s="20">
        <v>39954</v>
      </c>
      <c r="K16" s="20">
        <v>43803</v>
      </c>
      <c r="L16" s="20">
        <v>49206</v>
      </c>
      <c r="M16" s="20">
        <v>48360</v>
      </c>
      <c r="N16" s="20">
        <v>47465</v>
      </c>
      <c r="O16" s="20">
        <v>45463</v>
      </c>
      <c r="P16" s="20">
        <v>42709</v>
      </c>
      <c r="Q16" s="20">
        <v>42913</v>
      </c>
      <c r="R16" s="20">
        <v>40578</v>
      </c>
      <c r="S16" s="20">
        <v>40123</v>
      </c>
      <c r="T16" s="20">
        <v>45504</v>
      </c>
      <c r="U16" s="20">
        <v>45450</v>
      </c>
      <c r="V16" s="21">
        <v>48500</v>
      </c>
    </row>
    <row r="17" spans="1:22" x14ac:dyDescent="0.25">
      <c r="A17" s="26" t="s">
        <v>8</v>
      </c>
      <c r="B17" s="27">
        <v>38000</v>
      </c>
      <c r="C17" s="28">
        <v>42087</v>
      </c>
      <c r="D17" s="28">
        <v>42984</v>
      </c>
      <c r="E17" s="28">
        <v>45131</v>
      </c>
      <c r="F17" s="28">
        <v>44940</v>
      </c>
      <c r="G17" s="28">
        <v>48267</v>
      </c>
      <c r="H17" s="28">
        <v>49595</v>
      </c>
      <c r="I17" s="28">
        <v>52123</v>
      </c>
      <c r="J17" s="28">
        <v>60435</v>
      </c>
      <c r="K17" s="28">
        <v>64438</v>
      </c>
      <c r="L17" s="28">
        <v>74569</v>
      </c>
      <c r="M17" s="28">
        <v>73321</v>
      </c>
      <c r="N17" s="28">
        <v>68765</v>
      </c>
      <c r="O17" s="28">
        <v>65596</v>
      </c>
      <c r="P17" s="28">
        <v>64287</v>
      </c>
      <c r="Q17" s="28">
        <v>64133</v>
      </c>
      <c r="R17" s="28">
        <v>60282</v>
      </c>
      <c r="S17" s="28">
        <v>60829</v>
      </c>
      <c r="T17" s="28">
        <v>71517</v>
      </c>
      <c r="U17" s="28">
        <v>71425</v>
      </c>
      <c r="V17" s="29">
        <v>76220</v>
      </c>
    </row>
    <row r="18" spans="1:22" x14ac:dyDescent="0.25">
      <c r="A18" s="18" t="s">
        <v>9</v>
      </c>
      <c r="B18" s="19">
        <v>735000</v>
      </c>
      <c r="C18" s="20">
        <v>722224</v>
      </c>
      <c r="D18" s="20">
        <v>715499</v>
      </c>
      <c r="E18" s="20">
        <v>699964</v>
      </c>
      <c r="F18" s="20">
        <v>685550</v>
      </c>
      <c r="G18" s="20">
        <v>680036</v>
      </c>
      <c r="H18" s="20">
        <v>668746</v>
      </c>
      <c r="I18" s="20">
        <v>661411</v>
      </c>
      <c r="J18" s="20">
        <v>634952</v>
      </c>
      <c r="K18" s="20">
        <v>642145</v>
      </c>
      <c r="L18" s="20">
        <v>670568</v>
      </c>
      <c r="M18" s="20">
        <v>650869</v>
      </c>
      <c r="N18" s="20">
        <v>642977</v>
      </c>
      <c r="O18" s="20">
        <v>638028</v>
      </c>
      <c r="P18" s="20">
        <v>640191</v>
      </c>
      <c r="Q18" s="20">
        <v>633600</v>
      </c>
      <c r="R18" s="20">
        <v>625393</v>
      </c>
      <c r="S18" s="20">
        <v>622472</v>
      </c>
      <c r="T18" s="20">
        <v>623787</v>
      </c>
      <c r="U18" s="20">
        <v>608192</v>
      </c>
      <c r="V18" s="21">
        <v>598000</v>
      </c>
    </row>
    <row r="19" spans="1:22" x14ac:dyDescent="0.25">
      <c r="A19" s="22" t="s">
        <v>10</v>
      </c>
      <c r="B19" s="23">
        <v>549000</v>
      </c>
      <c r="C19" s="24">
        <v>540292</v>
      </c>
      <c r="D19" s="24">
        <v>533663</v>
      </c>
      <c r="E19" s="24">
        <v>523240</v>
      </c>
      <c r="F19" s="24">
        <v>512975</v>
      </c>
      <c r="G19" s="24">
        <v>507611</v>
      </c>
      <c r="H19" s="24">
        <v>504651</v>
      </c>
      <c r="I19" s="24">
        <v>499561</v>
      </c>
      <c r="J19" s="24">
        <v>490937</v>
      </c>
      <c r="K19" s="24">
        <v>495720</v>
      </c>
      <c r="L19" s="24">
        <v>535113</v>
      </c>
      <c r="M19" s="24">
        <v>523380</v>
      </c>
      <c r="N19" s="24">
        <v>522090</v>
      </c>
      <c r="O19" s="24">
        <v>529862</v>
      </c>
      <c r="P19" s="24">
        <v>529657</v>
      </c>
      <c r="Q19" s="24">
        <v>530420</v>
      </c>
      <c r="R19" s="24">
        <v>531481</v>
      </c>
      <c r="S19" s="24">
        <v>538621</v>
      </c>
      <c r="T19" s="24">
        <v>514363</v>
      </c>
      <c r="U19" s="24">
        <v>501504</v>
      </c>
      <c r="V19" s="25">
        <v>502500</v>
      </c>
    </row>
    <row r="20" spans="1:22" x14ac:dyDescent="0.25">
      <c r="A20" s="26" t="s">
        <v>11</v>
      </c>
      <c r="B20" s="27">
        <v>1150000</v>
      </c>
      <c r="C20" s="28">
        <v>1120728</v>
      </c>
      <c r="D20" s="28">
        <v>1110522</v>
      </c>
      <c r="E20" s="28">
        <v>1104332</v>
      </c>
      <c r="F20" s="28">
        <v>1096066</v>
      </c>
      <c r="G20" s="28">
        <v>1083888</v>
      </c>
      <c r="H20" s="28">
        <v>1048756</v>
      </c>
      <c r="I20" s="28">
        <v>1029712</v>
      </c>
      <c r="J20" s="28">
        <v>990668</v>
      </c>
      <c r="K20" s="28">
        <v>1011381</v>
      </c>
      <c r="L20" s="28">
        <v>1078466</v>
      </c>
      <c r="M20" s="28">
        <v>1045408</v>
      </c>
      <c r="N20" s="28">
        <v>1012239</v>
      </c>
      <c r="O20" s="28">
        <v>1026088</v>
      </c>
      <c r="P20" s="28">
        <v>1027823</v>
      </c>
      <c r="Q20" s="28">
        <v>1016370</v>
      </c>
      <c r="R20" s="28">
        <v>1021394</v>
      </c>
      <c r="S20" s="28">
        <v>1015541</v>
      </c>
      <c r="T20" s="28">
        <v>1017163</v>
      </c>
      <c r="U20" s="28">
        <v>991722</v>
      </c>
      <c r="V20" s="29">
        <v>975105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CONCATENATE("30"," - ",RIGHT(CELL("nomfichier",A8),LEN(CELL("nomfichier",A8))-FIND("]",
CELL("nomfichier",A8))))</f>
        <v>30 - GARD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404</v>
      </c>
      <c r="C10" s="20">
        <v>432</v>
      </c>
      <c r="D10" s="20">
        <v>385</v>
      </c>
      <c r="E10" s="20">
        <v>360</v>
      </c>
      <c r="F10" s="20">
        <v>330</v>
      </c>
      <c r="G10" s="20">
        <v>302</v>
      </c>
      <c r="H10" s="20">
        <v>277</v>
      </c>
      <c r="I10" s="20">
        <v>264</v>
      </c>
      <c r="J10" s="20">
        <v>239</v>
      </c>
      <c r="K10" s="20">
        <v>210</v>
      </c>
      <c r="L10" s="20">
        <v>185</v>
      </c>
      <c r="M10" s="20">
        <v>173</v>
      </c>
      <c r="N10" s="20">
        <v>159</v>
      </c>
      <c r="O10" s="20">
        <v>157</v>
      </c>
      <c r="P10" s="20">
        <v>153</v>
      </c>
      <c r="Q10" s="20">
        <v>160</v>
      </c>
      <c r="R10" s="20">
        <v>150</v>
      </c>
      <c r="S10" s="20">
        <v>143</v>
      </c>
      <c r="T10" s="20">
        <v>122</v>
      </c>
      <c r="U10" s="43">
        <v>107</v>
      </c>
      <c r="V10" s="44">
        <v>111</v>
      </c>
    </row>
    <row r="11" spans="1:22" x14ac:dyDescent="0.25">
      <c r="A11" s="22" t="s">
        <v>2</v>
      </c>
      <c r="B11" s="23">
        <v>4006</v>
      </c>
      <c r="C11" s="24">
        <v>4064</v>
      </c>
      <c r="D11" s="24">
        <v>4290</v>
      </c>
      <c r="E11" s="24">
        <v>4411</v>
      </c>
      <c r="F11" s="24">
        <v>4466</v>
      </c>
      <c r="G11" s="24">
        <v>4283</v>
      </c>
      <c r="H11" s="24">
        <v>4197</v>
      </c>
      <c r="I11" s="24">
        <v>4267</v>
      </c>
      <c r="J11" s="24">
        <v>4108</v>
      </c>
      <c r="K11" s="24">
        <v>4315</v>
      </c>
      <c r="L11" s="24">
        <v>4317</v>
      </c>
      <c r="M11" s="24">
        <v>4428</v>
      </c>
      <c r="N11" s="24">
        <v>4307</v>
      </c>
      <c r="O11" s="24">
        <v>4226</v>
      </c>
      <c r="P11" s="24">
        <v>4372</v>
      </c>
      <c r="Q11" s="24">
        <v>4591</v>
      </c>
      <c r="R11" s="24">
        <v>4813</v>
      </c>
      <c r="S11" s="24">
        <v>4380</v>
      </c>
      <c r="T11" s="24">
        <v>4260</v>
      </c>
      <c r="U11" s="24">
        <v>4153</v>
      </c>
      <c r="V11" s="25">
        <v>4324</v>
      </c>
    </row>
    <row r="12" spans="1:22" x14ac:dyDescent="0.25">
      <c r="A12" s="22" t="s">
        <v>3</v>
      </c>
      <c r="B12" s="23">
        <v>4410</v>
      </c>
      <c r="C12" s="24">
        <v>4496</v>
      </c>
      <c r="D12" s="24">
        <v>4675</v>
      </c>
      <c r="E12" s="24">
        <v>4771</v>
      </c>
      <c r="F12" s="24">
        <v>4796</v>
      </c>
      <c r="G12" s="24">
        <v>4585</v>
      </c>
      <c r="H12" s="24">
        <v>4474</v>
      </c>
      <c r="I12" s="24">
        <v>4531</v>
      </c>
      <c r="J12" s="24">
        <v>4347</v>
      </c>
      <c r="K12" s="24">
        <v>4525</v>
      </c>
      <c r="L12" s="24">
        <v>4502</v>
      </c>
      <c r="M12" s="24">
        <v>4601</v>
      </c>
      <c r="N12" s="24">
        <v>4466</v>
      </c>
      <c r="O12" s="24">
        <v>4383</v>
      </c>
      <c r="P12" s="24">
        <v>4525</v>
      </c>
      <c r="Q12" s="24">
        <v>4751</v>
      </c>
      <c r="R12" s="24">
        <v>4963</v>
      </c>
      <c r="S12" s="24">
        <v>4523</v>
      </c>
      <c r="T12" s="24">
        <v>4382</v>
      </c>
      <c r="U12" s="24">
        <v>4260</v>
      </c>
      <c r="V12" s="25">
        <v>4435</v>
      </c>
    </row>
    <row r="13" spans="1:22" x14ac:dyDescent="0.25">
      <c r="A13" s="26" t="s">
        <v>4</v>
      </c>
      <c r="B13" s="27">
        <v>12670</v>
      </c>
      <c r="C13" s="28">
        <v>13118</v>
      </c>
      <c r="D13" s="28">
        <v>13510</v>
      </c>
      <c r="E13" s="28">
        <v>13744</v>
      </c>
      <c r="F13" s="28">
        <v>13703</v>
      </c>
      <c r="G13" s="28">
        <v>13405</v>
      </c>
      <c r="H13" s="28">
        <v>13235</v>
      </c>
      <c r="I13" s="28">
        <v>13220</v>
      </c>
      <c r="J13" s="28">
        <v>14379</v>
      </c>
      <c r="K13" s="28">
        <v>14779</v>
      </c>
      <c r="L13" s="28">
        <v>14992</v>
      </c>
      <c r="M13" s="28">
        <v>15226</v>
      </c>
      <c r="N13" s="28">
        <v>15155</v>
      </c>
      <c r="O13" s="28">
        <v>14749</v>
      </c>
      <c r="P13" s="28">
        <v>15125</v>
      </c>
      <c r="Q13" s="28">
        <v>16006</v>
      </c>
      <c r="R13" s="28">
        <v>16548</v>
      </c>
      <c r="S13" s="28">
        <v>15349</v>
      </c>
      <c r="T13" s="28">
        <v>15068</v>
      </c>
      <c r="U13" s="28">
        <v>14560</v>
      </c>
      <c r="V13" s="29">
        <v>14893</v>
      </c>
    </row>
    <row r="14" spans="1:22" x14ac:dyDescent="0.25">
      <c r="A14" s="18" t="s">
        <v>5</v>
      </c>
      <c r="B14" s="19">
        <v>600</v>
      </c>
      <c r="C14" s="20">
        <v>652</v>
      </c>
      <c r="D14" s="20">
        <v>709</v>
      </c>
      <c r="E14" s="20">
        <v>96</v>
      </c>
      <c r="F14" s="20">
        <v>63</v>
      </c>
      <c r="G14" s="20">
        <v>67</v>
      </c>
      <c r="H14" s="20">
        <v>82</v>
      </c>
      <c r="I14" s="20">
        <v>87</v>
      </c>
      <c r="J14" s="20">
        <v>93</v>
      </c>
      <c r="K14" s="20">
        <v>99</v>
      </c>
      <c r="L14" s="20">
        <v>103</v>
      </c>
      <c r="M14" s="20">
        <v>102</v>
      </c>
      <c r="N14" s="20">
        <v>99</v>
      </c>
      <c r="O14" s="20">
        <v>96</v>
      </c>
      <c r="P14" s="20">
        <v>95</v>
      </c>
      <c r="Q14" s="20">
        <v>93</v>
      </c>
      <c r="R14" s="20">
        <v>90</v>
      </c>
      <c r="S14" s="20">
        <v>91</v>
      </c>
      <c r="T14" s="20">
        <v>93</v>
      </c>
      <c r="U14" s="43">
        <v>90</v>
      </c>
      <c r="V14" s="44">
        <v>89</v>
      </c>
    </row>
    <row r="15" spans="1:22" x14ac:dyDescent="0.25">
      <c r="A15" s="26" t="s">
        <v>6</v>
      </c>
      <c r="B15" s="27">
        <v>6970</v>
      </c>
      <c r="C15" s="28">
        <v>5968</v>
      </c>
      <c r="D15" s="28">
        <v>4675</v>
      </c>
      <c r="E15" s="28">
        <v>2768</v>
      </c>
      <c r="F15" s="28">
        <v>2758</v>
      </c>
      <c r="G15" s="28">
        <v>2537</v>
      </c>
      <c r="H15" s="28">
        <v>2460</v>
      </c>
      <c r="I15" s="28">
        <v>2389</v>
      </c>
      <c r="J15" s="28">
        <v>2316</v>
      </c>
      <c r="K15" s="28">
        <v>2211</v>
      </c>
      <c r="L15" s="28">
        <v>2104</v>
      </c>
      <c r="M15" s="28">
        <v>2070</v>
      </c>
      <c r="N15" s="28">
        <v>2036</v>
      </c>
      <c r="O15" s="28">
        <v>1998</v>
      </c>
      <c r="P15" s="28">
        <v>1992</v>
      </c>
      <c r="Q15" s="28">
        <v>1968</v>
      </c>
      <c r="R15" s="28">
        <v>1882</v>
      </c>
      <c r="S15" s="28">
        <v>1929</v>
      </c>
      <c r="T15" s="28">
        <v>1979</v>
      </c>
      <c r="U15" s="28">
        <v>1957</v>
      </c>
      <c r="V15" s="29">
        <v>1967</v>
      </c>
    </row>
    <row r="16" spans="1:22" x14ac:dyDescent="0.25">
      <c r="A16" s="18" t="s">
        <v>7</v>
      </c>
      <c r="B16" s="19">
        <v>8580</v>
      </c>
      <c r="C16" s="20">
        <v>8336</v>
      </c>
      <c r="D16" s="20">
        <v>8074</v>
      </c>
      <c r="E16" s="20">
        <v>7712</v>
      </c>
      <c r="F16" s="20">
        <v>7153</v>
      </c>
      <c r="G16" s="20">
        <v>6646</v>
      </c>
      <c r="H16" s="20">
        <v>6635</v>
      </c>
      <c r="I16" s="20">
        <v>6624</v>
      </c>
      <c r="J16" s="20">
        <v>6514</v>
      </c>
      <c r="K16" s="20">
        <v>6799</v>
      </c>
      <c r="L16" s="20">
        <v>6985</v>
      </c>
      <c r="M16" s="20">
        <v>7041</v>
      </c>
      <c r="N16" s="20">
        <v>6758</v>
      </c>
      <c r="O16" s="20">
        <v>6598</v>
      </c>
      <c r="P16" s="20">
        <v>6518</v>
      </c>
      <c r="Q16" s="20">
        <v>6471</v>
      </c>
      <c r="R16" s="20">
        <v>6394</v>
      </c>
      <c r="S16" s="20">
        <v>6471</v>
      </c>
      <c r="T16" s="20">
        <v>7460</v>
      </c>
      <c r="U16" s="20">
        <v>6900</v>
      </c>
      <c r="V16" s="21">
        <v>7500</v>
      </c>
    </row>
    <row r="17" spans="1:22" x14ac:dyDescent="0.25">
      <c r="A17" s="26" t="s">
        <v>8</v>
      </c>
      <c r="B17" s="27">
        <v>10792</v>
      </c>
      <c r="C17" s="28">
        <v>10475</v>
      </c>
      <c r="D17" s="28">
        <v>10166</v>
      </c>
      <c r="E17" s="28">
        <v>9776</v>
      </c>
      <c r="F17" s="28">
        <v>9173</v>
      </c>
      <c r="G17" s="28">
        <v>8652</v>
      </c>
      <c r="H17" s="28">
        <v>8596</v>
      </c>
      <c r="I17" s="28">
        <v>8612</v>
      </c>
      <c r="J17" s="28">
        <v>8541</v>
      </c>
      <c r="K17" s="28">
        <v>8897</v>
      </c>
      <c r="L17" s="28">
        <v>9151</v>
      </c>
      <c r="M17" s="28">
        <v>9169</v>
      </c>
      <c r="N17" s="28">
        <v>8706</v>
      </c>
      <c r="O17" s="28">
        <v>8584</v>
      </c>
      <c r="P17" s="28">
        <v>8540</v>
      </c>
      <c r="Q17" s="28">
        <v>8450</v>
      </c>
      <c r="R17" s="28">
        <v>8354</v>
      </c>
      <c r="S17" s="28">
        <v>8459</v>
      </c>
      <c r="T17" s="28">
        <v>9415</v>
      </c>
      <c r="U17" s="28">
        <v>8710</v>
      </c>
      <c r="V17" s="29">
        <v>9470</v>
      </c>
    </row>
    <row r="18" spans="1:22" x14ac:dyDescent="0.25">
      <c r="A18" s="18" t="s">
        <v>9</v>
      </c>
      <c r="B18" s="19">
        <v>43882</v>
      </c>
      <c r="C18" s="20">
        <v>43910</v>
      </c>
      <c r="D18" s="20">
        <v>38321</v>
      </c>
      <c r="E18" s="20">
        <v>41740</v>
      </c>
      <c r="F18" s="20">
        <v>41101</v>
      </c>
      <c r="G18" s="20">
        <v>42748</v>
      </c>
      <c r="H18" s="20">
        <v>40704</v>
      </c>
      <c r="I18" s="20">
        <v>40986</v>
      </c>
      <c r="J18" s="20">
        <v>42326</v>
      </c>
      <c r="K18" s="20">
        <v>36822</v>
      </c>
      <c r="L18" s="20">
        <v>36127</v>
      </c>
      <c r="M18" s="20">
        <v>34745</v>
      </c>
      <c r="N18" s="20">
        <v>35036</v>
      </c>
      <c r="O18" s="20">
        <v>35800</v>
      </c>
      <c r="P18" s="20">
        <v>36400</v>
      </c>
      <c r="Q18" s="20">
        <v>35600</v>
      </c>
      <c r="R18" s="20">
        <v>34800</v>
      </c>
      <c r="S18" s="20">
        <v>33100</v>
      </c>
      <c r="T18" s="20">
        <v>37075</v>
      </c>
      <c r="U18" s="20">
        <v>36150</v>
      </c>
      <c r="V18" s="21">
        <v>36150</v>
      </c>
    </row>
    <row r="19" spans="1:22" x14ac:dyDescent="0.25">
      <c r="A19" s="22" t="s">
        <v>10</v>
      </c>
      <c r="B19" s="23">
        <v>8467</v>
      </c>
      <c r="C19" s="24">
        <v>8502</v>
      </c>
      <c r="D19" s="24">
        <v>7450</v>
      </c>
      <c r="E19" s="24">
        <v>8062</v>
      </c>
      <c r="F19" s="24">
        <v>8038</v>
      </c>
      <c r="G19" s="24">
        <v>8347</v>
      </c>
      <c r="H19" s="24">
        <v>7972</v>
      </c>
      <c r="I19" s="24">
        <v>8048</v>
      </c>
      <c r="J19" s="24">
        <v>8365</v>
      </c>
      <c r="K19" s="24">
        <v>7327</v>
      </c>
      <c r="L19" s="24">
        <v>7251</v>
      </c>
      <c r="M19" s="24">
        <v>6976</v>
      </c>
      <c r="N19" s="24">
        <v>7171</v>
      </c>
      <c r="O19" s="24">
        <v>6900</v>
      </c>
      <c r="P19" s="24">
        <v>7000</v>
      </c>
      <c r="Q19" s="24">
        <v>7000</v>
      </c>
      <c r="R19" s="24">
        <v>7000</v>
      </c>
      <c r="S19" s="24">
        <v>6790</v>
      </c>
      <c r="T19" s="24">
        <v>7800</v>
      </c>
      <c r="U19" s="24">
        <v>7020</v>
      </c>
      <c r="V19" s="25">
        <v>7020</v>
      </c>
    </row>
    <row r="20" spans="1:22" x14ac:dyDescent="0.25">
      <c r="A20" s="26" t="s">
        <v>11</v>
      </c>
      <c r="B20" s="27">
        <v>52570</v>
      </c>
      <c r="C20" s="28">
        <v>52750</v>
      </c>
      <c r="D20" s="28">
        <v>46142</v>
      </c>
      <c r="E20" s="28">
        <v>50319</v>
      </c>
      <c r="F20" s="28">
        <v>49666</v>
      </c>
      <c r="G20" s="28">
        <v>51779</v>
      </c>
      <c r="H20" s="28">
        <v>49390</v>
      </c>
      <c r="I20" s="28">
        <v>49819</v>
      </c>
      <c r="J20" s="28">
        <v>51633</v>
      </c>
      <c r="K20" s="28">
        <v>45105</v>
      </c>
      <c r="L20" s="28">
        <v>44332</v>
      </c>
      <c r="M20" s="28">
        <v>41859</v>
      </c>
      <c r="N20" s="28">
        <v>41940</v>
      </c>
      <c r="O20" s="28">
        <v>42600</v>
      </c>
      <c r="P20" s="28">
        <v>43100</v>
      </c>
      <c r="Q20" s="28">
        <v>42700</v>
      </c>
      <c r="R20" s="28">
        <v>41800</v>
      </c>
      <c r="S20" s="28">
        <v>39885</v>
      </c>
      <c r="T20" s="28">
        <v>44285</v>
      </c>
      <c r="U20" s="28">
        <v>43180</v>
      </c>
      <c r="V20" s="29">
        <v>43180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CONCATENATE("31"," - ",RIGHT(CELL("nomfichier",A8),LEN(CELL("nomfichier",A8))-FIND("]",
CELL("nomfichier",A8))))</f>
        <v>31 - HAUTE-GARONNE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20000</v>
      </c>
      <c r="C10" s="20">
        <v>19180</v>
      </c>
      <c r="D10" s="20">
        <v>21481</v>
      </c>
      <c r="E10" s="20">
        <v>20418</v>
      </c>
      <c r="F10" s="20">
        <v>19895</v>
      </c>
      <c r="G10" s="20">
        <v>19555</v>
      </c>
      <c r="H10" s="20">
        <v>18545</v>
      </c>
      <c r="I10" s="20">
        <v>17567</v>
      </c>
      <c r="J10" s="20">
        <v>16754</v>
      </c>
      <c r="K10" s="20">
        <v>15882</v>
      </c>
      <c r="L10" s="20">
        <v>14955</v>
      </c>
      <c r="M10" s="20">
        <v>13948</v>
      </c>
      <c r="N10" s="20">
        <v>12978</v>
      </c>
      <c r="O10" s="20">
        <v>12051</v>
      </c>
      <c r="P10" s="20">
        <v>11676</v>
      </c>
      <c r="Q10" s="20">
        <v>11187</v>
      </c>
      <c r="R10" s="20">
        <v>10648</v>
      </c>
      <c r="S10" s="20">
        <v>10242</v>
      </c>
      <c r="T10" s="20">
        <v>9617</v>
      </c>
      <c r="U10" s="20">
        <v>9362</v>
      </c>
      <c r="V10" s="21">
        <v>9074</v>
      </c>
    </row>
    <row r="11" spans="1:22" x14ac:dyDescent="0.25">
      <c r="A11" s="22" t="s">
        <v>2</v>
      </c>
      <c r="B11" s="23">
        <v>47000</v>
      </c>
      <c r="C11" s="24">
        <v>47340</v>
      </c>
      <c r="D11" s="24">
        <v>42644</v>
      </c>
      <c r="E11" s="24">
        <v>41891</v>
      </c>
      <c r="F11" s="24">
        <v>41441</v>
      </c>
      <c r="G11" s="24">
        <v>41199</v>
      </c>
      <c r="H11" s="24">
        <v>41601</v>
      </c>
      <c r="I11" s="24">
        <v>42220</v>
      </c>
      <c r="J11" s="24">
        <v>41565</v>
      </c>
      <c r="K11" s="24">
        <v>40702</v>
      </c>
      <c r="L11" s="24">
        <v>40283</v>
      </c>
      <c r="M11" s="24">
        <v>39801</v>
      </c>
      <c r="N11" s="24">
        <v>38071</v>
      </c>
      <c r="O11" s="24">
        <v>36804</v>
      </c>
      <c r="P11" s="24">
        <v>36870</v>
      </c>
      <c r="Q11" s="24">
        <v>37273</v>
      </c>
      <c r="R11" s="24">
        <v>37761</v>
      </c>
      <c r="S11" s="24">
        <v>37046</v>
      </c>
      <c r="T11" s="24">
        <v>36440</v>
      </c>
      <c r="U11" s="24">
        <v>35771</v>
      </c>
      <c r="V11" s="25">
        <v>35368</v>
      </c>
    </row>
    <row r="12" spans="1:22" x14ac:dyDescent="0.25">
      <c r="A12" s="22" t="s">
        <v>3</v>
      </c>
      <c r="B12" s="23">
        <v>67000</v>
      </c>
      <c r="C12" s="24">
        <v>66520</v>
      </c>
      <c r="D12" s="24">
        <v>64125</v>
      </c>
      <c r="E12" s="24">
        <v>62309</v>
      </c>
      <c r="F12" s="24">
        <v>61336</v>
      </c>
      <c r="G12" s="24">
        <v>60754</v>
      </c>
      <c r="H12" s="24">
        <v>60146</v>
      </c>
      <c r="I12" s="24">
        <v>59787</v>
      </c>
      <c r="J12" s="24">
        <v>58319</v>
      </c>
      <c r="K12" s="24">
        <v>56584</v>
      </c>
      <c r="L12" s="24">
        <v>55238</v>
      </c>
      <c r="M12" s="24">
        <v>53749</v>
      </c>
      <c r="N12" s="24">
        <v>51049</v>
      </c>
      <c r="O12" s="24">
        <v>48855</v>
      </c>
      <c r="P12" s="24">
        <v>48546</v>
      </c>
      <c r="Q12" s="24">
        <v>48460</v>
      </c>
      <c r="R12" s="24">
        <v>48409</v>
      </c>
      <c r="S12" s="24">
        <v>47288</v>
      </c>
      <c r="T12" s="24">
        <v>46057</v>
      </c>
      <c r="U12" s="24">
        <v>45133</v>
      </c>
      <c r="V12" s="25">
        <v>44442</v>
      </c>
    </row>
    <row r="13" spans="1:22" x14ac:dyDescent="0.25">
      <c r="A13" s="26" t="s">
        <v>4</v>
      </c>
      <c r="B13" s="27">
        <v>132152</v>
      </c>
      <c r="C13" s="28">
        <v>133161</v>
      </c>
      <c r="D13" s="28">
        <v>129610</v>
      </c>
      <c r="E13" s="28">
        <v>123963</v>
      </c>
      <c r="F13" s="28">
        <v>122346</v>
      </c>
      <c r="G13" s="28">
        <v>119511</v>
      </c>
      <c r="H13" s="28">
        <v>120053</v>
      </c>
      <c r="I13" s="28">
        <v>118945</v>
      </c>
      <c r="J13" s="28">
        <v>120658</v>
      </c>
      <c r="K13" s="28">
        <v>115489</v>
      </c>
      <c r="L13" s="28">
        <v>112696</v>
      </c>
      <c r="M13" s="28">
        <v>110298</v>
      </c>
      <c r="N13" s="28">
        <v>104910</v>
      </c>
      <c r="O13" s="28">
        <v>101052</v>
      </c>
      <c r="P13" s="28">
        <v>100375</v>
      </c>
      <c r="Q13" s="28">
        <v>99950</v>
      </c>
      <c r="R13" s="28">
        <v>101790</v>
      </c>
      <c r="S13" s="28">
        <v>99171</v>
      </c>
      <c r="T13" s="28">
        <v>97336</v>
      </c>
      <c r="U13" s="28">
        <v>94690</v>
      </c>
      <c r="V13" s="29">
        <v>93939</v>
      </c>
    </row>
    <row r="14" spans="1:22" x14ac:dyDescent="0.25">
      <c r="A14" s="18" t="s">
        <v>5</v>
      </c>
      <c r="B14" s="19">
        <v>1700</v>
      </c>
      <c r="C14" s="20">
        <v>1697</v>
      </c>
      <c r="D14" s="20">
        <v>1615</v>
      </c>
      <c r="E14" s="20">
        <v>1528</v>
      </c>
      <c r="F14" s="20">
        <v>1581</v>
      </c>
      <c r="G14" s="20">
        <v>1519</v>
      </c>
      <c r="H14" s="20">
        <v>1566</v>
      </c>
      <c r="I14" s="20">
        <v>1464</v>
      </c>
      <c r="J14" s="20">
        <v>1022</v>
      </c>
      <c r="K14" s="20">
        <v>966</v>
      </c>
      <c r="L14" s="20">
        <v>550</v>
      </c>
      <c r="M14" s="20">
        <v>532</v>
      </c>
      <c r="N14" s="20">
        <v>224</v>
      </c>
      <c r="O14" s="20">
        <v>218</v>
      </c>
      <c r="P14" s="20">
        <v>217</v>
      </c>
      <c r="Q14" s="20">
        <v>213</v>
      </c>
      <c r="R14" s="20">
        <v>207</v>
      </c>
      <c r="S14" s="20">
        <v>209</v>
      </c>
      <c r="T14" s="20">
        <v>194</v>
      </c>
      <c r="U14" s="43">
        <v>184</v>
      </c>
      <c r="V14" s="44">
        <v>209</v>
      </c>
    </row>
    <row r="15" spans="1:22" x14ac:dyDescent="0.25">
      <c r="A15" s="26" t="s">
        <v>6</v>
      </c>
      <c r="B15" s="27">
        <v>18600</v>
      </c>
      <c r="C15" s="28">
        <v>18481</v>
      </c>
      <c r="D15" s="28">
        <v>17448</v>
      </c>
      <c r="E15" s="28">
        <v>16435</v>
      </c>
      <c r="F15" s="28">
        <v>16390</v>
      </c>
      <c r="G15" s="28">
        <v>15995</v>
      </c>
      <c r="H15" s="28">
        <v>16173</v>
      </c>
      <c r="I15" s="28">
        <v>14818</v>
      </c>
      <c r="J15" s="28">
        <v>11059</v>
      </c>
      <c r="K15" s="28">
        <v>10826</v>
      </c>
      <c r="L15" s="28">
        <v>7888</v>
      </c>
      <c r="M15" s="28">
        <v>8076</v>
      </c>
      <c r="N15" s="28">
        <v>3484</v>
      </c>
      <c r="O15" s="28">
        <v>3435</v>
      </c>
      <c r="P15" s="28">
        <v>3441</v>
      </c>
      <c r="Q15" s="28">
        <v>3399</v>
      </c>
      <c r="R15" s="28">
        <v>3258</v>
      </c>
      <c r="S15" s="28">
        <v>3341</v>
      </c>
      <c r="T15" s="28">
        <v>2819</v>
      </c>
      <c r="U15" s="28">
        <v>2599</v>
      </c>
      <c r="V15" s="29">
        <v>2927</v>
      </c>
    </row>
    <row r="16" spans="1:22" x14ac:dyDescent="0.25">
      <c r="A16" s="18" t="s">
        <v>7</v>
      </c>
      <c r="B16" s="19">
        <v>2900</v>
      </c>
      <c r="C16" s="20">
        <v>2554</v>
      </c>
      <c r="D16" s="20">
        <v>2433</v>
      </c>
      <c r="E16" s="20">
        <v>2485</v>
      </c>
      <c r="F16" s="20">
        <v>3054</v>
      </c>
      <c r="G16" s="20">
        <v>3052</v>
      </c>
      <c r="H16" s="20">
        <v>3172</v>
      </c>
      <c r="I16" s="20">
        <v>3216</v>
      </c>
      <c r="J16" s="20">
        <v>2870</v>
      </c>
      <c r="K16" s="20">
        <v>2850</v>
      </c>
      <c r="L16" s="20">
        <v>3731</v>
      </c>
      <c r="M16" s="20">
        <v>3667</v>
      </c>
      <c r="N16" s="20">
        <v>3599</v>
      </c>
      <c r="O16" s="20">
        <v>3447</v>
      </c>
      <c r="P16" s="20">
        <v>3238</v>
      </c>
      <c r="Q16" s="20">
        <v>3254</v>
      </c>
      <c r="R16" s="20">
        <v>3077</v>
      </c>
      <c r="S16" s="20">
        <v>3042</v>
      </c>
      <c r="T16" s="20">
        <v>3450</v>
      </c>
      <c r="U16" s="20">
        <v>3500</v>
      </c>
      <c r="V16" s="21">
        <v>3700</v>
      </c>
    </row>
    <row r="17" spans="1:22" x14ac:dyDescent="0.25">
      <c r="A17" s="26" t="s">
        <v>8</v>
      </c>
      <c r="B17" s="27">
        <v>4000</v>
      </c>
      <c r="C17" s="28">
        <v>3749</v>
      </c>
      <c r="D17" s="28">
        <v>3818</v>
      </c>
      <c r="E17" s="28">
        <v>3815</v>
      </c>
      <c r="F17" s="28">
        <v>4126</v>
      </c>
      <c r="G17" s="28">
        <v>4282</v>
      </c>
      <c r="H17" s="28">
        <v>4902</v>
      </c>
      <c r="I17" s="28">
        <v>4781</v>
      </c>
      <c r="J17" s="28">
        <v>4080</v>
      </c>
      <c r="K17" s="28">
        <v>4522</v>
      </c>
      <c r="L17" s="28">
        <v>5299</v>
      </c>
      <c r="M17" s="28">
        <v>5211</v>
      </c>
      <c r="N17" s="28">
        <v>4916</v>
      </c>
      <c r="O17" s="28">
        <v>4679</v>
      </c>
      <c r="P17" s="28">
        <v>4565</v>
      </c>
      <c r="Q17" s="28">
        <v>4529</v>
      </c>
      <c r="R17" s="28">
        <v>4243</v>
      </c>
      <c r="S17" s="28">
        <v>4274</v>
      </c>
      <c r="T17" s="28">
        <v>4985</v>
      </c>
      <c r="U17" s="28">
        <v>5055</v>
      </c>
      <c r="V17" s="29">
        <v>5345</v>
      </c>
    </row>
    <row r="18" spans="1:22" x14ac:dyDescent="0.25">
      <c r="A18" s="18" t="s">
        <v>9</v>
      </c>
      <c r="B18" s="19">
        <v>62600</v>
      </c>
      <c r="C18" s="20">
        <v>60782</v>
      </c>
      <c r="D18" s="20">
        <v>59021</v>
      </c>
      <c r="E18" s="20">
        <v>57690</v>
      </c>
      <c r="F18" s="20">
        <v>61014</v>
      </c>
      <c r="G18" s="20">
        <v>57774</v>
      </c>
      <c r="H18" s="20">
        <v>56504</v>
      </c>
      <c r="I18" s="20">
        <v>56017</v>
      </c>
      <c r="J18" s="20">
        <v>47286</v>
      </c>
      <c r="K18" s="20">
        <v>42269</v>
      </c>
      <c r="L18" s="20">
        <v>43417</v>
      </c>
      <c r="M18" s="20">
        <v>42142</v>
      </c>
      <c r="N18" s="20">
        <v>41631</v>
      </c>
      <c r="O18" s="20">
        <v>41311</v>
      </c>
      <c r="P18" s="20">
        <v>41451</v>
      </c>
      <c r="Q18" s="20">
        <v>41024</v>
      </c>
      <c r="R18" s="20">
        <v>40493</v>
      </c>
      <c r="S18" s="20">
        <v>40303</v>
      </c>
      <c r="T18" s="20">
        <v>40389</v>
      </c>
      <c r="U18" s="20">
        <v>42040</v>
      </c>
      <c r="V18" s="21">
        <v>42040</v>
      </c>
    </row>
    <row r="19" spans="1:22" x14ac:dyDescent="0.25">
      <c r="A19" s="22" t="s">
        <v>10</v>
      </c>
      <c r="B19" s="23">
        <v>850</v>
      </c>
      <c r="C19" s="24">
        <v>693</v>
      </c>
      <c r="D19" s="24">
        <v>597</v>
      </c>
      <c r="E19" s="24">
        <v>543</v>
      </c>
      <c r="F19" s="24">
        <v>681</v>
      </c>
      <c r="G19" s="24">
        <v>683</v>
      </c>
      <c r="H19" s="24">
        <v>695</v>
      </c>
      <c r="I19" s="24">
        <v>669</v>
      </c>
      <c r="J19" s="24">
        <v>276</v>
      </c>
      <c r="K19" s="24">
        <v>273</v>
      </c>
      <c r="L19" s="24">
        <v>434</v>
      </c>
      <c r="M19" s="24">
        <v>424</v>
      </c>
      <c r="N19" s="24">
        <v>423</v>
      </c>
      <c r="O19" s="24">
        <v>429</v>
      </c>
      <c r="P19" s="24">
        <v>429</v>
      </c>
      <c r="Q19" s="24">
        <v>430</v>
      </c>
      <c r="R19" s="24">
        <v>431</v>
      </c>
      <c r="S19" s="24">
        <v>436</v>
      </c>
      <c r="T19" s="24">
        <v>417</v>
      </c>
      <c r="U19" s="46">
        <v>460</v>
      </c>
      <c r="V19" s="47">
        <v>460</v>
      </c>
    </row>
    <row r="20" spans="1:22" x14ac:dyDescent="0.25">
      <c r="A20" s="26" t="s">
        <v>11</v>
      </c>
      <c r="B20" s="27">
        <v>94000</v>
      </c>
      <c r="C20" s="28">
        <v>98940</v>
      </c>
      <c r="D20" s="28">
        <v>95796</v>
      </c>
      <c r="E20" s="28">
        <v>95644</v>
      </c>
      <c r="F20" s="28">
        <v>90526</v>
      </c>
      <c r="G20" s="28">
        <v>83941</v>
      </c>
      <c r="H20" s="28">
        <v>86598</v>
      </c>
      <c r="I20" s="28">
        <v>85062</v>
      </c>
      <c r="J20" s="28">
        <v>68098</v>
      </c>
      <c r="K20" s="28">
        <v>66140</v>
      </c>
      <c r="L20" s="28">
        <v>67656</v>
      </c>
      <c r="M20" s="28">
        <v>65579</v>
      </c>
      <c r="N20" s="28">
        <v>63526</v>
      </c>
      <c r="O20" s="28">
        <v>64386</v>
      </c>
      <c r="P20" s="28">
        <v>64432</v>
      </c>
      <c r="Q20" s="28">
        <v>63685</v>
      </c>
      <c r="R20" s="28">
        <v>64009</v>
      </c>
      <c r="S20" s="28">
        <v>63551</v>
      </c>
      <c r="T20" s="28">
        <v>63711</v>
      </c>
      <c r="U20" s="28">
        <v>66315</v>
      </c>
      <c r="V20" s="29">
        <v>66415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CONCATENATE("32"," - ",RIGHT(CELL("nomfichier",A8),LEN(CELL("nomfichier",A8))-FIND("]",
CELL("nomfichier",A8))))</f>
        <v>32 - GERS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14100</v>
      </c>
      <c r="C10" s="20">
        <v>14300</v>
      </c>
      <c r="D10" s="20">
        <v>16185</v>
      </c>
      <c r="E10" s="20">
        <v>15751</v>
      </c>
      <c r="F10" s="20">
        <v>15124</v>
      </c>
      <c r="G10" s="20">
        <v>14887</v>
      </c>
      <c r="H10" s="20">
        <v>14457</v>
      </c>
      <c r="I10" s="20">
        <v>13571</v>
      </c>
      <c r="J10" s="20">
        <v>12114</v>
      </c>
      <c r="K10" s="20">
        <v>11058</v>
      </c>
      <c r="L10" s="20">
        <v>10214</v>
      </c>
      <c r="M10" s="20">
        <v>9321</v>
      </c>
      <c r="N10" s="20">
        <v>8246</v>
      </c>
      <c r="O10" s="20">
        <v>7539</v>
      </c>
      <c r="P10" s="20">
        <v>6986</v>
      </c>
      <c r="Q10" s="20">
        <v>6430</v>
      </c>
      <c r="R10" s="20">
        <v>5956</v>
      </c>
      <c r="S10" s="20">
        <v>5497</v>
      </c>
      <c r="T10" s="20">
        <v>5145</v>
      </c>
      <c r="U10" s="20">
        <v>4693</v>
      </c>
      <c r="V10" s="21">
        <v>4396</v>
      </c>
    </row>
    <row r="11" spans="1:22" x14ac:dyDescent="0.25">
      <c r="A11" s="22" t="s">
        <v>2</v>
      </c>
      <c r="B11" s="23">
        <v>53100</v>
      </c>
      <c r="C11" s="24">
        <v>53000</v>
      </c>
      <c r="D11" s="24">
        <v>47257</v>
      </c>
      <c r="E11" s="24">
        <v>46156</v>
      </c>
      <c r="F11" s="24">
        <v>45774</v>
      </c>
      <c r="G11" s="24">
        <v>45258</v>
      </c>
      <c r="H11" s="24">
        <v>45367</v>
      </c>
      <c r="I11" s="24">
        <v>45666</v>
      </c>
      <c r="J11" s="24">
        <v>44349</v>
      </c>
      <c r="K11" s="24">
        <v>43244</v>
      </c>
      <c r="L11" s="24">
        <v>42833</v>
      </c>
      <c r="M11" s="24">
        <v>42189</v>
      </c>
      <c r="N11" s="24">
        <v>40941</v>
      </c>
      <c r="O11" s="24">
        <v>39571</v>
      </c>
      <c r="P11" s="24">
        <v>38917</v>
      </c>
      <c r="Q11" s="24">
        <v>38525</v>
      </c>
      <c r="R11" s="24">
        <v>38186</v>
      </c>
      <c r="S11" s="24">
        <v>37073</v>
      </c>
      <c r="T11" s="24">
        <v>35947</v>
      </c>
      <c r="U11" s="24">
        <v>34472</v>
      </c>
      <c r="V11" s="25">
        <v>33249</v>
      </c>
    </row>
    <row r="12" spans="1:22" x14ac:dyDescent="0.25">
      <c r="A12" s="22" t="s">
        <v>3</v>
      </c>
      <c r="B12" s="23">
        <v>67200</v>
      </c>
      <c r="C12" s="24">
        <v>67300</v>
      </c>
      <c r="D12" s="24">
        <v>63442</v>
      </c>
      <c r="E12" s="24">
        <v>61907</v>
      </c>
      <c r="F12" s="24">
        <v>60898</v>
      </c>
      <c r="G12" s="24">
        <v>60145</v>
      </c>
      <c r="H12" s="24">
        <v>59824</v>
      </c>
      <c r="I12" s="24">
        <v>59237</v>
      </c>
      <c r="J12" s="24">
        <v>56463</v>
      </c>
      <c r="K12" s="24">
        <v>54302</v>
      </c>
      <c r="L12" s="24">
        <v>53047</v>
      </c>
      <c r="M12" s="24">
        <v>51510</v>
      </c>
      <c r="N12" s="24">
        <v>49187</v>
      </c>
      <c r="O12" s="24">
        <v>47110</v>
      </c>
      <c r="P12" s="24">
        <v>45903</v>
      </c>
      <c r="Q12" s="24">
        <v>44955</v>
      </c>
      <c r="R12" s="24">
        <v>44142</v>
      </c>
      <c r="S12" s="24">
        <v>42570</v>
      </c>
      <c r="T12" s="24">
        <v>41092</v>
      </c>
      <c r="U12" s="24">
        <v>39165</v>
      </c>
      <c r="V12" s="25">
        <v>37645</v>
      </c>
    </row>
    <row r="13" spans="1:22" x14ac:dyDescent="0.25">
      <c r="A13" s="26" t="s">
        <v>4</v>
      </c>
      <c r="B13" s="27">
        <v>142483</v>
      </c>
      <c r="C13" s="28">
        <v>138590</v>
      </c>
      <c r="D13" s="28">
        <v>134114</v>
      </c>
      <c r="E13" s="28">
        <v>126596</v>
      </c>
      <c r="F13" s="28">
        <v>126570</v>
      </c>
      <c r="G13" s="28">
        <v>123193</v>
      </c>
      <c r="H13" s="28">
        <v>124187</v>
      </c>
      <c r="I13" s="28">
        <v>122524</v>
      </c>
      <c r="J13" s="28">
        <v>121092</v>
      </c>
      <c r="K13" s="28">
        <v>116385</v>
      </c>
      <c r="L13" s="28">
        <v>113904</v>
      </c>
      <c r="M13" s="28">
        <v>108445</v>
      </c>
      <c r="N13" s="28">
        <v>104444</v>
      </c>
      <c r="O13" s="28">
        <v>99588</v>
      </c>
      <c r="P13" s="28">
        <v>97678</v>
      </c>
      <c r="Q13" s="28">
        <v>94522</v>
      </c>
      <c r="R13" s="28">
        <v>94985</v>
      </c>
      <c r="S13" s="28">
        <v>92497</v>
      </c>
      <c r="T13" s="28">
        <v>89724</v>
      </c>
      <c r="U13" s="28">
        <v>85295</v>
      </c>
      <c r="V13" s="29">
        <v>84325</v>
      </c>
    </row>
    <row r="14" spans="1:22" x14ac:dyDescent="0.25">
      <c r="A14" s="18" t="s">
        <v>5</v>
      </c>
      <c r="B14" s="19">
        <v>5100</v>
      </c>
      <c r="C14" s="20">
        <v>5092</v>
      </c>
      <c r="D14" s="20">
        <v>4886</v>
      </c>
      <c r="E14" s="20">
        <v>4679</v>
      </c>
      <c r="F14" s="20">
        <v>4573</v>
      </c>
      <c r="G14" s="20">
        <v>4278</v>
      </c>
      <c r="H14" s="20">
        <v>4262</v>
      </c>
      <c r="I14" s="20">
        <v>3984</v>
      </c>
      <c r="J14" s="20">
        <v>4052</v>
      </c>
      <c r="K14" s="20">
        <v>4154</v>
      </c>
      <c r="L14" s="20">
        <v>3400</v>
      </c>
      <c r="M14" s="20">
        <v>3290</v>
      </c>
      <c r="N14" s="20">
        <v>3368</v>
      </c>
      <c r="O14" s="20">
        <v>3273</v>
      </c>
      <c r="P14" s="20">
        <v>3254</v>
      </c>
      <c r="Q14" s="20">
        <v>3198</v>
      </c>
      <c r="R14" s="20">
        <v>3103</v>
      </c>
      <c r="S14" s="20">
        <v>3131</v>
      </c>
      <c r="T14" s="20">
        <v>2898</v>
      </c>
      <c r="U14" s="20">
        <v>2754</v>
      </c>
      <c r="V14" s="21">
        <v>3126</v>
      </c>
    </row>
    <row r="15" spans="1:22" x14ac:dyDescent="0.25">
      <c r="A15" s="26" t="s">
        <v>6</v>
      </c>
      <c r="B15" s="27">
        <v>49300</v>
      </c>
      <c r="C15" s="28">
        <v>51825</v>
      </c>
      <c r="D15" s="28">
        <v>52265</v>
      </c>
      <c r="E15" s="28">
        <v>48962</v>
      </c>
      <c r="F15" s="28">
        <v>49427</v>
      </c>
      <c r="G15" s="28">
        <v>45509</v>
      </c>
      <c r="H15" s="28">
        <v>46214</v>
      </c>
      <c r="I15" s="28">
        <v>42002</v>
      </c>
      <c r="J15" s="28">
        <v>43202</v>
      </c>
      <c r="K15" s="28">
        <v>40083</v>
      </c>
      <c r="L15" s="28">
        <v>34681</v>
      </c>
      <c r="M15" s="28">
        <v>35122</v>
      </c>
      <c r="N15" s="28">
        <v>37142</v>
      </c>
      <c r="O15" s="28">
        <v>36429</v>
      </c>
      <c r="P15" s="28">
        <v>36087</v>
      </c>
      <c r="Q15" s="28">
        <v>35636</v>
      </c>
      <c r="R15" s="28">
        <v>34177</v>
      </c>
      <c r="S15" s="28">
        <v>35003</v>
      </c>
      <c r="T15" s="28">
        <v>31590</v>
      </c>
      <c r="U15" s="28">
        <v>30176</v>
      </c>
      <c r="V15" s="29">
        <v>32872</v>
      </c>
    </row>
    <row r="16" spans="1:22" x14ac:dyDescent="0.25">
      <c r="A16" s="18" t="s">
        <v>7</v>
      </c>
      <c r="B16" s="19">
        <v>2500</v>
      </c>
      <c r="C16" s="20">
        <v>2340</v>
      </c>
      <c r="D16" s="20">
        <v>2091</v>
      </c>
      <c r="E16" s="20">
        <v>2043</v>
      </c>
      <c r="F16" s="20">
        <v>2111</v>
      </c>
      <c r="G16" s="20">
        <v>2148</v>
      </c>
      <c r="H16" s="20">
        <v>2107</v>
      </c>
      <c r="I16" s="20">
        <v>2031</v>
      </c>
      <c r="J16" s="20">
        <v>1952</v>
      </c>
      <c r="K16" s="20">
        <v>1962</v>
      </c>
      <c r="L16" s="20">
        <v>3132</v>
      </c>
      <c r="M16" s="20">
        <v>3078</v>
      </c>
      <c r="N16" s="20">
        <v>3021</v>
      </c>
      <c r="O16" s="20">
        <v>2894</v>
      </c>
      <c r="P16" s="20">
        <v>2718</v>
      </c>
      <c r="Q16" s="20">
        <v>2731</v>
      </c>
      <c r="R16" s="20">
        <v>2583</v>
      </c>
      <c r="S16" s="20">
        <v>2554</v>
      </c>
      <c r="T16" s="20">
        <v>2896</v>
      </c>
      <c r="U16" s="20">
        <v>3150</v>
      </c>
      <c r="V16" s="21">
        <v>3380</v>
      </c>
    </row>
    <row r="17" spans="1:22" x14ac:dyDescent="0.25">
      <c r="A17" s="26" t="s">
        <v>8</v>
      </c>
      <c r="B17" s="27">
        <v>3300</v>
      </c>
      <c r="C17" s="28">
        <v>3267</v>
      </c>
      <c r="D17" s="28">
        <v>2969</v>
      </c>
      <c r="E17" s="28">
        <v>2709</v>
      </c>
      <c r="F17" s="28">
        <v>2831</v>
      </c>
      <c r="G17" s="28">
        <v>2864</v>
      </c>
      <c r="H17" s="28">
        <v>2748</v>
      </c>
      <c r="I17" s="28">
        <v>2654</v>
      </c>
      <c r="J17" s="28">
        <v>2518</v>
      </c>
      <c r="K17" s="28">
        <v>2647</v>
      </c>
      <c r="L17" s="28">
        <v>4028</v>
      </c>
      <c r="M17" s="28">
        <v>3959</v>
      </c>
      <c r="N17" s="28">
        <v>3773</v>
      </c>
      <c r="O17" s="28">
        <v>3614</v>
      </c>
      <c r="P17" s="28">
        <v>3485</v>
      </c>
      <c r="Q17" s="28">
        <v>3506</v>
      </c>
      <c r="R17" s="28">
        <v>3315</v>
      </c>
      <c r="S17" s="28">
        <v>3318</v>
      </c>
      <c r="T17" s="28">
        <v>3865</v>
      </c>
      <c r="U17" s="28">
        <v>4200</v>
      </c>
      <c r="V17" s="29">
        <v>4510</v>
      </c>
    </row>
    <row r="18" spans="1:22" x14ac:dyDescent="0.25">
      <c r="A18" s="18" t="s">
        <v>9</v>
      </c>
      <c r="B18" s="19">
        <v>24000</v>
      </c>
      <c r="C18" s="20">
        <v>23676</v>
      </c>
      <c r="D18" s="20">
        <v>22464</v>
      </c>
      <c r="E18" s="20">
        <v>22643</v>
      </c>
      <c r="F18" s="20">
        <v>23015</v>
      </c>
      <c r="G18" s="20">
        <v>22408</v>
      </c>
      <c r="H18" s="20">
        <v>21807</v>
      </c>
      <c r="I18" s="20">
        <v>22176</v>
      </c>
      <c r="J18" s="20">
        <v>18991</v>
      </c>
      <c r="K18" s="20">
        <v>17079</v>
      </c>
      <c r="L18" s="20">
        <v>17328</v>
      </c>
      <c r="M18" s="20">
        <v>16819</v>
      </c>
      <c r="N18" s="20">
        <v>16615</v>
      </c>
      <c r="O18" s="20">
        <v>16487</v>
      </c>
      <c r="P18" s="20">
        <v>16543</v>
      </c>
      <c r="Q18" s="20">
        <v>16373</v>
      </c>
      <c r="R18" s="20">
        <v>16161</v>
      </c>
      <c r="S18" s="20">
        <v>16085</v>
      </c>
      <c r="T18" s="20">
        <v>16119</v>
      </c>
      <c r="U18" s="20">
        <v>17390</v>
      </c>
      <c r="V18" s="21">
        <v>17390</v>
      </c>
    </row>
    <row r="19" spans="1:22" x14ac:dyDescent="0.25">
      <c r="A19" s="22" t="s">
        <v>10</v>
      </c>
      <c r="B19" s="23">
        <v>1400</v>
      </c>
      <c r="C19" s="24">
        <v>1385</v>
      </c>
      <c r="D19" s="24">
        <v>1665</v>
      </c>
      <c r="E19" s="24">
        <v>2422</v>
      </c>
      <c r="F19" s="24">
        <v>2109</v>
      </c>
      <c r="G19" s="24">
        <v>1898</v>
      </c>
      <c r="H19" s="24">
        <v>1878</v>
      </c>
      <c r="I19" s="24">
        <v>1765</v>
      </c>
      <c r="J19" s="24">
        <v>1747</v>
      </c>
      <c r="K19" s="24">
        <v>1910</v>
      </c>
      <c r="L19" s="24">
        <v>312</v>
      </c>
      <c r="M19" s="24">
        <v>305</v>
      </c>
      <c r="N19" s="24">
        <v>304</v>
      </c>
      <c r="O19" s="24">
        <v>309</v>
      </c>
      <c r="P19" s="24">
        <v>309</v>
      </c>
      <c r="Q19" s="24">
        <v>309</v>
      </c>
      <c r="R19" s="24">
        <v>310</v>
      </c>
      <c r="S19" s="24">
        <v>314</v>
      </c>
      <c r="T19" s="24">
        <v>300</v>
      </c>
      <c r="U19" s="24">
        <v>295</v>
      </c>
      <c r="V19" s="25">
        <v>295</v>
      </c>
    </row>
    <row r="20" spans="1:22" x14ac:dyDescent="0.25">
      <c r="A20" s="26" t="s">
        <v>11</v>
      </c>
      <c r="B20" s="27">
        <v>33400</v>
      </c>
      <c r="C20" s="28">
        <v>32488</v>
      </c>
      <c r="D20" s="28">
        <v>32606</v>
      </c>
      <c r="E20" s="28">
        <v>29837</v>
      </c>
      <c r="F20" s="28">
        <v>32424</v>
      </c>
      <c r="G20" s="28">
        <v>30626</v>
      </c>
      <c r="H20" s="28">
        <v>30755</v>
      </c>
      <c r="I20" s="28">
        <v>30217</v>
      </c>
      <c r="J20" s="28">
        <v>29479</v>
      </c>
      <c r="K20" s="28">
        <v>24466</v>
      </c>
      <c r="L20" s="28">
        <v>24749</v>
      </c>
      <c r="M20" s="28">
        <v>23985</v>
      </c>
      <c r="N20" s="28">
        <v>23264</v>
      </c>
      <c r="O20" s="28">
        <v>23569</v>
      </c>
      <c r="P20" s="28">
        <v>23518</v>
      </c>
      <c r="Q20" s="28">
        <v>23216</v>
      </c>
      <c r="R20" s="28">
        <v>23342</v>
      </c>
      <c r="S20" s="28">
        <v>23078</v>
      </c>
      <c r="T20" s="28">
        <v>23198</v>
      </c>
      <c r="U20" s="28">
        <v>25025</v>
      </c>
      <c r="V20" s="29">
        <v>25025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Normal="100" workbookViewId="0">
      <pane xSplit="1" ySplit="9" topLeftCell="B10" activePane="bottomRight" state="frozen"/>
      <selection activeCell="V10" sqref="V10:V20"/>
      <selection pane="topRight" activeCell="V10" sqref="V10:V20"/>
      <selection pane="bottomLeft" activeCell="V10" sqref="V10:V20"/>
      <selection pane="bottomRight" activeCell="B10" sqref="B10"/>
    </sheetView>
  </sheetViews>
  <sheetFormatPr baseColWidth="10" defaultColWidth="8.85546875" defaultRowHeight="15" x14ac:dyDescent="0.25"/>
  <cols>
    <col min="1" max="1" width="30.85546875" style="6" bestFit="1" customWidth="1"/>
    <col min="2" max="22" width="8.85546875" style="6" customWidth="1"/>
    <col min="23" max="16384" width="8.85546875" style="6"/>
  </cols>
  <sheetData>
    <row r="1" spans="1:22" x14ac:dyDescent="0.25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1" t="str">
        <f ca="1">CONCATENATE("34"," - ",RIGHT(CELL("nomfichier",A8),LEN(CELL("nomfichier",A8))-FIND("]",
CELL("nomfichier",A8))))</f>
        <v>34 - HERAULT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6.5" thickBot="1" x14ac:dyDescent="0.3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A9" s="14" t="s">
        <v>0</v>
      </c>
      <c r="B9" s="15">
        <v>2000</v>
      </c>
      <c r="C9" s="16">
        <v>2001</v>
      </c>
      <c r="D9" s="16">
        <v>2002</v>
      </c>
      <c r="E9" s="16">
        <v>2003</v>
      </c>
      <c r="F9" s="16">
        <v>2004</v>
      </c>
      <c r="G9" s="16">
        <v>2005</v>
      </c>
      <c r="H9" s="16">
        <v>2006</v>
      </c>
      <c r="I9" s="16">
        <v>2007</v>
      </c>
      <c r="J9" s="16">
        <v>2008</v>
      </c>
      <c r="K9" s="16">
        <v>2009</v>
      </c>
      <c r="L9" s="16">
        <v>2010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S9" s="16">
        <v>2017</v>
      </c>
      <c r="T9" s="16">
        <v>2018</v>
      </c>
      <c r="U9" s="16">
        <v>2019</v>
      </c>
      <c r="V9" s="17">
        <v>2020</v>
      </c>
    </row>
    <row r="10" spans="1:22" x14ac:dyDescent="0.25">
      <c r="A10" s="18" t="s">
        <v>1</v>
      </c>
      <c r="B10" s="19">
        <v>373</v>
      </c>
      <c r="C10" s="20">
        <v>361</v>
      </c>
      <c r="D10" s="20">
        <v>387</v>
      </c>
      <c r="E10" s="20">
        <v>384</v>
      </c>
      <c r="F10" s="20">
        <v>390</v>
      </c>
      <c r="G10" s="20">
        <v>416</v>
      </c>
      <c r="H10" s="20">
        <v>391</v>
      </c>
      <c r="I10" s="20">
        <v>374</v>
      </c>
      <c r="J10" s="20">
        <v>361</v>
      </c>
      <c r="K10" s="20">
        <v>336</v>
      </c>
      <c r="L10" s="20">
        <v>311</v>
      </c>
      <c r="M10" s="20">
        <v>338</v>
      </c>
      <c r="N10" s="20">
        <v>322</v>
      </c>
      <c r="O10" s="20">
        <v>299</v>
      </c>
      <c r="P10" s="20">
        <v>322</v>
      </c>
      <c r="Q10" s="20">
        <v>306</v>
      </c>
      <c r="R10" s="20">
        <v>311</v>
      </c>
      <c r="S10" s="20">
        <v>254</v>
      </c>
      <c r="T10" s="20">
        <v>224</v>
      </c>
      <c r="U10" s="43">
        <v>233</v>
      </c>
      <c r="V10" s="44">
        <v>214</v>
      </c>
    </row>
    <row r="11" spans="1:22" x14ac:dyDescent="0.25">
      <c r="A11" s="22" t="s">
        <v>2</v>
      </c>
      <c r="B11" s="23">
        <v>4003</v>
      </c>
      <c r="C11" s="24">
        <v>4088</v>
      </c>
      <c r="D11" s="24">
        <v>4274</v>
      </c>
      <c r="E11" s="24">
        <v>4525</v>
      </c>
      <c r="F11" s="24">
        <v>4560</v>
      </c>
      <c r="G11" s="24">
        <v>4509</v>
      </c>
      <c r="H11" s="24">
        <v>4257</v>
      </c>
      <c r="I11" s="24">
        <v>4404</v>
      </c>
      <c r="J11" s="24">
        <v>4332</v>
      </c>
      <c r="K11" s="24">
        <v>4273</v>
      </c>
      <c r="L11" s="24">
        <v>4163</v>
      </c>
      <c r="M11" s="24">
        <v>4307</v>
      </c>
      <c r="N11" s="24">
        <v>4177</v>
      </c>
      <c r="O11" s="24">
        <v>4125</v>
      </c>
      <c r="P11" s="24">
        <v>4176</v>
      </c>
      <c r="Q11" s="24">
        <v>4236</v>
      </c>
      <c r="R11" s="24">
        <v>4308</v>
      </c>
      <c r="S11" s="24">
        <v>4408</v>
      </c>
      <c r="T11" s="24">
        <v>4213</v>
      </c>
      <c r="U11" s="24">
        <v>4208</v>
      </c>
      <c r="V11" s="25">
        <v>4191</v>
      </c>
    </row>
    <row r="12" spans="1:22" x14ac:dyDescent="0.25">
      <c r="A12" s="22" t="s">
        <v>3</v>
      </c>
      <c r="B12" s="23">
        <v>4376</v>
      </c>
      <c r="C12" s="24">
        <v>4449</v>
      </c>
      <c r="D12" s="24">
        <v>4661</v>
      </c>
      <c r="E12" s="24">
        <v>4909</v>
      </c>
      <c r="F12" s="24">
        <v>4950</v>
      </c>
      <c r="G12" s="24">
        <v>4925</v>
      </c>
      <c r="H12" s="24">
        <v>4648</v>
      </c>
      <c r="I12" s="24">
        <v>4778</v>
      </c>
      <c r="J12" s="24">
        <v>4693</v>
      </c>
      <c r="K12" s="24">
        <v>4609</v>
      </c>
      <c r="L12" s="24">
        <v>4474</v>
      </c>
      <c r="M12" s="24">
        <v>4645</v>
      </c>
      <c r="N12" s="24">
        <v>4499</v>
      </c>
      <c r="O12" s="24">
        <v>4424</v>
      </c>
      <c r="P12" s="24">
        <v>4498</v>
      </c>
      <c r="Q12" s="24">
        <v>4542</v>
      </c>
      <c r="R12" s="24">
        <v>4619</v>
      </c>
      <c r="S12" s="24">
        <v>4662</v>
      </c>
      <c r="T12" s="24">
        <v>4437</v>
      </c>
      <c r="U12" s="24">
        <v>4441</v>
      </c>
      <c r="V12" s="25">
        <v>4405</v>
      </c>
    </row>
    <row r="13" spans="1:22" x14ac:dyDescent="0.25">
      <c r="A13" s="26" t="s">
        <v>4</v>
      </c>
      <c r="B13" s="27">
        <v>11420</v>
      </c>
      <c r="C13" s="28">
        <v>11372</v>
      </c>
      <c r="D13" s="28">
        <v>11763</v>
      </c>
      <c r="E13" s="28">
        <v>12332</v>
      </c>
      <c r="F13" s="28">
        <v>12055</v>
      </c>
      <c r="G13" s="28">
        <v>12245</v>
      </c>
      <c r="H13" s="28">
        <v>11574</v>
      </c>
      <c r="I13" s="28">
        <v>11716</v>
      </c>
      <c r="J13" s="28">
        <v>12283</v>
      </c>
      <c r="K13" s="28">
        <v>12256</v>
      </c>
      <c r="L13" s="28">
        <v>12206</v>
      </c>
      <c r="M13" s="28">
        <v>12358</v>
      </c>
      <c r="N13" s="28">
        <v>12096</v>
      </c>
      <c r="O13" s="28">
        <v>12249</v>
      </c>
      <c r="P13" s="28">
        <v>12461</v>
      </c>
      <c r="Q13" s="28">
        <v>12944</v>
      </c>
      <c r="R13" s="28">
        <v>13325</v>
      </c>
      <c r="S13" s="28">
        <v>13489</v>
      </c>
      <c r="T13" s="28">
        <v>13043</v>
      </c>
      <c r="U13" s="28">
        <v>12780</v>
      </c>
      <c r="V13" s="29">
        <v>12699</v>
      </c>
    </row>
    <row r="14" spans="1:22" x14ac:dyDescent="0.25">
      <c r="A14" s="18" t="s">
        <v>5</v>
      </c>
      <c r="B14" s="19">
        <v>234</v>
      </c>
      <c r="C14" s="20">
        <v>230</v>
      </c>
      <c r="D14" s="20">
        <v>214</v>
      </c>
      <c r="E14" s="20">
        <v>229</v>
      </c>
      <c r="F14" s="20">
        <v>259</v>
      </c>
      <c r="G14" s="20">
        <v>268</v>
      </c>
      <c r="H14" s="20">
        <v>268</v>
      </c>
      <c r="I14" s="20">
        <v>261</v>
      </c>
      <c r="J14" s="20">
        <v>257</v>
      </c>
      <c r="K14" s="20">
        <v>253</v>
      </c>
      <c r="L14" s="20">
        <v>244</v>
      </c>
      <c r="M14" s="20">
        <v>241</v>
      </c>
      <c r="N14" s="20">
        <v>234</v>
      </c>
      <c r="O14" s="20">
        <v>227</v>
      </c>
      <c r="P14" s="20">
        <v>226</v>
      </c>
      <c r="Q14" s="20">
        <v>222</v>
      </c>
      <c r="R14" s="20">
        <v>215</v>
      </c>
      <c r="S14" s="20">
        <v>217</v>
      </c>
      <c r="T14" s="20">
        <v>222</v>
      </c>
      <c r="U14" s="43">
        <v>214</v>
      </c>
      <c r="V14" s="44">
        <v>212</v>
      </c>
    </row>
    <row r="15" spans="1:22" x14ac:dyDescent="0.25">
      <c r="A15" s="26" t="s">
        <v>6</v>
      </c>
      <c r="B15" s="27">
        <v>2200</v>
      </c>
      <c r="C15" s="28">
        <v>2383</v>
      </c>
      <c r="D15" s="28">
        <v>2050</v>
      </c>
      <c r="E15" s="28">
        <v>1998</v>
      </c>
      <c r="F15" s="28">
        <v>2058</v>
      </c>
      <c r="G15" s="28">
        <v>1981</v>
      </c>
      <c r="H15" s="28">
        <v>2033</v>
      </c>
      <c r="I15" s="28">
        <v>2074</v>
      </c>
      <c r="J15" s="28">
        <v>2127</v>
      </c>
      <c r="K15" s="28">
        <v>2156</v>
      </c>
      <c r="L15" s="28">
        <v>2183</v>
      </c>
      <c r="M15" s="28">
        <v>2140</v>
      </c>
      <c r="N15" s="28">
        <v>2105</v>
      </c>
      <c r="O15" s="28">
        <v>2062</v>
      </c>
      <c r="P15" s="28">
        <v>2042</v>
      </c>
      <c r="Q15" s="28">
        <v>2016</v>
      </c>
      <c r="R15" s="28">
        <v>1933</v>
      </c>
      <c r="S15" s="28">
        <v>1978</v>
      </c>
      <c r="T15" s="28">
        <v>2033</v>
      </c>
      <c r="U15" s="28">
        <v>2009</v>
      </c>
      <c r="V15" s="29">
        <v>2019</v>
      </c>
    </row>
    <row r="16" spans="1:22" x14ac:dyDescent="0.25">
      <c r="A16" s="18" t="s">
        <v>7</v>
      </c>
      <c r="B16" s="19">
        <v>3795</v>
      </c>
      <c r="C16" s="20">
        <v>3541</v>
      </c>
      <c r="D16" s="20">
        <v>3582</v>
      </c>
      <c r="E16" s="20">
        <v>3433</v>
      </c>
      <c r="F16" s="20">
        <v>3325</v>
      </c>
      <c r="G16" s="20">
        <v>3228</v>
      </c>
      <c r="H16" s="20">
        <v>3249</v>
      </c>
      <c r="I16" s="20">
        <v>3151</v>
      </c>
      <c r="J16" s="20">
        <v>3075</v>
      </c>
      <c r="K16" s="20">
        <v>3223</v>
      </c>
      <c r="L16" s="20">
        <v>3295</v>
      </c>
      <c r="M16" s="20">
        <v>3321</v>
      </c>
      <c r="N16" s="20">
        <v>3187</v>
      </c>
      <c r="O16" s="20">
        <v>3111</v>
      </c>
      <c r="P16" s="20">
        <v>3073</v>
      </c>
      <c r="Q16" s="20">
        <v>3051</v>
      </c>
      <c r="R16" s="20">
        <v>3015</v>
      </c>
      <c r="S16" s="20">
        <v>3051</v>
      </c>
      <c r="T16" s="20">
        <v>3520</v>
      </c>
      <c r="U16" s="20">
        <v>3500</v>
      </c>
      <c r="V16" s="21">
        <v>3700</v>
      </c>
    </row>
    <row r="17" spans="1:22" x14ac:dyDescent="0.25">
      <c r="A17" s="26" t="s">
        <v>8</v>
      </c>
      <c r="B17" s="27">
        <v>4710</v>
      </c>
      <c r="C17" s="28">
        <v>4415</v>
      </c>
      <c r="D17" s="28">
        <v>4481</v>
      </c>
      <c r="E17" s="28">
        <v>4320</v>
      </c>
      <c r="F17" s="28">
        <v>4193</v>
      </c>
      <c r="G17" s="28">
        <v>4076</v>
      </c>
      <c r="H17" s="28">
        <v>4111</v>
      </c>
      <c r="I17" s="28">
        <v>4022</v>
      </c>
      <c r="J17" s="28">
        <v>3935</v>
      </c>
      <c r="K17" s="28">
        <v>4076</v>
      </c>
      <c r="L17" s="28">
        <v>4133</v>
      </c>
      <c r="M17" s="28">
        <v>4137</v>
      </c>
      <c r="N17" s="28">
        <v>3935</v>
      </c>
      <c r="O17" s="28">
        <v>3872</v>
      </c>
      <c r="P17" s="28">
        <v>3847</v>
      </c>
      <c r="Q17" s="28">
        <v>3805</v>
      </c>
      <c r="R17" s="28">
        <v>3761</v>
      </c>
      <c r="S17" s="28">
        <v>3807</v>
      </c>
      <c r="T17" s="28">
        <v>4295</v>
      </c>
      <c r="U17" s="28">
        <v>4270</v>
      </c>
      <c r="V17" s="29">
        <v>4515</v>
      </c>
    </row>
    <row r="18" spans="1:22" x14ac:dyDescent="0.25">
      <c r="A18" s="18" t="s">
        <v>9</v>
      </c>
      <c r="B18" s="19">
        <v>39680</v>
      </c>
      <c r="C18" s="20">
        <v>39830</v>
      </c>
      <c r="D18" s="20">
        <v>40062</v>
      </c>
      <c r="E18" s="20">
        <v>39789</v>
      </c>
      <c r="F18" s="20">
        <v>39302</v>
      </c>
      <c r="G18" s="20">
        <v>38515</v>
      </c>
      <c r="H18" s="20">
        <v>34012</v>
      </c>
      <c r="I18" s="20">
        <v>33085</v>
      </c>
      <c r="J18" s="20">
        <v>31452</v>
      </c>
      <c r="K18" s="20">
        <v>30988</v>
      </c>
      <c r="L18" s="20">
        <v>30787</v>
      </c>
      <c r="M18" s="20">
        <v>29610</v>
      </c>
      <c r="N18" s="20">
        <v>29858</v>
      </c>
      <c r="O18" s="20">
        <v>28600</v>
      </c>
      <c r="P18" s="20">
        <v>29100</v>
      </c>
      <c r="Q18" s="20">
        <v>28500</v>
      </c>
      <c r="R18" s="20">
        <v>27900</v>
      </c>
      <c r="S18" s="20">
        <v>26540</v>
      </c>
      <c r="T18" s="20">
        <v>29730</v>
      </c>
      <c r="U18" s="20">
        <v>29600</v>
      </c>
      <c r="V18" s="21">
        <v>33000</v>
      </c>
    </row>
    <row r="19" spans="1:22" x14ac:dyDescent="0.25">
      <c r="A19" s="22" t="s">
        <v>10</v>
      </c>
      <c r="B19" s="23">
        <v>14620</v>
      </c>
      <c r="C19" s="24">
        <v>14746</v>
      </c>
      <c r="D19" s="24">
        <v>14934</v>
      </c>
      <c r="E19" s="24">
        <v>14910</v>
      </c>
      <c r="F19" s="24">
        <v>14810</v>
      </c>
      <c r="G19" s="24">
        <v>14668</v>
      </c>
      <c r="H19" s="24">
        <v>13002</v>
      </c>
      <c r="I19" s="24">
        <v>12893</v>
      </c>
      <c r="J19" s="24">
        <v>12357</v>
      </c>
      <c r="K19" s="24">
        <v>12347</v>
      </c>
      <c r="L19" s="24">
        <v>12337</v>
      </c>
      <c r="M19" s="24">
        <v>11870</v>
      </c>
      <c r="N19" s="24">
        <v>12202</v>
      </c>
      <c r="O19" s="24">
        <v>12500</v>
      </c>
      <c r="P19" s="24">
        <v>12800</v>
      </c>
      <c r="Q19" s="24">
        <v>12700</v>
      </c>
      <c r="R19" s="24">
        <v>12600</v>
      </c>
      <c r="S19" s="24">
        <v>12225</v>
      </c>
      <c r="T19" s="24">
        <v>14000</v>
      </c>
      <c r="U19" s="24">
        <v>13820</v>
      </c>
      <c r="V19" s="25">
        <v>13000</v>
      </c>
    </row>
    <row r="20" spans="1:22" x14ac:dyDescent="0.25">
      <c r="A20" s="26" t="s">
        <v>11</v>
      </c>
      <c r="B20" s="27">
        <v>49270</v>
      </c>
      <c r="C20" s="28">
        <v>49844</v>
      </c>
      <c r="D20" s="28">
        <v>50396</v>
      </c>
      <c r="E20" s="28">
        <v>50402</v>
      </c>
      <c r="F20" s="28">
        <v>50119</v>
      </c>
      <c r="G20" s="28">
        <v>49493</v>
      </c>
      <c r="H20" s="28">
        <v>43733</v>
      </c>
      <c r="I20" s="28">
        <v>42868</v>
      </c>
      <c r="J20" s="28">
        <v>41015</v>
      </c>
      <c r="K20" s="28">
        <v>40671</v>
      </c>
      <c r="L20" s="28">
        <v>40241</v>
      </c>
      <c r="M20" s="28">
        <v>37698</v>
      </c>
      <c r="N20" s="28">
        <v>37676</v>
      </c>
      <c r="O20" s="28">
        <v>36200</v>
      </c>
      <c r="P20" s="28">
        <v>36600</v>
      </c>
      <c r="Q20" s="28">
        <v>36400</v>
      </c>
      <c r="R20" s="28">
        <v>35500</v>
      </c>
      <c r="S20" s="28">
        <v>34175</v>
      </c>
      <c r="T20" s="28">
        <v>38160</v>
      </c>
      <c r="U20" s="28">
        <v>37990</v>
      </c>
      <c r="V20" s="29">
        <v>42355</v>
      </c>
    </row>
    <row r="21" spans="1:22" x14ac:dyDescent="0.2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</sheetData>
  <mergeCells count="1">
    <mergeCell ref="A8:V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&amp;LCheptel - Effectifs - SAA 2018&amp;C&amp;A&amp;Rimprimé le &amp;D</oddHeader>
    <oddFooter>&amp;LDRAAF Occitanie - SRISET&amp;Rhttp://draaf.occitanie.agriculture.gouv.fr/Cheptel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</vt:i4>
      </vt:variant>
    </vt:vector>
  </HeadingPairs>
  <TitlesOfParts>
    <vt:vector size="17" baseType="lpstr">
      <vt:lpstr>Méthodologie</vt:lpstr>
      <vt:lpstr>OCCITANIE</vt:lpstr>
      <vt:lpstr>ARIEGE</vt:lpstr>
      <vt:lpstr>AUDE</vt:lpstr>
      <vt:lpstr>AVEYRON</vt:lpstr>
      <vt:lpstr>GARD</vt:lpstr>
      <vt:lpstr>HAUTE-GARONNE</vt:lpstr>
      <vt:lpstr>GERS</vt:lpstr>
      <vt:lpstr>HERAULT</vt:lpstr>
      <vt:lpstr>LOT</vt:lpstr>
      <vt:lpstr>LOZERE</vt:lpstr>
      <vt:lpstr>HAUTES-PYRENEES</vt:lpstr>
      <vt:lpstr>PYRENEES-ORIENTALES</vt:lpstr>
      <vt:lpstr>TARN</vt:lpstr>
      <vt:lpstr>TARN-ET-GARONNE</vt:lpstr>
      <vt:lpstr>Méthodologie!Zone_d_impression</vt:lpstr>
      <vt:lpstr>OCCITANIE!Zone_d_impression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Utilisateur Windows</cp:lastModifiedBy>
  <cp:lastPrinted>2019-12-06T15:24:16Z</cp:lastPrinted>
  <dcterms:created xsi:type="dcterms:W3CDTF">2019-11-28T09:05:57Z</dcterms:created>
  <dcterms:modified xsi:type="dcterms:W3CDTF">2021-11-16T07:15:24Z</dcterms:modified>
</cp:coreProperties>
</file>