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3\def2023\"/>
    </mc:Choice>
  </mc:AlternateContent>
  <bookViews>
    <workbookView xWindow="0" yWindow="0" windowWidth="25200" windowHeight="9780" tabRatio="946"/>
  </bookViews>
  <sheets>
    <sheet name="Sommaire" sheetId="14" r:id="rId1"/>
    <sheet name="EFA_dep_occitanie" sheetId="39" r:id="rId2"/>
    <sheet name="EFA_reg_occitanie" sheetId="40" r:id="rId3"/>
    <sheet name="PRA_dep_occitanie" sheetId="43" r:id="rId4"/>
    <sheet name="PRA_reg_occitanie" sheetId="44" r:id="rId5"/>
    <sheet name="EQU_reg_occitanie" sheetId="42" r:id="rId6"/>
    <sheet name="EFV_reg_occitanie" sheetId="41" r:id="rId7"/>
    <sheet name="PRV_reg_occitanie" sheetId="45" r:id="rId8"/>
    <sheet name="MIE_reg_occitanie" sheetId="48" r:id="rId9"/>
    <sheet name="OEU_reg_occitanie" sheetId="47" r:id="rId10"/>
  </sheets>
  <calcPr calcId="162913"/>
</workbook>
</file>

<file path=xl/calcChain.xml><?xml version="1.0" encoding="utf-8"?>
<calcChain xmlns="http://schemas.openxmlformats.org/spreadsheetml/2006/main">
  <c r="C25" i="14" l="1"/>
  <c r="C24" i="14"/>
  <c r="C23" i="14"/>
  <c r="C22" i="14"/>
  <c r="C21" i="14"/>
  <c r="C20" i="14"/>
  <c r="C19" i="14"/>
  <c r="C9" i="14"/>
  <c r="C8" i="14"/>
</calcChain>
</file>

<file path=xl/sharedStrings.xml><?xml version="1.0" encoding="utf-8"?>
<sst xmlns="http://schemas.openxmlformats.org/spreadsheetml/2006/main" count="3047" uniqueCount="267">
  <si>
    <t>LIB_REG2</t>
  </si>
  <si>
    <t>LIB_DEP</t>
  </si>
  <si>
    <t>LIB_CODE</t>
  </si>
  <si>
    <t>PROD_2010</t>
  </si>
  <si>
    <t>PROD_2011</t>
  </si>
  <si>
    <t>PROD_2012</t>
  </si>
  <si>
    <t>PROD_2013</t>
  </si>
  <si>
    <t>PROD_2014</t>
  </si>
  <si>
    <t>PROD_2015</t>
  </si>
  <si>
    <t>PROD_2016</t>
  </si>
  <si>
    <t>PROD_2017</t>
  </si>
  <si>
    <t>PROD_2018</t>
  </si>
  <si>
    <t>PROD_2019</t>
  </si>
  <si>
    <t>PROD_2020</t>
  </si>
  <si>
    <t>PROD_2021</t>
  </si>
  <si>
    <t>PROD_2022</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</si>
  <si>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</si>
  <si>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</si>
  <si>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</si>
  <si>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</si>
  <si>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</si>
  <si>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</si>
  <si>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</si>
  <si>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</si>
  <si>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</si>
  <si>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</si>
  <si>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</si>
  <si>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</si>
  <si>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</si>
  <si>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</si>
  <si>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Source : Agreste - Statistique agricole annuelle - SSP/ Ministère en charge de l'agriculture</t>
  </si>
  <si>
    <t>EFF_2010</t>
  </si>
  <si>
    <t>EFF_2011</t>
  </si>
  <si>
    <t>EFF_2012</t>
  </si>
  <si>
    <t>EFF_2013</t>
  </si>
  <si>
    <t>EFF_2014</t>
  </si>
  <si>
    <t>EFF_2015</t>
  </si>
  <si>
    <t>EFF_2016</t>
  </si>
  <si>
    <t>EFF_2017</t>
  </si>
  <si>
    <t>EFF_2018</t>
  </si>
  <si>
    <t>EFF_2019</t>
  </si>
  <si>
    <t>EFF_2020</t>
  </si>
  <si>
    <t>EFF_2021</t>
  </si>
  <si>
    <t>EFF_2022</t>
  </si>
  <si>
    <t>01 - Vaches laitières</t>
  </si>
  <si>
    <t>02 - Vaches nourrices</t>
  </si>
  <si>
    <t>03 - Toutes vaches (01 + 02)</t>
  </si>
  <si>
    <t>04 - Génisses laitières de renouvellement de plus de 2 ans</t>
  </si>
  <si>
    <t>05 - Génisses nourrices de renouvellement de plus de 2 ans</t>
  </si>
  <si>
    <t>06 - Génisses de boucherie de plus de 2 ans</t>
  </si>
  <si>
    <t>07 - Mâles de type laitier de plus de 2 ans</t>
  </si>
  <si>
    <t>08 - Mâles de type viande de plus de 2 ans</t>
  </si>
  <si>
    <t>09 - Total bovins de plus de 2 ans (04 + … + 08)</t>
  </si>
  <si>
    <t>10 - Génisses laitières de renouvellement de 1 à 2 ans</t>
  </si>
  <si>
    <t>11 - Génisses nourrices de renouvellement de 1 à 2 ans</t>
  </si>
  <si>
    <t>12 - Génisses de boucherie de 1 à 2 ans</t>
  </si>
  <si>
    <t>13 - Mâles de type laitier de 1 à 2 ans</t>
  </si>
  <si>
    <t>14 - Mâles de type viande de 1 à 2 ans</t>
  </si>
  <si>
    <t>15 - Total autres bovins de 1 à 2 ans (10 + … + 14)</t>
  </si>
  <si>
    <t>16 - Veaux de boucherie</t>
  </si>
  <si>
    <t>17 - Autres femelles de moins de 1 an</t>
  </si>
  <si>
    <t>18 - Autres mâles de moins de 1 an</t>
  </si>
  <si>
    <t>19 - Total bovins de moins de 1 an (15 + 16 +17)</t>
  </si>
  <si>
    <t>20 - Ensemble espèce bovine (03 + 09 + 15 + 19)</t>
  </si>
  <si>
    <t>21 - Porcelets</t>
  </si>
  <si>
    <t>22 - Jeunes porcs de 20 à 50 kg</t>
  </si>
  <si>
    <t>23 - Truies de 50 kg et plus</t>
  </si>
  <si>
    <t>24 - Verrats de 50 kg et plus</t>
  </si>
  <si>
    <t>25 - Porcs à l'engrais de 50 kg et plus</t>
  </si>
  <si>
    <t>26 - Ensemble espèce porcine (21 + … + 25)</t>
  </si>
  <si>
    <t>27 - Chevrettes</t>
  </si>
  <si>
    <t>28 - Chèvres (femelles ayant mis bas)</t>
  </si>
  <si>
    <t>29 - Autres caprins (y compris boucs)</t>
  </si>
  <si>
    <t>30 - Ensemble espèce caprine (27 + 28 + 29)</t>
  </si>
  <si>
    <t>31 - Agnelles</t>
  </si>
  <si>
    <t>32 - Brebis-mères (y compris de réforme)</t>
  </si>
  <si>
    <t>33 - dont brebis-mères laitières</t>
  </si>
  <si>
    <t>34 - Autres ovins (y compris béliers)</t>
  </si>
  <si>
    <t>35 - Ensemble espèce ovine (31 + 32 + 34)</t>
  </si>
  <si>
    <t>NBTETE_2010</t>
  </si>
  <si>
    <t>NBTETE_2011</t>
  </si>
  <si>
    <t>NBTETE_2012</t>
  </si>
  <si>
    <t>NBTETE_2013</t>
  </si>
  <si>
    <t>NBTETE_2014</t>
  </si>
  <si>
    <t>NBTETE_2015</t>
  </si>
  <si>
    <t>NBTETE_2016</t>
  </si>
  <si>
    <t>NBTETE_2017</t>
  </si>
  <si>
    <t>NBTETE_2018</t>
  </si>
  <si>
    <t>NBTETE_2019</t>
  </si>
  <si>
    <t>NBTETE_2020</t>
  </si>
  <si>
    <t>NBTETE_2021</t>
  </si>
  <si>
    <t>NBTETE_2022</t>
  </si>
  <si>
    <t>POIDS_MOY_2010</t>
  </si>
  <si>
    <t>POIDS_MOY_2011</t>
  </si>
  <si>
    <t>POIDS_MOY_2012</t>
  </si>
  <si>
    <t>POIDS_MOY_2013</t>
  </si>
  <si>
    <t>POIDS_MOY_2014</t>
  </si>
  <si>
    <t>POIDS_MOY_2015</t>
  </si>
  <si>
    <t>POIDS_MOY_2016</t>
  </si>
  <si>
    <t>POIDS_MOY_2017</t>
  </si>
  <si>
    <t>POIDS_MOY_2018</t>
  </si>
  <si>
    <t>POIDS_MOY_2019</t>
  </si>
  <si>
    <t>POIDS_MOY_2020</t>
  </si>
  <si>
    <t>POIDS_MOY_2021</t>
  </si>
  <si>
    <t>POIDS_MOY_2022</t>
  </si>
  <si>
    <t>01 - Vaches de réforme laitières</t>
  </si>
  <si>
    <t>02 - Vaches de réforme nourrices</t>
  </si>
  <si>
    <t>03 - Total vaches de réforme (01 + 02)</t>
  </si>
  <si>
    <t>04 - Génisses laitières de plus de 2 ans</t>
  </si>
  <si>
    <t>05 - Génisses viande de plus de 2 ans</t>
  </si>
  <si>
    <t>06 - Total génisses de plus de 2 ans (04 + 05)</t>
  </si>
  <si>
    <t>07 - Génisses laitières de 1 à 2 ans</t>
  </si>
  <si>
    <t>08 - Génisses viande 1 à 2 ans</t>
  </si>
  <si>
    <t>09 - Total génisses de 1 à 2 ans (07 + 08)</t>
  </si>
  <si>
    <t>10 - Génisses de 8 mois à 1 an</t>
  </si>
  <si>
    <t>11 - Total génisses (06 + 09 + 10)</t>
  </si>
  <si>
    <t>12 - Mâles de plus de 2 ans</t>
  </si>
  <si>
    <t>13 - Mâles de 1 à 2 ans</t>
  </si>
  <si>
    <t>14 - Mâles de 8 mois à 1 an</t>
  </si>
  <si>
    <t>15 - Total mâles (12 + 13 + 14)</t>
  </si>
  <si>
    <t>16 - Veaux de boucherie laitiers</t>
  </si>
  <si>
    <t>17 - Veaux de boucherie viande</t>
  </si>
  <si>
    <t>18 - Total veaux de boucherie (16 + 17)</t>
  </si>
  <si>
    <t>19 - Ensemble bovins (03 + 06 + 09 +11 +15 +18)</t>
  </si>
  <si>
    <t>20 - Porcelets</t>
  </si>
  <si>
    <t>21 - Porcs charcutiers</t>
  </si>
  <si>
    <t>22 - Truies et verrats de réforme</t>
  </si>
  <si>
    <t>23 - Ensemble porcins (20 + 21 + 22)</t>
  </si>
  <si>
    <t>24 - Autres chevreaux yc. de lait</t>
  </si>
  <si>
    <t>25 - Caprins de réforme</t>
  </si>
  <si>
    <t>26 - Ensemble caprins (24 + 25)</t>
  </si>
  <si>
    <t>27 - Autres agneaux  yc. de lait</t>
  </si>
  <si>
    <t>28 - Moutons et ovins de réforme</t>
  </si>
  <si>
    <t>29 - Ensemble ovins (27 + 28)</t>
  </si>
  <si>
    <t>Les effectifs des animaux dans les exploitations en fin d'année sont exprimées en tête.</t>
  </si>
  <si>
    <t>Les productions des animaux dans les exploitations en fin d'année sont exprimées en tête, le poids produit en tonne équivalent carcasse et le poids moyen en kilogramme par tête.</t>
  </si>
  <si>
    <t>Descriptif</t>
  </si>
  <si>
    <t>Nom_onglet</t>
  </si>
  <si>
    <t>Effectifs des animaux en fin d'année (bovins, porcins, ovins, caprins)</t>
  </si>
  <si>
    <t>Animaux finis produits (bovins, porcins, ovins, caprins)</t>
  </si>
  <si>
    <t>REGION OCCITANIE</t>
  </si>
  <si>
    <t xml:space="preserve">REGION OCCITANIE </t>
  </si>
  <si>
    <t>Onglet</t>
  </si>
  <si>
    <t>Effectifs des volailles en fin d'année : équidés et volailles</t>
  </si>
  <si>
    <t>Effectifs des équins en fin d'année : équidés et volailles</t>
  </si>
  <si>
    <t>Animaux finis produits (volailles)</t>
  </si>
  <si>
    <t>Production d'œufs des élevages professionnels</t>
  </si>
  <si>
    <t>Apiculture des exploitants agricoles</t>
  </si>
  <si>
    <t>Les effectifs des animaux dans les exploitations en fin d'année sont exprimées en millier de têtes.</t>
  </si>
  <si>
    <t>01 - Poules pondeuses d'oeufs à couver</t>
  </si>
  <si>
    <t>02 - Poules pondeuses d'oeufs de consommation</t>
  </si>
  <si>
    <t>03 - Poulettes</t>
  </si>
  <si>
    <t>04 - Poulets de chair (y compris coqs et coquelets)</t>
  </si>
  <si>
    <t>05 - Ensemble gallus (01 + … + 04)</t>
  </si>
  <si>
    <t>06 - Canards à gaver</t>
  </si>
  <si>
    <t>07 - Canards à rôtir</t>
  </si>
  <si>
    <t>08 - Dindes et dindons (au 1er octobre)</t>
  </si>
  <si>
    <t>09 - Oies au 1er octobre (à rôtir, à gaver)</t>
  </si>
  <si>
    <t>10 - Pintades</t>
  </si>
  <si>
    <t>11 - Cailles d'élevage</t>
  </si>
  <si>
    <t>12 - Lapines reproductrices</t>
  </si>
  <si>
    <t>01 - Chevaux de selle, sport, loisirs et course</t>
  </si>
  <si>
    <t>02 - Chevaux lourds</t>
  </si>
  <si>
    <t>03 - Ensemble espèce chevaline (01 + 02)</t>
  </si>
  <si>
    <t>04 - Anes, mulets, bardots</t>
  </si>
  <si>
    <t>05 - Ensemble équidés (03 + 04)</t>
  </si>
  <si>
    <t>Les productions des animaux dans les exploitations en fin d'année sont exprimées en millier de têtes, le poids produit en tonne équivalent carcasse et le poids moyen en kilogramme par millier de têtes.</t>
  </si>
  <si>
    <t>01 - Coqs et poules de réforme</t>
  </si>
  <si>
    <t>02 - Poulets de chair (mâles et femelles) et coquelets</t>
  </si>
  <si>
    <t>03 - Canards gras</t>
  </si>
  <si>
    <t>04 - dont foies gras de canards</t>
  </si>
  <si>
    <t>05 - Canards à rôtir</t>
  </si>
  <si>
    <t>06 - Dindes et dindons</t>
  </si>
  <si>
    <t>07 - Oies grasses</t>
  </si>
  <si>
    <t>08 - dont foies gras d'oies</t>
  </si>
  <si>
    <t>09 - Oies à rôtir</t>
  </si>
  <si>
    <t>12 - Lapins</t>
  </si>
  <si>
    <t>Le nombre moyen de poules pondeuses sont exprimées en millier, la production totale en millier d'œufs et la production moyenne en pondeuse par an.</t>
  </si>
  <si>
    <t>POND_2010</t>
  </si>
  <si>
    <t>POND_2011</t>
  </si>
  <si>
    <t>POND_2012</t>
  </si>
  <si>
    <t>POND_2013</t>
  </si>
  <si>
    <t>POND_2014</t>
  </si>
  <si>
    <t>POND_2015</t>
  </si>
  <si>
    <t>POND_2016</t>
  </si>
  <si>
    <t>POND_2017</t>
  </si>
  <si>
    <t>POND_2018</t>
  </si>
  <si>
    <t>POND_2019</t>
  </si>
  <si>
    <t>POND_2020</t>
  </si>
  <si>
    <t>POND_2021</t>
  </si>
  <si>
    <t>POND_2022</t>
  </si>
  <si>
    <t>PROD_MOY_2010</t>
  </si>
  <si>
    <t>PROD_MOY_2011</t>
  </si>
  <si>
    <t>PROD_MOY_2012</t>
  </si>
  <si>
    <t>PROD_MOY_2013</t>
  </si>
  <si>
    <t>PROD_MOY_2014</t>
  </si>
  <si>
    <t>PROD_MOY_2015</t>
  </si>
  <si>
    <t>PROD_MOY_2016</t>
  </si>
  <si>
    <t>PROD_MOY_2017</t>
  </si>
  <si>
    <t>PROD_MOY_2018</t>
  </si>
  <si>
    <t>PROD_MOY_2019</t>
  </si>
  <si>
    <t>PROD_MOY_2020</t>
  </si>
  <si>
    <t>PROD_MOY_2021</t>
  </si>
  <si>
    <t>PROD_MOY_2022</t>
  </si>
  <si>
    <t>PRODUCTION_2010</t>
  </si>
  <si>
    <t>PRODUCTION_2011</t>
  </si>
  <si>
    <t>PRODUCTION_2012</t>
  </si>
  <si>
    <t>PRODUCTION_2013</t>
  </si>
  <si>
    <t>PRODUCTION_2014</t>
  </si>
  <si>
    <t>PRODUCTION_2015</t>
  </si>
  <si>
    <t>PRODUCTION_2016</t>
  </si>
  <si>
    <t>PRODUCTION_2017</t>
  </si>
  <si>
    <t>PRODUCTION_2018</t>
  </si>
  <si>
    <t>PRODUCTION_2019</t>
  </si>
  <si>
    <t>PRODUCTION_2020</t>
  </si>
  <si>
    <t>PRODUCTION_2021</t>
  </si>
  <si>
    <t>PRODUCTION_2022</t>
  </si>
  <si>
    <t>01 - Oeufs de consommation</t>
  </si>
  <si>
    <t>02 - Oeufs à couver</t>
  </si>
  <si>
    <t>Le nombre de ruches en production sont exprimées en ruche, la production récoltée en kilogramme et le rendement moyen en kilogramme par ruche.</t>
  </si>
  <si>
    <t>RUCHE_2010</t>
  </si>
  <si>
    <t>RUCHE_2011</t>
  </si>
  <si>
    <t>RUCHE_2012</t>
  </si>
  <si>
    <t>RUCHE_2013</t>
  </si>
  <si>
    <t>RUCHE_2014</t>
  </si>
  <si>
    <t>RUCHE_2015</t>
  </si>
  <si>
    <t>RUCHE_2016</t>
  </si>
  <si>
    <t>RUCHE_2017</t>
  </si>
  <si>
    <t>RUCHE_2018</t>
  </si>
  <si>
    <t>RUCHE_2019</t>
  </si>
  <si>
    <t>RUCHE_2020</t>
  </si>
  <si>
    <t>RUCHE_2021</t>
  </si>
  <si>
    <t>RUCHE_2022</t>
  </si>
  <si>
    <t>RECOLTE_2010</t>
  </si>
  <si>
    <t>RECOLTE_2011</t>
  </si>
  <si>
    <t>RECOLTE_2012</t>
  </si>
  <si>
    <t>RECOLTE_2013</t>
  </si>
  <si>
    <t>RECOLTE_2014</t>
  </si>
  <si>
    <t>RECOLTE_2015</t>
  </si>
  <si>
    <t>RECOLTE_2016</t>
  </si>
  <si>
    <t>RECOLTE_2017</t>
  </si>
  <si>
    <t>RECOLTE_2018</t>
  </si>
  <si>
    <t>RECOLTE_2019</t>
  </si>
  <si>
    <t>RECOLTE_2020</t>
  </si>
  <si>
    <t>RECOLTE_2021</t>
  </si>
  <si>
    <t>RECOLTE_2022</t>
  </si>
  <si>
    <t>01 - Miel</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</si>
  <si>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</si>
  <si>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</si>
  <si>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</si>
  <si>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</si>
  <si>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</si>
  <si>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Les séries présentes dans ce fichier ont été mises en cohérence avec les données du recensement agricole 2020 puis ont été rétropolées de 2010 à 2019.</t>
  </si>
  <si>
    <t>Statistique agricole annuelle par département : séries 2010 - 2023</t>
  </si>
  <si>
    <t>EFF_2023</t>
  </si>
  <si>
    <t>Statistique agricole annuelle par région administrative : séries 2010 - 2023</t>
  </si>
  <si>
    <t>NBTETE_2023</t>
  </si>
  <si>
    <t>POIDS_MOY_2023</t>
  </si>
  <si>
    <t>PROD_2023</t>
  </si>
  <si>
    <t>POND_2023</t>
  </si>
  <si>
    <t>PROD_MOY_2023</t>
  </si>
  <si>
    <t>PRODUCTION_2023</t>
  </si>
  <si>
    <t>RUCHE_2023</t>
  </si>
  <si>
    <t>RECOLTE_2023</t>
  </si>
  <si>
    <r>
      <t>Statistique agricole annuelle par</t>
    </r>
    <r>
      <rPr>
        <b/>
        <u/>
        <sz val="15"/>
        <color rgb="FF000000"/>
        <rFont val="Calibri"/>
        <family val="2"/>
      </rPr>
      <t xml:space="preserve"> département </t>
    </r>
    <r>
      <rPr>
        <b/>
        <sz val="15"/>
        <color rgb="FF000000"/>
        <rFont val="Calibri"/>
        <family val="2"/>
      </rPr>
      <t>: séries 2010 - 2023</t>
    </r>
  </si>
  <si>
    <r>
      <t>Statistique agricole annuelle</t>
    </r>
    <r>
      <rPr>
        <b/>
        <u/>
        <sz val="15"/>
        <color rgb="FF000000"/>
        <rFont val="Calibri"/>
        <family val="2"/>
      </rPr>
      <t xml:space="preserve"> par région administrative</t>
    </r>
    <r>
      <rPr>
        <b/>
        <sz val="15"/>
        <color rgb="FF000000"/>
        <rFont val="Calibri"/>
        <family val="2"/>
      </rPr>
      <t xml:space="preserve"> : séries 2010 - 2023</t>
    </r>
  </si>
  <si>
    <t>Données arrêtées au 22/10/2024. Données 2023 définitives.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</si>
</sst>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0"/>
    <numFmt numFmtId="165" formatCode="#\ ##0.00"/>
  </numFmts>
  <fonts count="8" x14ac:knownFonts="1">
    <font>
      <sz val="11"/>
      <color rgb="FF000000"/>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b/>
      <u/>
      <sz val="15"/>
      <color rgb="FF00000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164" fontId="1" fillId="0" borderId="0" xfId="0" applyNumberFormat="1" applyFont="1"/>
    <xf numFmtId="165" fontId="1" fillId="0" borderId="0" xfId="0" applyNumberFormat="1" applyFont="1"/>
    <xf numFmtId="0" fontId="2" fillId="0" borderId="0" xfId="0" applyFont="1"/>
    <xf numFmtId="0" fontId="3" fillId="0" borderId="0" xfId="0" applyFont="1"/>
    <xf numFmtId="164" fontId="5" fillId="0" borderId="0" xfId="0" applyNumberFormat="1" applyFont="1"/>
    <xf numFmtId="164" fontId="6" fillId="0" borderId="0" xfId="0" applyNumberFormat="1" applyFont="1"/>
    <xf numFmtId="0" fontId="4"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164" fontId="2" fillId="0" borderId="0" xfId="0" applyNumberFormat="1" applyFont="1"/>
  </cellXfs>
  <cellStyles count="2">
    <cellStyle name="Lien hypertexte" xfId="1" builtinId="8"/>
    <cellStyle name="Normal" xfId="0" builtinId="0"/>
  </cellStyles>
  <dxfs count="43">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id="16" name="Table16" displayName="Table16" ref="B7:C9" totalsRowShown="0">
  <autoFilter ref="B7:C9"/>
  <tableColumns count="2">
    <tableColumn id="1" name="Descriptif"/>
    <tableColumn id="2" name="Nom_onglet"/>
  </tableColumns>
  <tableStyleInfo name="TableStyleLight9" showFirstColumn="0" showLastColumn="0" showRowStripes="1" showColumnStripes="0"/>
</table>
</file>

<file path=xl/tables/table10.xml><?xml version="1.0" encoding="utf-8"?>
<table xmlns="http://schemas.openxmlformats.org/spreadsheetml/2006/main" id="11" name="Table2023" displayName="Table2023" ref="A6:AR7" totalsRowShown="0">
  <autoFilter ref="A6:AR7"/>
  <tableColumns count="44">
    <tableColumn id="1" name="LIB_REG2"/>
    <tableColumn id="2" name="LIB_CODE"/>
    <tableColumn id="3" name="RUCHE_2010"/>
    <tableColumn id="4" name="RUCHE_2011"/>
    <tableColumn id="5" name="RUCHE_2012"/>
    <tableColumn id="6" name="RUCHE_2013"/>
    <tableColumn id="7" name="RUCHE_2014"/>
    <tableColumn id="8" name="RUCHE_2015"/>
    <tableColumn id="9" name="RUCHE_2016"/>
    <tableColumn id="10" name="RUCHE_2017"/>
    <tableColumn id="11" name="RUCHE_2018"/>
    <tableColumn id="12" name="RUCHE_2019"/>
    <tableColumn id="13" name="RUCHE_2020"/>
    <tableColumn id="14" name="RUCHE_2021"/>
    <tableColumn id="15" name="RUCHE_2022"/>
    <tableColumn id="16" name="RUCHE_2023"/>
    <tableColumn id="17" name="PROD_MOY_2010"/>
    <tableColumn id="18" name="PROD_MOY_2011"/>
    <tableColumn id="19" name="PROD_MOY_2012"/>
    <tableColumn id="20" name="PROD_MOY_2013"/>
    <tableColumn id="21" name="PROD_MOY_2014"/>
    <tableColumn id="22" name="PROD_MOY_2015"/>
    <tableColumn id="23" name="PROD_MOY_2016"/>
    <tableColumn id="24" name="PROD_MOY_2017"/>
    <tableColumn id="25" name="PROD_MOY_2018"/>
    <tableColumn id="26" name="PROD_MOY_2019"/>
    <tableColumn id="27" name="PROD_MOY_2020"/>
    <tableColumn id="28" name="PROD_MOY_2021"/>
    <tableColumn id="29" name="PROD_MOY_2022"/>
    <tableColumn id="30" name="PROD_MOY_2023"/>
    <tableColumn id="31" name="RECOLTE_2010"/>
    <tableColumn id="32" name="RECOLTE_2011"/>
    <tableColumn id="33" name="RECOLTE_2012"/>
    <tableColumn id="34" name="RECOLTE_2013"/>
    <tableColumn id="35" name="RECOLTE_2014"/>
    <tableColumn id="36" name="RECOLTE_2015"/>
    <tableColumn id="37" name="RECOLTE_2016"/>
    <tableColumn id="38" name="RECOLTE_2017"/>
    <tableColumn id="39" name="RECOLTE_2018"/>
    <tableColumn id="40" name="RECOLTE_2019"/>
    <tableColumn id="41" name="RECOLTE_2020"/>
    <tableColumn id="42" name="RECOLTE_2021"/>
    <tableColumn id="43" name="RECOLTE_2022"/>
    <tableColumn id="44" name="RECOLTE_2023"/>
  </tableColumns>
  <tableStyleInfo name="TableStyleLight2" showFirstColumn="0" showLastColumn="0" showRowStripes="1" showColumnStripes="0"/>
</table>
</file>

<file path=xl/tables/table11.xml><?xml version="1.0" encoding="utf-8"?>
<table xmlns="http://schemas.openxmlformats.org/spreadsheetml/2006/main" id="10" name="Table1922" displayName="Table1922" ref="A6:AR8" totalsRowShown="0">
  <autoFilter ref="A6:AR8"/>
  <tableColumns count="44">
    <tableColumn id="1" name="LIB_REG2"/>
    <tableColumn id="2" name="LIB_CODE"/>
    <tableColumn id="3" name="POND_2010"/>
    <tableColumn id="4" name="POND_2011"/>
    <tableColumn id="5" name="POND_2012"/>
    <tableColumn id="6" name="POND_2013"/>
    <tableColumn id="7" name="POND_2014"/>
    <tableColumn id="8" name="POND_2015"/>
    <tableColumn id="9" name="POND_2016"/>
    <tableColumn id="10" name="POND_2017"/>
    <tableColumn id="11" name="POND_2018"/>
    <tableColumn id="12" name="POND_2019"/>
    <tableColumn id="13" name="POND_2020"/>
    <tableColumn id="14" name="POND_2021"/>
    <tableColumn id="15" name="POND_2022"/>
    <tableColumn id="16" name="POND_2023"/>
    <tableColumn id="17" name="PROD_MOY_2010"/>
    <tableColumn id="18" name="PROD_MOY_2011"/>
    <tableColumn id="19" name="PROD_MOY_2012"/>
    <tableColumn id="20" name="PROD_MOY_2013"/>
    <tableColumn id="21" name="PROD_MOY_2014"/>
    <tableColumn id="22" name="PROD_MOY_2015"/>
    <tableColumn id="23" name="PROD_MOY_2016"/>
    <tableColumn id="24" name="PROD_MOY_2017"/>
    <tableColumn id="25" name="PROD_MOY_2018"/>
    <tableColumn id="26" name="PROD_MOY_2019"/>
    <tableColumn id="27" name="PROD_MOY_2020"/>
    <tableColumn id="28" name="PROD_MOY_2021"/>
    <tableColumn id="29" name="PROD_MOY_2022"/>
    <tableColumn id="30" name="PROD_MOY_2023"/>
    <tableColumn id="31" name="PRODUCTION_2010"/>
    <tableColumn id="32" name="PRODUCTION_2011"/>
    <tableColumn id="33" name="PRODUCTION_2012"/>
    <tableColumn id="34" name="PRODUCTION_2013"/>
    <tableColumn id="35" name="PRODUCTION_2014"/>
    <tableColumn id="36" name="PRODUCTION_2015"/>
    <tableColumn id="37" name="PRODUCTION_2016"/>
    <tableColumn id="38" name="PRODUCTION_2017"/>
    <tableColumn id="39" name="PRODUCTION_2018"/>
    <tableColumn id="40" name="PRODUCTION_2019"/>
    <tableColumn id="41" name="PRODUCTION_2020"/>
    <tableColumn id="42" name="PRODUCTION_2021"/>
    <tableColumn id="43" name="PRODUCTION_2022"/>
    <tableColumn id="44" name="PRODUCTION_2023"/>
  </tableColumns>
  <tableStyleInfo name="TableStyleLight2" showFirstColumn="0" showLastColumn="0" showRowStripes="1" showColumnStripes="0"/>
</table>
</file>

<file path=xl/tables/table2.xml><?xml version="1.0" encoding="utf-8"?>
<table xmlns="http://schemas.openxmlformats.org/spreadsheetml/2006/main" id="1" name="Table21" displayName="Table21" ref="B18:C25" totalsRowShown="0">
  <autoFilter ref="B18:C25"/>
  <tableColumns count="2">
    <tableColumn id="1" name="Descriptif"/>
    <tableColumn id="2" name="Onglet"/>
  </tableColumns>
  <tableStyleInfo name="TableStyleLight9" showFirstColumn="0" showLastColumn="0" showRowStripes="1" showColumnStripes="0"/>
</table>
</file>

<file path=xl/tables/table3.xml><?xml version="1.0" encoding="utf-8"?>
<table xmlns="http://schemas.openxmlformats.org/spreadsheetml/2006/main" id="2" name="Table1344" displayName="Table1344" ref="A6:Q461" totalsRowShown="0">
  <autoFilter ref="A6:Q461"/>
  <tableColumns count="17">
    <tableColumn id="1" name="LIB_REG2"/>
    <tableColumn id="2" name="LIB_DEP"/>
    <tableColumn id="3" name="LIB_CODE"/>
    <tableColumn id="4" name="EFF_2010"/>
    <tableColumn id="5" name="EFF_2011"/>
    <tableColumn id="6" name="EFF_2012"/>
    <tableColumn id="7" name="EFF_2013"/>
    <tableColumn id="8" name="EFF_2014"/>
    <tableColumn id="9" name="EFF_2015"/>
    <tableColumn id="10" name="EFF_2016"/>
    <tableColumn id="11" name="EFF_2017"/>
    <tableColumn id="12" name="EFF_2018"/>
    <tableColumn id="13" name="EFF_2019"/>
    <tableColumn id="14" name="EFF_2020"/>
    <tableColumn id="15" name="EFF_2021"/>
    <tableColumn id="16" name="EFF_2022"/>
    <tableColumn id="17" name="EFF_2023"/>
  </tableColumns>
  <tableStyleInfo name="TableStyleLight2" showFirstColumn="0" showLastColumn="0" showRowStripes="1" showColumnStripes="0"/>
</table>
</file>

<file path=xl/tables/table4.xml><?xml version="1.0" encoding="utf-8"?>
<table xmlns="http://schemas.openxmlformats.org/spreadsheetml/2006/main" id="3" name="Table13" displayName="Table13" ref="A6:P41" totalsRowShown="0">
  <autoFilter ref="A6:P41"/>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ables/table5.xml><?xml version="1.0" encoding="utf-8"?>
<table xmlns="http://schemas.openxmlformats.org/spreadsheetml/2006/main" id="6" name="Table1445" displayName="Table1445" ref="A6:AS383" totalsRowShown="0">
  <autoFilter ref="A6:AS383"/>
  <tableColumns count="45">
    <tableColumn id="1" name="LIB_REG2"/>
    <tableColumn id="2" name="LIB_DEP"/>
    <tableColumn id="3" name="LIB_CODE"/>
    <tableColumn id="4" name="NBTETE_2010"/>
    <tableColumn id="5" name="NBTETE_2011"/>
    <tableColumn id="6" name="NBTETE_2012"/>
    <tableColumn id="7" name="NBTETE_2013"/>
    <tableColumn id="8" name="NBTETE_2014"/>
    <tableColumn id="9" name="NBTETE_2015"/>
    <tableColumn id="10" name="NBTETE_2016"/>
    <tableColumn id="11" name="NBTETE_2017"/>
    <tableColumn id="12" name="NBTETE_2018"/>
    <tableColumn id="13" name="NBTETE_2019"/>
    <tableColumn id="14" name="NBTETE_2020"/>
    <tableColumn id="15" name="NBTETE_2021"/>
    <tableColumn id="16" name="NBTETE_2022"/>
    <tableColumn id="17" name="NBTETE_2023"/>
    <tableColumn id="18" name="POIDS_MOY_2010"/>
    <tableColumn id="19" name="POIDS_MOY_2011"/>
    <tableColumn id="20" name="POIDS_MOY_2012"/>
    <tableColumn id="21" name="POIDS_MOY_2013"/>
    <tableColumn id="22" name="POIDS_MOY_2014"/>
    <tableColumn id="23" name="POIDS_MOY_2015"/>
    <tableColumn id="24" name="POIDS_MOY_2016"/>
    <tableColumn id="25" name="POIDS_MOY_2017"/>
    <tableColumn id="26" name="POIDS_MOY_2018"/>
    <tableColumn id="27" name="POIDS_MOY_2019"/>
    <tableColumn id="28" name="POIDS_MOY_2020"/>
    <tableColumn id="29" name="POIDS_MOY_2021"/>
    <tableColumn id="30" name="POIDS_MOY_2022"/>
    <tableColumn id="31" name="POIDS_MOY_2023"/>
    <tableColumn id="32" name="PROD_2010"/>
    <tableColumn id="33" name="PROD_2011"/>
    <tableColumn id="34" name="PROD_2012"/>
    <tableColumn id="35" name="PROD_2013"/>
    <tableColumn id="36" name="PROD_2014"/>
    <tableColumn id="37" name="PROD_2015"/>
    <tableColumn id="38" name="PROD_2016"/>
    <tableColumn id="39" name="PROD_2017"/>
    <tableColumn id="40" name="PROD_2018"/>
    <tableColumn id="41" name="PROD_2019"/>
    <tableColumn id="42" name="PROD_2020"/>
    <tableColumn id="43" name="PROD_2021"/>
    <tableColumn id="44" name="PROD_2022"/>
    <tableColumn id="45" name="PROD_2023"/>
  </tableColumns>
  <tableStyleInfo name="TableStyleLight2" showFirstColumn="0" showLastColumn="0" showRowStripes="1" showColumnStripes="0"/>
</table>
</file>

<file path=xl/tables/table6.xml><?xml version="1.0" encoding="utf-8"?>
<table xmlns="http://schemas.openxmlformats.org/spreadsheetml/2006/main" id="7" name="Table1620" displayName="Table1620" ref="A6:AR35" totalsRowShown="0" dataDxfId="42">
  <autoFilter ref="A6:AR35"/>
  <tableColumns count="44">
    <tableColumn id="1" name="LIB_REG2"/>
    <tableColumn id="2" name="LIB_CODE"/>
    <tableColumn id="3" name="NBTETE_2010" dataDxfId="41"/>
    <tableColumn id="4" name="NBTETE_2011" dataDxfId="40"/>
    <tableColumn id="5" name="NBTETE_2012" dataDxfId="39"/>
    <tableColumn id="6" name="NBTETE_2013" dataDxfId="38"/>
    <tableColumn id="7" name="NBTETE_2014" dataDxfId="37"/>
    <tableColumn id="8" name="NBTETE_2015" dataDxfId="36"/>
    <tableColumn id="9" name="NBTETE_2016" dataDxfId="35"/>
    <tableColumn id="10" name="NBTETE_2017" dataDxfId="34"/>
    <tableColumn id="11" name="NBTETE_2018" dataDxfId="33"/>
    <tableColumn id="12" name="NBTETE_2019" dataDxfId="32"/>
    <tableColumn id="13" name="NBTETE_2020" dataDxfId="31"/>
    <tableColumn id="14" name="NBTETE_2021" dataDxfId="30"/>
    <tableColumn id="15" name="NBTETE_2022" dataDxfId="29"/>
    <tableColumn id="16" name="NBTETE_2023" dataDxfId="28"/>
    <tableColumn id="17" name="POIDS_MOY_2010" dataDxfId="27"/>
    <tableColumn id="18" name="POIDS_MOY_2011" dataDxfId="26"/>
    <tableColumn id="19" name="POIDS_MOY_2012" dataDxfId="25"/>
    <tableColumn id="20" name="POIDS_MOY_2013" dataDxfId="24"/>
    <tableColumn id="21" name="POIDS_MOY_2014" dataDxfId="23"/>
    <tableColumn id="22" name="POIDS_MOY_2015" dataDxfId="22"/>
    <tableColumn id="23" name="POIDS_MOY_2016" dataDxfId="21"/>
    <tableColumn id="24" name="POIDS_MOY_2017" dataDxfId="20"/>
    <tableColumn id="25" name="POIDS_MOY_2018" dataDxfId="19"/>
    <tableColumn id="26" name="POIDS_MOY_2019" dataDxfId="18"/>
    <tableColumn id="27" name="POIDS_MOY_2020" dataDxfId="17"/>
    <tableColumn id="28" name="POIDS_MOY_2021" dataDxfId="16"/>
    <tableColumn id="29" name="POIDS_MOY_2022" dataDxfId="15"/>
    <tableColumn id="30" name="POIDS_MOY_2023" dataDxfId="14"/>
    <tableColumn id="31" name="PROD_2010" dataDxfId="13"/>
    <tableColumn id="32" name="PROD_2011" dataDxfId="12"/>
    <tableColumn id="33" name="PROD_2012" dataDxfId="11"/>
    <tableColumn id="34" name="PROD_2013" dataDxfId="10"/>
    <tableColumn id="35" name="PROD_2014" dataDxfId="9"/>
    <tableColumn id="36" name="PROD_2015" dataDxfId="8"/>
    <tableColumn id="37" name="PROD_2016" dataDxfId="7"/>
    <tableColumn id="38" name="PROD_2017" dataDxfId="6"/>
    <tableColumn id="39" name="PROD_2018" dataDxfId="5"/>
    <tableColumn id="40" name="PROD_2019" dataDxfId="4"/>
    <tableColumn id="41" name="PROD_2020" dataDxfId="3"/>
    <tableColumn id="42" name="PROD_2021" dataDxfId="2"/>
    <tableColumn id="43" name="PROD_2022" dataDxfId="1"/>
    <tableColumn id="44" name="PROD_2023" dataDxfId="0"/>
  </tableColumns>
  <tableStyleInfo name="TableStyleLight2" showFirstColumn="0" showLastColumn="0" showRowStripes="1" showColumnStripes="0"/>
</table>
</file>

<file path=xl/tables/table7.xml><?xml version="1.0" encoding="utf-8"?>
<table xmlns="http://schemas.openxmlformats.org/spreadsheetml/2006/main" id="5" name="Table15" displayName="Table15" ref="A6:P11" totalsRowShown="0">
  <autoFilter ref="A6:P11"/>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ables/table8.xml><?xml version="1.0" encoding="utf-8"?>
<table xmlns="http://schemas.openxmlformats.org/spreadsheetml/2006/main" id="4" name="Table14" displayName="Table14" ref="A6:P18" totalsRowShown="0">
  <autoFilter ref="A6:P18"/>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ables/table9.xml><?xml version="1.0" encoding="utf-8"?>
<table xmlns="http://schemas.openxmlformats.org/spreadsheetml/2006/main" id="8" name="Table178" displayName="Table178" ref="A6:AR18" totalsRowShown="0">
  <autoFilter ref="A6:AR18"/>
  <tableColumns count="44">
    <tableColumn id="1" name="LIB_REG2"/>
    <tableColumn id="2" name="LIB_CODE"/>
    <tableColumn id="3" name="NBTETE_2010"/>
    <tableColumn id="4" name="NBTETE_2011"/>
    <tableColumn id="5" name="NBTETE_2012"/>
    <tableColumn id="6" name="NBTETE_2013"/>
    <tableColumn id="7" name="NBTETE_2014"/>
    <tableColumn id="8" name="NBTETE_2015"/>
    <tableColumn id="9" name="NBTETE_2016"/>
    <tableColumn id="10" name="NBTETE_2017"/>
    <tableColumn id="11" name="NBTETE_2018"/>
    <tableColumn id="12" name="NBTETE_2019"/>
    <tableColumn id="13" name="NBTETE_2020"/>
    <tableColumn id="14" name="NBTETE_2021"/>
    <tableColumn id="15" name="NBTETE_2022"/>
    <tableColumn id="16" name="NBTETE_2023"/>
    <tableColumn id="17" name="POIDS_MOY_2010"/>
    <tableColumn id="18" name="POIDS_MOY_2011"/>
    <tableColumn id="19" name="POIDS_MOY_2012"/>
    <tableColumn id="20" name="POIDS_MOY_2013"/>
    <tableColumn id="21" name="POIDS_MOY_2014"/>
    <tableColumn id="22" name="POIDS_MOY_2015"/>
    <tableColumn id="23" name="POIDS_MOY_2016"/>
    <tableColumn id="24" name="POIDS_MOY_2017"/>
    <tableColumn id="25" name="POIDS_MOY_2018"/>
    <tableColumn id="26" name="POIDS_MOY_2019"/>
    <tableColumn id="27" name="POIDS_MOY_2020"/>
    <tableColumn id="28" name="POIDS_MOY_2021"/>
    <tableColumn id="29" name="POIDS_MOY_2022"/>
    <tableColumn id="30" name="POIDS_MOY_2023"/>
    <tableColumn id="31" name="PROD_2010"/>
    <tableColumn id="32" name="PROD_2011"/>
    <tableColumn id="33" name="PROD_2012"/>
    <tableColumn id="34" name="PROD_2013"/>
    <tableColumn id="35" name="PROD_2014"/>
    <tableColumn id="36" name="PROD_2015"/>
    <tableColumn id="37" name="PROD_2016"/>
    <tableColumn id="38" name="PROD_2017"/>
    <tableColumn id="39" name="PROD_2018"/>
    <tableColumn id="40" name="PROD_2019"/>
    <tableColumn id="41" name="PROD_2020"/>
    <tableColumn id="42" name="PROD_2021"/>
    <tableColumn id="43" name="PROD_2022"/>
    <tableColumn id="44" name="PROD_202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43"/>
  <sheetViews>
    <sheetView tabSelected="1" workbookViewId="0">
      <selection activeCell="E6" sqref="E6"/>
    </sheetView>
  </sheetViews>
  <sheetFormatPr baseColWidth="10" defaultRowHeight="15" x14ac:dyDescent="0.25"/>
  <cols>
    <col min="1" max="1" width="8.5703125" customWidth="1"/>
    <col min="2" max="2" width="113" customWidth="1"/>
    <col min="3" max="3" width="25.5703125" customWidth="1"/>
    <col min="4" max="4" width="30.5703125" customWidth="1"/>
    <col min="5" max="5" width="25.5703125" customWidth="1"/>
  </cols>
  <sheetData>
    <row r="1" spans="1:3" ht="19.5" x14ac:dyDescent="0.3">
      <c r="A1" s="3" t="s">
        <v>264</v>
      </c>
      <c r="C1" s="5" t="s">
        <v>141</v>
      </c>
    </row>
    <row r="2" spans="1:3" x14ac:dyDescent="0.25">
      <c r="A2" t="s">
        <v>266</v>
      </c>
    </row>
    <row r="3" spans="1:3" x14ac:dyDescent="0.25">
      <c r="A3" t="s">
        <v>30</v>
      </c>
    </row>
    <row r="5" spans="1:3" x14ac:dyDescent="0.25">
      <c r="B5" t="s">
        <v>252</v>
      </c>
    </row>
    <row r="7" spans="1:3" x14ac:dyDescent="0.25">
      <c r="B7" t="s">
        <v>136</v>
      </c>
      <c r="C7" t="s">
        <v>137</v>
      </c>
    </row>
    <row r="8" spans="1:3" x14ac:dyDescent="0.25">
      <c r="B8" t="s">
        <v>138</v>
      </c>
      <c r="C8" s="7" t="str">
        <f>HYPERLINK("#'EFA_dep_occitanie'!A1", "EFA_dep_occitanie")</f>
        <v>EFA_dep_occitanie</v>
      </c>
    </row>
    <row r="9" spans="1:3" x14ac:dyDescent="0.25">
      <c r="B9" t="s">
        <v>139</v>
      </c>
      <c r="C9" s="7" t="str">
        <f>HYPERLINK("#'PRA_dep_occitanie'!A1", "PRA_dep_occitanie")</f>
        <v>PRA_dep_occitanie</v>
      </c>
    </row>
    <row r="12" spans="1:3" ht="19.5" x14ac:dyDescent="0.3">
      <c r="A12" s="3" t="s">
        <v>265</v>
      </c>
      <c r="C12" s="5" t="s">
        <v>141</v>
      </c>
    </row>
    <row r="13" spans="1:3" x14ac:dyDescent="0.25">
      <c r="A13" t="s">
        <v>266</v>
      </c>
    </row>
    <row r="14" spans="1:3" x14ac:dyDescent="0.25">
      <c r="A14" t="s">
        <v>30</v>
      </c>
    </row>
    <row r="16" spans="1:3" x14ac:dyDescent="0.25">
      <c r="B16" t="s">
        <v>252</v>
      </c>
    </row>
    <row r="18" spans="2:3" x14ac:dyDescent="0.25">
      <c r="B18" t="s">
        <v>136</v>
      </c>
      <c r="C18" t="s">
        <v>142</v>
      </c>
    </row>
    <row r="19" spans="2:3" x14ac:dyDescent="0.25">
      <c r="B19" t="s">
        <v>138</v>
      </c>
      <c r="C19" s="7" t="str">
        <f>HYPERLINK("#'EFA_reg_occitanie'!A1", "EFA_reg_occitanie")</f>
        <v>EFA_reg_occitanie</v>
      </c>
    </row>
    <row r="20" spans="2:3" x14ac:dyDescent="0.25">
      <c r="B20" t="s">
        <v>143</v>
      </c>
      <c r="C20" s="7" t="str">
        <f>HYPERLINK("#'EFV_reg_occitanie'!A1", "EFV_reg_occitanie")</f>
        <v>EFV_reg_occitanie</v>
      </c>
    </row>
    <row r="21" spans="2:3" x14ac:dyDescent="0.25">
      <c r="B21" t="s">
        <v>144</v>
      </c>
      <c r="C21" s="7" t="str">
        <f>HYPERLINK("#'EQU_reg_occitanie'!A1", "EQU_reg_occitanie")</f>
        <v>EQU_reg_occitanie</v>
      </c>
    </row>
    <row r="22" spans="2:3" x14ac:dyDescent="0.25">
      <c r="B22" t="s">
        <v>139</v>
      </c>
      <c r="C22" s="7" t="str">
        <f>HYPERLINK("#'PRA_reg_occitanie'!A1", "PRA_reg_occitanie")</f>
        <v>PRA_reg_occitanie</v>
      </c>
    </row>
    <row r="23" spans="2:3" x14ac:dyDescent="0.25">
      <c r="B23" t="s">
        <v>145</v>
      </c>
      <c r="C23" s="7" t="str">
        <f>HYPERLINK("#'PRV_reg_occitanie'!A1", "PRV_reg_occitanie")</f>
        <v>PRV_reg_occitanie</v>
      </c>
    </row>
    <row r="24" spans="2:3" x14ac:dyDescent="0.25">
      <c r="B24" t="s">
        <v>146</v>
      </c>
      <c r="C24" s="7" t="str">
        <f>HYPERLINK("#'OEU_reg_occitanie'!A1", "OEU_reg_occitanie")</f>
        <v>OEU_reg_occitanie</v>
      </c>
    </row>
    <row r="25" spans="2:3" x14ac:dyDescent="0.25">
      <c r="B25" t="s">
        <v>147</v>
      </c>
      <c r="C25" s="7" t="str">
        <f>HYPERLINK("#'MIE_reg_occitanie'!A1", "MIE_reg_occitanie")</f>
        <v>MIE_reg_occitanie</v>
      </c>
    </row>
    <row r="27" spans="2:3" ht="64.349999999999994" customHeight="1" x14ac:dyDescent="0.25">
      <c r="B27" s="9" t="s">
        <v>251</v>
      </c>
    </row>
    <row r="29" spans="2:3" x14ac:dyDescent="0.25">
      <c r="B29" t="s">
        <v>247</v>
      </c>
    </row>
    <row r="30" spans="2:3" x14ac:dyDescent="0.25">
      <c r="B30" s="7" t="s">
        <v>248</v>
      </c>
    </row>
    <row r="31" spans="2:3" x14ac:dyDescent="0.25">
      <c r="B31" s="7" t="s">
        <v>249</v>
      </c>
    </row>
    <row r="33" spans="2:2" x14ac:dyDescent="0.25">
      <c r="B33" s="7" t="s">
        <v>250</v>
      </c>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sheetData>
  <hyperlinks>
    <hyperlink ref="B30" r:id="rId1" display="https://draaf.occitanie.agriculture.gouv.fr/donnees-detaillees-r231.html"/>
    <hyperlink ref="B31" r:id="rId2" display="https://agreste.agriculture.gouv.fr/"/>
    <hyperlink ref="B33" r:id="rId3" display="mailto:ensavoirplus.draaf-occitanie@agriculture.gouv.fr"/>
  </hyperlinks>
  <pageMargins left="0.7" right="0.7" top="0.75" bottom="0.75" header="0.3" footer="0.3"/>
  <pageSetup paperSize="9" orientation="portrait" horizontalDpi="300" verticalDpi="300" r:id="rId4"/>
  <tableParts count="2">
    <tablePart r:id="rId5"/>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1462"/>
  <sheetViews>
    <sheetView workbookViewId="0">
      <pane xSplit="2" ySplit="6" topLeftCell="AM7" activePane="bottomRight" state="frozen"/>
      <selection activeCell="AN3" sqref="AN3"/>
      <selection pane="topRight" activeCell="AN3" sqref="AN3"/>
      <selection pane="bottomLeft" activeCell="AN3" sqref="AN3"/>
      <selection pane="bottomRight" activeCell="C7" sqref="C7:AR8"/>
    </sheetView>
  </sheetViews>
  <sheetFormatPr baseColWidth="10" defaultRowHeight="15" x14ac:dyDescent="0.25"/>
  <cols>
    <col min="1" max="1" width="14.5703125" customWidth="1"/>
    <col min="2" max="2" width="21.140625" customWidth="1"/>
    <col min="3" max="4" width="15.5703125" customWidth="1"/>
    <col min="5" max="5" width="21.140625" customWidth="1"/>
    <col min="6" max="15" width="15.5703125" customWidth="1"/>
    <col min="16" max="16" width="13.140625" customWidth="1"/>
    <col min="17" max="28" width="8.5703125" customWidth="1"/>
    <col min="29" max="41" width="15.5703125" customWidth="1"/>
    <col min="42" max="42" width="14.5703125" customWidth="1"/>
    <col min="44" max="44" width="19.140625" customWidth="1"/>
  </cols>
  <sheetData>
    <row r="1" spans="1:44"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4" ht="15.75" x14ac:dyDescent="0.25">
      <c r="A2" s="4" t="s">
        <v>177</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4"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4"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4"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4" x14ac:dyDescent="0.25">
      <c r="A6" t="s">
        <v>0</v>
      </c>
      <c r="B6" t="s">
        <v>2</v>
      </c>
      <c r="C6" s="1" t="s">
        <v>178</v>
      </c>
      <c r="D6" s="1" t="s">
        <v>179</v>
      </c>
      <c r="E6" s="1" t="s">
        <v>180</v>
      </c>
      <c r="F6" s="1" t="s">
        <v>181</v>
      </c>
      <c r="G6" s="1" t="s">
        <v>182</v>
      </c>
      <c r="H6" s="1" t="s">
        <v>183</v>
      </c>
      <c r="I6" s="1" t="s">
        <v>184</v>
      </c>
      <c r="J6" s="1" t="s">
        <v>185</v>
      </c>
      <c r="K6" s="1" t="s">
        <v>186</v>
      </c>
      <c r="L6" s="1" t="s">
        <v>187</v>
      </c>
      <c r="M6" s="1" t="s">
        <v>188</v>
      </c>
      <c r="N6" s="1" t="s">
        <v>189</v>
      </c>
      <c r="O6" s="1" t="s">
        <v>190</v>
      </c>
      <c r="P6" s="1" t="s">
        <v>259</v>
      </c>
      <c r="Q6" s="2" t="s">
        <v>191</v>
      </c>
      <c r="R6" s="2" t="s">
        <v>192</v>
      </c>
      <c r="S6" s="2" t="s">
        <v>193</v>
      </c>
      <c r="T6" s="2" t="s">
        <v>194</v>
      </c>
      <c r="U6" s="2" t="s">
        <v>195</v>
      </c>
      <c r="V6" s="2" t="s">
        <v>196</v>
      </c>
      <c r="W6" s="2" t="s">
        <v>197</v>
      </c>
      <c r="X6" s="2" t="s">
        <v>198</v>
      </c>
      <c r="Y6" s="2" t="s">
        <v>199</v>
      </c>
      <c r="Z6" s="2" t="s">
        <v>200</v>
      </c>
      <c r="AA6" s="2" t="s">
        <v>201</v>
      </c>
      <c r="AB6" s="2" t="s">
        <v>202</v>
      </c>
      <c r="AC6" s="2" t="s">
        <v>203</v>
      </c>
      <c r="AD6" s="2" t="s">
        <v>260</v>
      </c>
      <c r="AE6" s="1" t="s">
        <v>204</v>
      </c>
      <c r="AF6" s="1" t="s">
        <v>205</v>
      </c>
      <c r="AG6" s="1" t="s">
        <v>206</v>
      </c>
      <c r="AH6" s="1" t="s">
        <v>207</v>
      </c>
      <c r="AI6" s="1" t="s">
        <v>208</v>
      </c>
      <c r="AJ6" s="1" t="s">
        <v>209</v>
      </c>
      <c r="AK6" s="1" t="s">
        <v>210</v>
      </c>
      <c r="AL6" s="1" t="s">
        <v>211</v>
      </c>
      <c r="AM6" s="1" t="s">
        <v>212</v>
      </c>
      <c r="AN6" s="1" t="s">
        <v>213</v>
      </c>
      <c r="AO6" s="1" t="s">
        <v>214</v>
      </c>
      <c r="AP6" s="1" t="s">
        <v>215</v>
      </c>
      <c r="AQ6" s="1" t="s">
        <v>216</v>
      </c>
      <c r="AR6" s="1" t="s">
        <v>261</v>
      </c>
    </row>
    <row r="7" spans="1:44" x14ac:dyDescent="0.25">
      <c r="A7" t="s">
        <v>16</v>
      </c>
      <c r="B7" t="s">
        <v>217</v>
      </c>
      <c r="C7" s="1">
        <v>1530</v>
      </c>
      <c r="D7" s="1">
        <v>1391</v>
      </c>
      <c r="E7" s="1">
        <v>1351</v>
      </c>
      <c r="F7" s="1">
        <v>1556</v>
      </c>
      <c r="G7" s="1">
        <v>1568</v>
      </c>
      <c r="H7" s="1">
        <v>1617</v>
      </c>
      <c r="I7" s="1">
        <v>1594</v>
      </c>
      <c r="J7" s="1">
        <v>1629</v>
      </c>
      <c r="K7" s="1">
        <v>1572</v>
      </c>
      <c r="L7" s="1">
        <v>1527</v>
      </c>
      <c r="M7" s="1">
        <v>1586</v>
      </c>
      <c r="N7" s="1">
        <v>1513</v>
      </c>
      <c r="O7" s="1">
        <v>1595</v>
      </c>
      <c r="P7" s="1">
        <v>1552</v>
      </c>
      <c r="Q7" s="2">
        <v>277.57</v>
      </c>
      <c r="R7" s="2">
        <v>278.14999999999998</v>
      </c>
      <c r="S7" s="2">
        <v>278.52999999999997</v>
      </c>
      <c r="T7" s="2">
        <v>279.06</v>
      </c>
      <c r="U7" s="2">
        <v>279.07</v>
      </c>
      <c r="V7" s="2">
        <v>279.11</v>
      </c>
      <c r="W7" s="2">
        <v>279.14999999999998</v>
      </c>
      <c r="X7" s="2">
        <v>279.18</v>
      </c>
      <c r="Y7" s="2">
        <v>279.32</v>
      </c>
      <c r="Z7" s="2">
        <v>279.44</v>
      </c>
      <c r="AA7" s="2">
        <v>279.55</v>
      </c>
      <c r="AB7" s="2">
        <v>285.37</v>
      </c>
      <c r="AC7" s="2">
        <v>282.08</v>
      </c>
      <c r="AD7" s="2">
        <v>284.22000000000003</v>
      </c>
      <c r="AE7" s="1">
        <v>424677</v>
      </c>
      <c r="AF7" s="1">
        <v>386907</v>
      </c>
      <c r="AG7" s="1">
        <v>376290</v>
      </c>
      <c r="AH7" s="1">
        <v>434219</v>
      </c>
      <c r="AI7" s="1">
        <v>437586</v>
      </c>
      <c r="AJ7" s="1">
        <v>451319</v>
      </c>
      <c r="AK7" s="1">
        <v>444969</v>
      </c>
      <c r="AL7" s="1">
        <v>454788</v>
      </c>
      <c r="AM7" s="1">
        <v>439088</v>
      </c>
      <c r="AN7" s="1">
        <v>426704</v>
      </c>
      <c r="AO7" s="1">
        <v>443369</v>
      </c>
      <c r="AP7" s="1">
        <v>431769</v>
      </c>
      <c r="AQ7" s="1">
        <v>449914</v>
      </c>
      <c r="AR7" s="1">
        <v>441114</v>
      </c>
    </row>
    <row r="8" spans="1:44" x14ac:dyDescent="0.25">
      <c r="A8" t="s">
        <v>16</v>
      </c>
      <c r="B8" t="s">
        <v>218</v>
      </c>
      <c r="C8" s="1">
        <v>174</v>
      </c>
      <c r="D8" s="1">
        <v>136</v>
      </c>
      <c r="E8" s="1">
        <v>121</v>
      </c>
      <c r="F8" s="1">
        <v>124</v>
      </c>
      <c r="G8" s="1">
        <v>125</v>
      </c>
      <c r="H8" s="1">
        <v>123</v>
      </c>
      <c r="I8" s="1">
        <v>123</v>
      </c>
      <c r="J8" s="1">
        <v>124</v>
      </c>
      <c r="K8" s="1">
        <v>121</v>
      </c>
      <c r="L8" s="1">
        <v>119</v>
      </c>
      <c r="M8" s="1">
        <v>115</v>
      </c>
      <c r="N8" s="1">
        <v>115</v>
      </c>
      <c r="O8" s="1">
        <v>115</v>
      </c>
      <c r="P8" s="1">
        <v>115</v>
      </c>
      <c r="Q8" s="2">
        <v>223.45</v>
      </c>
      <c r="R8" s="2">
        <v>225.29</v>
      </c>
      <c r="S8" s="2">
        <v>220</v>
      </c>
      <c r="T8" s="2">
        <v>220</v>
      </c>
      <c r="U8" s="2">
        <v>220</v>
      </c>
      <c r="V8" s="2">
        <v>220</v>
      </c>
      <c r="W8" s="2">
        <v>220</v>
      </c>
      <c r="X8" s="2">
        <v>220</v>
      </c>
      <c r="Y8" s="2">
        <v>220</v>
      </c>
      <c r="Z8" s="2">
        <v>220</v>
      </c>
      <c r="AA8" s="2">
        <v>220.09</v>
      </c>
      <c r="AB8" s="2">
        <v>220.09</v>
      </c>
      <c r="AC8" s="2">
        <v>220.09</v>
      </c>
      <c r="AD8" s="2">
        <v>220.42</v>
      </c>
      <c r="AE8" s="1">
        <v>38880</v>
      </c>
      <c r="AF8" s="1">
        <v>30640</v>
      </c>
      <c r="AG8" s="1">
        <v>26620</v>
      </c>
      <c r="AH8" s="1">
        <v>27280</v>
      </c>
      <c r="AI8" s="1">
        <v>27500</v>
      </c>
      <c r="AJ8" s="1">
        <v>27060</v>
      </c>
      <c r="AK8" s="1">
        <v>27060</v>
      </c>
      <c r="AL8" s="1">
        <v>27280</v>
      </c>
      <c r="AM8" s="1">
        <v>26620</v>
      </c>
      <c r="AN8" s="1">
        <v>26180</v>
      </c>
      <c r="AO8" s="1">
        <v>25310</v>
      </c>
      <c r="AP8" s="1">
        <v>25310</v>
      </c>
      <c r="AQ8" s="1">
        <v>25310</v>
      </c>
      <c r="AR8" s="1">
        <v>25348</v>
      </c>
    </row>
    <row r="9" spans="1:44" x14ac:dyDescent="0.25">
      <c r="C9" s="1"/>
      <c r="D9" s="1"/>
      <c r="E9" s="1"/>
      <c r="F9" s="1"/>
      <c r="G9" s="1"/>
      <c r="H9" s="1"/>
      <c r="I9" s="1"/>
      <c r="J9" s="1"/>
      <c r="K9" s="1"/>
      <c r="L9" s="1"/>
      <c r="M9" s="1"/>
      <c r="N9" s="1"/>
      <c r="O9" s="1"/>
      <c r="P9" s="2"/>
      <c r="Q9" s="2"/>
      <c r="R9" s="2"/>
      <c r="S9" s="2"/>
      <c r="T9" s="2"/>
      <c r="U9" s="2"/>
      <c r="V9" s="2"/>
      <c r="W9" s="2"/>
      <c r="X9" s="2"/>
      <c r="Y9" s="2"/>
      <c r="Z9" s="2"/>
      <c r="AA9" s="2"/>
      <c r="AB9" s="2"/>
      <c r="AC9" s="1"/>
      <c r="AD9" s="1"/>
      <c r="AE9" s="1"/>
      <c r="AF9" s="1"/>
      <c r="AG9" s="1"/>
      <c r="AH9" s="1"/>
      <c r="AI9" s="1"/>
      <c r="AJ9" s="1"/>
      <c r="AK9" s="1"/>
      <c r="AL9" s="1"/>
      <c r="AM9" s="1"/>
      <c r="AN9" s="1"/>
      <c r="AO9" s="1"/>
    </row>
    <row r="10" spans="1:44" x14ac:dyDescent="0.25">
      <c r="C10" s="1"/>
      <c r="D10" s="1"/>
      <c r="E10" s="1"/>
      <c r="F10" s="1"/>
      <c r="G10" s="1"/>
      <c r="H10" s="1"/>
      <c r="I10" s="1"/>
      <c r="J10" s="1"/>
      <c r="K10" s="1"/>
      <c r="L10" s="1"/>
      <c r="M10" s="1"/>
      <c r="N10" s="1"/>
      <c r="O10" s="1"/>
      <c r="P10" s="2"/>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4" x14ac:dyDescent="0.25">
      <c r="C11" s="1"/>
      <c r="D11" s="1"/>
      <c r="E11" s="1"/>
      <c r="F11" s="1"/>
      <c r="G11" s="1"/>
      <c r="H11" s="1"/>
      <c r="I11" s="1"/>
      <c r="J11" s="1"/>
      <c r="K11" s="1"/>
      <c r="L11" s="1"/>
      <c r="M11" s="1"/>
      <c r="N11" s="1"/>
      <c r="O11" s="1"/>
      <c r="P11" s="2"/>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4" x14ac:dyDescent="0.25">
      <c r="C12" s="1"/>
      <c r="D12" s="1"/>
      <c r="E12" s="1"/>
      <c r="F12" s="1"/>
      <c r="G12" s="1"/>
      <c r="H12" s="1"/>
      <c r="I12" s="1"/>
      <c r="J12" s="1"/>
      <c r="K12" s="1"/>
      <c r="L12" s="1"/>
      <c r="M12" s="1"/>
      <c r="N12" s="1"/>
      <c r="O12" s="1"/>
      <c r="P12" s="2"/>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4" x14ac:dyDescent="0.25">
      <c r="C13" s="1"/>
      <c r="D13" s="1"/>
      <c r="E13" s="1"/>
      <c r="F13" s="1"/>
      <c r="G13" s="1"/>
      <c r="H13" s="1"/>
      <c r="I13" s="1"/>
      <c r="J13" s="1"/>
      <c r="K13" s="1"/>
      <c r="L13" s="1"/>
      <c r="M13" s="1"/>
      <c r="N13" s="1"/>
      <c r="O13" s="1"/>
      <c r="P13" s="2"/>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4" x14ac:dyDescent="0.25">
      <c r="C14" s="1"/>
      <c r="D14" s="1"/>
      <c r="E14" s="1"/>
      <c r="F14" s="1"/>
      <c r="G14" s="1"/>
      <c r="H14" s="1"/>
      <c r="I14" s="1"/>
      <c r="J14" s="1"/>
      <c r="K14" s="1"/>
      <c r="L14" s="1"/>
      <c r="M14" s="1"/>
      <c r="N14" s="1"/>
      <c r="O14" s="1"/>
      <c r="P14" s="2"/>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4" x14ac:dyDescent="0.25">
      <c r="C15" s="1"/>
      <c r="D15" s="1"/>
      <c r="E15" s="1"/>
      <c r="F15" s="1"/>
      <c r="G15" s="1"/>
      <c r="H15" s="1"/>
      <c r="I15" s="1"/>
      <c r="J15" s="1"/>
      <c r="K15" s="1"/>
      <c r="L15" s="1"/>
      <c r="M15" s="1"/>
      <c r="N15" s="1"/>
      <c r="O15" s="1"/>
      <c r="P15" s="2"/>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4" x14ac:dyDescent="0.25">
      <c r="C16" s="1"/>
      <c r="D16" s="1"/>
      <c r="E16" s="1"/>
      <c r="F16" s="1"/>
      <c r="G16" s="1"/>
      <c r="H16" s="1"/>
      <c r="I16" s="1"/>
      <c r="J16" s="1"/>
      <c r="K16" s="1"/>
      <c r="L16" s="1"/>
      <c r="M16" s="1"/>
      <c r="N16" s="1"/>
      <c r="O16" s="1"/>
      <c r="P16" s="2"/>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3:41" x14ac:dyDescent="0.25">
      <c r="C17" s="1"/>
      <c r="D17" s="1"/>
      <c r="E17" s="1"/>
      <c r="F17" s="1"/>
      <c r="G17" s="1"/>
      <c r="H17" s="1"/>
      <c r="I17" s="1"/>
      <c r="J17" s="1"/>
      <c r="K17" s="1"/>
      <c r="L17" s="1"/>
      <c r="M17" s="1"/>
      <c r="N17" s="1"/>
      <c r="O17" s="1"/>
      <c r="P17" s="2"/>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3:41" x14ac:dyDescent="0.25">
      <c r="C18" s="1"/>
      <c r="D18" s="1"/>
      <c r="E18" s="1"/>
      <c r="F18" s="1"/>
      <c r="G18" s="1"/>
      <c r="H18" s="1"/>
      <c r="I18" s="1"/>
      <c r="J18" s="1"/>
      <c r="K18" s="1"/>
      <c r="L18" s="1"/>
      <c r="M18" s="1"/>
      <c r="N18" s="1"/>
      <c r="O18" s="1"/>
      <c r="P18" s="2"/>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3:41" x14ac:dyDescent="0.25">
      <c r="C19" s="1"/>
      <c r="D19" s="1"/>
      <c r="E19" s="1"/>
      <c r="F19" s="1"/>
      <c r="G19" s="1"/>
      <c r="H19" s="1"/>
      <c r="I19" s="1"/>
      <c r="J19" s="1"/>
      <c r="K19" s="1"/>
      <c r="L19" s="1"/>
      <c r="M19" s="1"/>
      <c r="N19" s="1"/>
      <c r="O19" s="1"/>
      <c r="P19" s="2"/>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3:41" x14ac:dyDescent="0.25">
      <c r="C20" s="1"/>
      <c r="D20" s="1"/>
      <c r="E20" s="1"/>
      <c r="F20" s="1"/>
      <c r="G20" s="1"/>
      <c r="H20" s="1"/>
      <c r="I20" s="1"/>
      <c r="J20" s="1"/>
      <c r="K20" s="1"/>
      <c r="L20" s="1"/>
      <c r="M20" s="1"/>
      <c r="N20" s="1"/>
      <c r="O20" s="1"/>
      <c r="P20" s="2"/>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3:41" x14ac:dyDescent="0.25">
      <c r="C21" s="1"/>
      <c r="D21" s="1"/>
      <c r="E21" s="1"/>
      <c r="F21" s="1"/>
      <c r="G21" s="1"/>
      <c r="H21" s="1"/>
      <c r="I21" s="1"/>
      <c r="J21" s="1"/>
      <c r="K21" s="1"/>
      <c r="L21" s="1"/>
      <c r="M21" s="1"/>
      <c r="N21" s="1"/>
      <c r="O21" s="1"/>
      <c r="P21" s="2"/>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3:41" x14ac:dyDescent="0.25">
      <c r="C22" s="1"/>
      <c r="D22" s="1"/>
      <c r="E22" s="1"/>
      <c r="F22" s="1"/>
      <c r="G22" s="1"/>
      <c r="H22" s="1"/>
      <c r="I22" s="1"/>
      <c r="J22" s="1"/>
      <c r="K22" s="1"/>
      <c r="L22" s="1"/>
      <c r="M22" s="1"/>
      <c r="N22" s="1"/>
      <c r="O22" s="1"/>
      <c r="P22" s="2"/>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3:41" x14ac:dyDescent="0.25">
      <c r="C23" s="1"/>
      <c r="D23" s="1"/>
      <c r="E23" s="1"/>
      <c r="F23" s="1"/>
      <c r="G23" s="1"/>
      <c r="H23" s="1"/>
      <c r="I23" s="1"/>
      <c r="J23" s="1"/>
      <c r="K23" s="1"/>
      <c r="L23" s="1"/>
      <c r="M23" s="1"/>
      <c r="N23" s="1"/>
      <c r="O23" s="1"/>
      <c r="P23" s="2"/>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3:41" x14ac:dyDescent="0.25">
      <c r="C24" s="1"/>
      <c r="D24" s="1"/>
      <c r="E24" s="1"/>
      <c r="F24" s="1"/>
      <c r="G24" s="1"/>
      <c r="H24" s="1"/>
      <c r="I24" s="1"/>
      <c r="J24" s="1"/>
      <c r="K24" s="1"/>
      <c r="L24" s="1"/>
      <c r="M24" s="1"/>
      <c r="N24" s="1"/>
      <c r="O24" s="1"/>
      <c r="P24" s="2"/>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3:41" x14ac:dyDescent="0.25">
      <c r="C25" s="1"/>
      <c r="D25" s="1"/>
      <c r="E25" s="1"/>
      <c r="F25" s="1"/>
      <c r="G25" s="1"/>
      <c r="H25" s="1"/>
      <c r="I25" s="1"/>
      <c r="J25" s="1"/>
      <c r="K25" s="1"/>
      <c r="L25" s="1"/>
      <c r="M25" s="1"/>
      <c r="N25" s="1"/>
      <c r="O25" s="1"/>
      <c r="P25" s="2"/>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3:41" x14ac:dyDescent="0.25">
      <c r="C26" s="1"/>
      <c r="D26" s="1"/>
      <c r="E26" s="1"/>
      <c r="F26" s="1"/>
      <c r="G26" s="1"/>
      <c r="H26" s="1"/>
      <c r="I26" s="1"/>
      <c r="J26" s="1"/>
      <c r="K26" s="1"/>
      <c r="L26" s="1"/>
      <c r="M26" s="1"/>
      <c r="N26" s="1"/>
      <c r="O26" s="1"/>
      <c r="P26" s="2"/>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3:41" x14ac:dyDescent="0.25">
      <c r="C27" s="1"/>
      <c r="D27" s="1"/>
      <c r="E27" s="1"/>
      <c r="F27" s="1"/>
      <c r="G27" s="1"/>
      <c r="H27" s="1"/>
      <c r="I27" s="1"/>
      <c r="J27" s="1"/>
      <c r="K27" s="1"/>
      <c r="L27" s="1"/>
      <c r="M27" s="1"/>
      <c r="N27" s="1"/>
      <c r="O27" s="1"/>
      <c r="P27" s="2"/>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3:41" x14ac:dyDescent="0.25">
      <c r="C28" s="1"/>
      <c r="D28" s="1"/>
      <c r="E28" s="1"/>
      <c r="F28" s="1"/>
      <c r="G28" s="1"/>
      <c r="H28" s="1"/>
      <c r="I28" s="1"/>
      <c r="J28" s="1"/>
      <c r="K28" s="1"/>
      <c r="L28" s="1"/>
      <c r="M28" s="1"/>
      <c r="N28" s="1"/>
      <c r="O28" s="1"/>
      <c r="P28" s="2"/>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3:41" x14ac:dyDescent="0.25">
      <c r="C29" s="1"/>
      <c r="D29" s="1"/>
      <c r="E29" s="1"/>
      <c r="F29" s="1"/>
      <c r="G29" s="1"/>
      <c r="H29" s="1"/>
      <c r="I29" s="1"/>
      <c r="J29" s="1"/>
      <c r="K29" s="1"/>
      <c r="L29" s="1"/>
      <c r="M29" s="1"/>
      <c r="N29" s="1"/>
      <c r="O29" s="1"/>
      <c r="P29" s="2"/>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3:41" x14ac:dyDescent="0.25">
      <c r="C30" s="1"/>
      <c r="D30" s="1"/>
      <c r="E30" s="1"/>
      <c r="F30" s="1"/>
      <c r="G30" s="1"/>
      <c r="H30" s="1"/>
      <c r="I30" s="1"/>
      <c r="J30" s="1"/>
      <c r="K30" s="1"/>
      <c r="L30" s="1"/>
      <c r="M30" s="1"/>
      <c r="N30" s="1"/>
      <c r="O30" s="1"/>
      <c r="P30" s="2"/>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3:41" x14ac:dyDescent="0.25">
      <c r="C31" s="1"/>
      <c r="D31" s="1"/>
      <c r="E31" s="1"/>
      <c r="F31" s="1"/>
      <c r="G31" s="1"/>
      <c r="H31" s="1"/>
      <c r="I31" s="1"/>
      <c r="J31" s="1"/>
      <c r="K31" s="1"/>
      <c r="L31" s="1"/>
      <c r="M31" s="1"/>
      <c r="N31" s="1"/>
      <c r="O31" s="1"/>
      <c r="P31" s="2"/>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3:41" x14ac:dyDescent="0.25">
      <c r="C32" s="1"/>
      <c r="D32" s="1"/>
      <c r="E32" s="1"/>
      <c r="F32" s="1"/>
      <c r="G32" s="1"/>
      <c r="H32" s="1"/>
      <c r="I32" s="1"/>
      <c r="J32" s="1"/>
      <c r="K32" s="1"/>
      <c r="L32" s="1"/>
      <c r="M32" s="1"/>
      <c r="N32" s="1"/>
      <c r="O32" s="1"/>
      <c r="P32" s="2"/>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3:41" x14ac:dyDescent="0.25">
      <c r="C33" s="1"/>
      <c r="D33" s="1"/>
      <c r="E33" s="1"/>
      <c r="F33" s="1"/>
      <c r="G33" s="1"/>
      <c r="H33" s="1"/>
      <c r="I33" s="1"/>
      <c r="J33" s="1"/>
      <c r="K33" s="1"/>
      <c r="L33" s="1"/>
      <c r="M33" s="1"/>
      <c r="N33" s="1"/>
      <c r="O33" s="1"/>
      <c r="P33" s="2"/>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3:41" x14ac:dyDescent="0.25">
      <c r="C34" s="1"/>
      <c r="D34" s="1"/>
      <c r="E34" s="1"/>
      <c r="F34" s="1"/>
      <c r="G34" s="1"/>
      <c r="H34" s="1"/>
      <c r="I34" s="1"/>
      <c r="J34" s="1"/>
      <c r="K34" s="1"/>
      <c r="L34" s="1"/>
      <c r="M34" s="1"/>
      <c r="N34" s="1"/>
      <c r="O34" s="1"/>
      <c r="P34" s="2"/>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3:41" x14ac:dyDescent="0.25">
      <c r="C35" s="1"/>
      <c r="D35" s="1"/>
      <c r="E35" s="1"/>
      <c r="F35" s="1"/>
      <c r="G35" s="1"/>
      <c r="H35" s="1"/>
      <c r="I35" s="1"/>
      <c r="J35" s="1"/>
      <c r="K35" s="1"/>
      <c r="L35" s="1"/>
      <c r="M35" s="1"/>
      <c r="N35" s="1"/>
      <c r="O35" s="1"/>
      <c r="P35" s="2"/>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3:41"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3:41"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3:41"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3:41"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3:41"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3:41"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3: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3: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3: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3: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3: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3: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3: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25">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25">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25">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25">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25">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25">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25">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25">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25">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25">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25">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25">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25">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25">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25">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25">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25">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25">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25">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25">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25">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25">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25">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25">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25">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25">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25">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25">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row r="950" spans="3:41" x14ac:dyDescent="0.25">
      <c r="C950" s="1"/>
      <c r="D950" s="1"/>
      <c r="E950" s="1"/>
      <c r="F950" s="1"/>
      <c r="G950" s="1"/>
      <c r="H950" s="1"/>
      <c r="I950" s="1"/>
      <c r="J950" s="1"/>
      <c r="K950" s="1"/>
      <c r="L950" s="1"/>
      <c r="M950" s="1"/>
      <c r="N950" s="1"/>
      <c r="O950" s="1"/>
      <c r="P950" s="2"/>
      <c r="Q950" s="2"/>
      <c r="R950" s="2"/>
      <c r="S950" s="2"/>
      <c r="T950" s="2"/>
      <c r="U950" s="2"/>
      <c r="V950" s="2"/>
      <c r="W950" s="2"/>
      <c r="X950" s="2"/>
      <c r="Y950" s="2"/>
      <c r="Z950" s="2"/>
      <c r="AA950" s="2"/>
      <c r="AB950" s="2"/>
      <c r="AC950" s="1"/>
      <c r="AD950" s="1"/>
      <c r="AE950" s="1"/>
      <c r="AF950" s="1"/>
      <c r="AG950" s="1"/>
      <c r="AH950" s="1"/>
      <c r="AI950" s="1"/>
      <c r="AJ950" s="1"/>
      <c r="AK950" s="1"/>
      <c r="AL950" s="1"/>
      <c r="AM950" s="1"/>
      <c r="AN950" s="1"/>
      <c r="AO950" s="1"/>
    </row>
    <row r="951" spans="3:41" x14ac:dyDescent="0.25">
      <c r="C951" s="1"/>
      <c r="D951" s="1"/>
      <c r="E951" s="1"/>
      <c r="F951" s="1"/>
      <c r="G951" s="1"/>
      <c r="H951" s="1"/>
      <c r="I951" s="1"/>
      <c r="J951" s="1"/>
      <c r="K951" s="1"/>
      <c r="L951" s="1"/>
      <c r="M951" s="1"/>
      <c r="N951" s="1"/>
      <c r="O951" s="1"/>
      <c r="P951" s="2"/>
      <c r="Q951" s="2"/>
      <c r="R951" s="2"/>
      <c r="S951" s="2"/>
      <c r="T951" s="2"/>
      <c r="U951" s="2"/>
      <c r="V951" s="2"/>
      <c r="W951" s="2"/>
      <c r="X951" s="2"/>
      <c r="Y951" s="2"/>
      <c r="Z951" s="2"/>
      <c r="AA951" s="2"/>
      <c r="AB951" s="2"/>
      <c r="AC951" s="1"/>
      <c r="AD951" s="1"/>
      <c r="AE951" s="1"/>
      <c r="AF951" s="1"/>
      <c r="AG951" s="1"/>
      <c r="AH951" s="1"/>
      <c r="AI951" s="1"/>
      <c r="AJ951" s="1"/>
      <c r="AK951" s="1"/>
      <c r="AL951" s="1"/>
      <c r="AM951" s="1"/>
      <c r="AN951" s="1"/>
      <c r="AO951" s="1"/>
    </row>
    <row r="952" spans="3:41" x14ac:dyDescent="0.25">
      <c r="C952" s="1"/>
      <c r="D952" s="1"/>
      <c r="E952" s="1"/>
      <c r="F952" s="1"/>
      <c r="G952" s="1"/>
      <c r="H952" s="1"/>
      <c r="I952" s="1"/>
      <c r="J952" s="1"/>
      <c r="K952" s="1"/>
      <c r="L952" s="1"/>
      <c r="M952" s="1"/>
      <c r="N952" s="1"/>
      <c r="O952" s="1"/>
      <c r="P952" s="2"/>
      <c r="Q952" s="2"/>
      <c r="R952" s="2"/>
      <c r="S952" s="2"/>
      <c r="T952" s="2"/>
      <c r="U952" s="2"/>
      <c r="V952" s="2"/>
      <c r="W952" s="2"/>
      <c r="X952" s="2"/>
      <c r="Y952" s="2"/>
      <c r="Z952" s="2"/>
      <c r="AA952" s="2"/>
      <c r="AB952" s="2"/>
      <c r="AC952" s="1"/>
      <c r="AD952" s="1"/>
      <c r="AE952" s="1"/>
      <c r="AF952" s="1"/>
      <c r="AG952" s="1"/>
      <c r="AH952" s="1"/>
      <c r="AI952" s="1"/>
      <c r="AJ952" s="1"/>
      <c r="AK952" s="1"/>
      <c r="AL952" s="1"/>
      <c r="AM952" s="1"/>
      <c r="AN952" s="1"/>
      <c r="AO952" s="1"/>
    </row>
    <row r="953" spans="3:41" x14ac:dyDescent="0.25">
      <c r="C953" s="1"/>
      <c r="D953" s="1"/>
      <c r="E953" s="1"/>
      <c r="F953" s="1"/>
      <c r="G953" s="1"/>
      <c r="H953" s="1"/>
      <c r="I953" s="1"/>
      <c r="J953" s="1"/>
      <c r="K953" s="1"/>
      <c r="L953" s="1"/>
      <c r="M953" s="1"/>
      <c r="N953" s="1"/>
      <c r="O953" s="1"/>
      <c r="P953" s="2"/>
      <c r="Q953" s="2"/>
      <c r="R953" s="2"/>
      <c r="S953" s="2"/>
      <c r="T953" s="2"/>
      <c r="U953" s="2"/>
      <c r="V953" s="2"/>
      <c r="W953" s="2"/>
      <c r="X953" s="2"/>
      <c r="Y953" s="2"/>
      <c r="Z953" s="2"/>
      <c r="AA953" s="2"/>
      <c r="AB953" s="2"/>
      <c r="AC953" s="1"/>
      <c r="AD953" s="1"/>
      <c r="AE953" s="1"/>
      <c r="AF953" s="1"/>
      <c r="AG953" s="1"/>
      <c r="AH953" s="1"/>
      <c r="AI953" s="1"/>
      <c r="AJ953" s="1"/>
      <c r="AK953" s="1"/>
      <c r="AL953" s="1"/>
      <c r="AM953" s="1"/>
      <c r="AN953" s="1"/>
      <c r="AO953" s="1"/>
    </row>
    <row r="954" spans="3:41" x14ac:dyDescent="0.25">
      <c r="C954" s="1"/>
      <c r="D954" s="1"/>
      <c r="E954" s="1"/>
      <c r="F954" s="1"/>
      <c r="G954" s="1"/>
      <c r="H954" s="1"/>
      <c r="I954" s="1"/>
      <c r="J954" s="1"/>
      <c r="K954" s="1"/>
      <c r="L954" s="1"/>
      <c r="M954" s="1"/>
      <c r="N954" s="1"/>
      <c r="O954" s="1"/>
      <c r="P954" s="2"/>
      <c r="Q954" s="2"/>
      <c r="R954" s="2"/>
      <c r="S954" s="2"/>
      <c r="T954" s="2"/>
      <c r="U954" s="2"/>
      <c r="V954" s="2"/>
      <c r="W954" s="2"/>
      <c r="X954" s="2"/>
      <c r="Y954" s="2"/>
      <c r="Z954" s="2"/>
      <c r="AA954" s="2"/>
      <c r="AB954" s="2"/>
      <c r="AC954" s="1"/>
      <c r="AD954" s="1"/>
      <c r="AE954" s="1"/>
      <c r="AF954" s="1"/>
      <c r="AG954" s="1"/>
      <c r="AH954" s="1"/>
      <c r="AI954" s="1"/>
      <c r="AJ954" s="1"/>
      <c r="AK954" s="1"/>
      <c r="AL954" s="1"/>
      <c r="AM954" s="1"/>
      <c r="AN954" s="1"/>
      <c r="AO954" s="1"/>
    </row>
    <row r="955" spans="3:41" x14ac:dyDescent="0.25">
      <c r="C955" s="1"/>
      <c r="D955" s="1"/>
      <c r="E955" s="1"/>
      <c r="F955" s="1"/>
      <c r="G955" s="1"/>
      <c r="H955" s="1"/>
      <c r="I955" s="1"/>
      <c r="J955" s="1"/>
      <c r="K955" s="1"/>
      <c r="L955" s="1"/>
      <c r="M955" s="1"/>
      <c r="N955" s="1"/>
      <c r="O955" s="1"/>
      <c r="P955" s="2"/>
      <c r="Q955" s="2"/>
      <c r="R955" s="2"/>
      <c r="S955" s="2"/>
      <c r="T955" s="2"/>
      <c r="U955" s="2"/>
      <c r="V955" s="2"/>
      <c r="W955" s="2"/>
      <c r="X955" s="2"/>
      <c r="Y955" s="2"/>
      <c r="Z955" s="2"/>
      <c r="AA955" s="2"/>
      <c r="AB955" s="2"/>
      <c r="AC955" s="1"/>
      <c r="AD955" s="1"/>
      <c r="AE955" s="1"/>
      <c r="AF955" s="1"/>
      <c r="AG955" s="1"/>
      <c r="AH955" s="1"/>
      <c r="AI955" s="1"/>
      <c r="AJ955" s="1"/>
      <c r="AK955" s="1"/>
      <c r="AL955" s="1"/>
      <c r="AM955" s="1"/>
      <c r="AN955" s="1"/>
      <c r="AO955" s="1"/>
    </row>
    <row r="956" spans="3:41" x14ac:dyDescent="0.25">
      <c r="C956" s="1"/>
      <c r="D956" s="1"/>
      <c r="E956" s="1"/>
      <c r="F956" s="1"/>
      <c r="G956" s="1"/>
      <c r="H956" s="1"/>
      <c r="I956" s="1"/>
      <c r="J956" s="1"/>
      <c r="K956" s="1"/>
      <c r="L956" s="1"/>
      <c r="M956" s="1"/>
      <c r="N956" s="1"/>
      <c r="O956" s="1"/>
      <c r="P956" s="2"/>
      <c r="Q956" s="2"/>
      <c r="R956" s="2"/>
      <c r="S956" s="2"/>
      <c r="T956" s="2"/>
      <c r="U956" s="2"/>
      <c r="V956" s="2"/>
      <c r="W956" s="2"/>
      <c r="X956" s="2"/>
      <c r="Y956" s="2"/>
      <c r="Z956" s="2"/>
      <c r="AA956" s="2"/>
      <c r="AB956" s="2"/>
      <c r="AC956" s="1"/>
      <c r="AD956" s="1"/>
      <c r="AE956" s="1"/>
      <c r="AF956" s="1"/>
      <c r="AG956" s="1"/>
      <c r="AH956" s="1"/>
      <c r="AI956" s="1"/>
      <c r="AJ956" s="1"/>
      <c r="AK956" s="1"/>
      <c r="AL956" s="1"/>
      <c r="AM956" s="1"/>
      <c r="AN956" s="1"/>
      <c r="AO956" s="1"/>
    </row>
    <row r="957" spans="3:41" x14ac:dyDescent="0.25">
      <c r="C957" s="1"/>
      <c r="D957" s="1"/>
      <c r="E957" s="1"/>
      <c r="F957" s="1"/>
      <c r="G957" s="1"/>
      <c r="H957" s="1"/>
      <c r="I957" s="1"/>
      <c r="J957" s="1"/>
      <c r="K957" s="1"/>
      <c r="L957" s="1"/>
      <c r="M957" s="1"/>
      <c r="N957" s="1"/>
      <c r="O957" s="1"/>
      <c r="P957" s="2"/>
      <c r="Q957" s="2"/>
      <c r="R957" s="2"/>
      <c r="S957" s="2"/>
      <c r="T957" s="2"/>
      <c r="U957" s="2"/>
      <c r="V957" s="2"/>
      <c r="W957" s="2"/>
      <c r="X957" s="2"/>
      <c r="Y957" s="2"/>
      <c r="Z957" s="2"/>
      <c r="AA957" s="2"/>
      <c r="AB957" s="2"/>
      <c r="AC957" s="1"/>
      <c r="AD957" s="1"/>
      <c r="AE957" s="1"/>
      <c r="AF957" s="1"/>
      <c r="AG957" s="1"/>
      <c r="AH957" s="1"/>
      <c r="AI957" s="1"/>
      <c r="AJ957" s="1"/>
      <c r="AK957" s="1"/>
      <c r="AL957" s="1"/>
      <c r="AM957" s="1"/>
      <c r="AN957" s="1"/>
      <c r="AO957" s="1"/>
    </row>
    <row r="958" spans="3:41" x14ac:dyDescent="0.25">
      <c r="C958" s="1"/>
      <c r="D958" s="1"/>
      <c r="E958" s="1"/>
      <c r="F958" s="1"/>
      <c r="G958" s="1"/>
      <c r="H958" s="1"/>
      <c r="I958" s="1"/>
      <c r="J958" s="1"/>
      <c r="K958" s="1"/>
      <c r="L958" s="1"/>
      <c r="M958" s="1"/>
      <c r="N958" s="1"/>
      <c r="O958" s="1"/>
      <c r="P958" s="2"/>
      <c r="Q958" s="2"/>
      <c r="R958" s="2"/>
      <c r="S958" s="2"/>
      <c r="T958" s="2"/>
      <c r="U958" s="2"/>
      <c r="V958" s="2"/>
      <c r="W958" s="2"/>
      <c r="X958" s="2"/>
      <c r="Y958" s="2"/>
      <c r="Z958" s="2"/>
      <c r="AA958" s="2"/>
      <c r="AB958" s="2"/>
      <c r="AC958" s="1"/>
      <c r="AD958" s="1"/>
      <c r="AE958" s="1"/>
      <c r="AF958" s="1"/>
      <c r="AG958" s="1"/>
      <c r="AH958" s="1"/>
      <c r="AI958" s="1"/>
      <c r="AJ958" s="1"/>
      <c r="AK958" s="1"/>
      <c r="AL958" s="1"/>
      <c r="AM958" s="1"/>
      <c r="AN958" s="1"/>
      <c r="AO958" s="1"/>
    </row>
    <row r="959" spans="3:41" x14ac:dyDescent="0.25">
      <c r="C959" s="1"/>
      <c r="D959" s="1"/>
      <c r="E959" s="1"/>
      <c r="F959" s="1"/>
      <c r="G959" s="1"/>
      <c r="H959" s="1"/>
      <c r="I959" s="1"/>
      <c r="J959" s="1"/>
      <c r="K959" s="1"/>
      <c r="L959" s="1"/>
      <c r="M959" s="1"/>
      <c r="N959" s="1"/>
      <c r="O959" s="1"/>
      <c r="P959" s="2"/>
      <c r="Q959" s="2"/>
      <c r="R959" s="2"/>
      <c r="S959" s="2"/>
      <c r="T959" s="2"/>
      <c r="U959" s="2"/>
      <c r="V959" s="2"/>
      <c r="W959" s="2"/>
      <c r="X959" s="2"/>
      <c r="Y959" s="2"/>
      <c r="Z959" s="2"/>
      <c r="AA959" s="2"/>
      <c r="AB959" s="2"/>
      <c r="AC959" s="1"/>
      <c r="AD959" s="1"/>
      <c r="AE959" s="1"/>
      <c r="AF959" s="1"/>
      <c r="AG959" s="1"/>
      <c r="AH959" s="1"/>
      <c r="AI959" s="1"/>
      <c r="AJ959" s="1"/>
      <c r="AK959" s="1"/>
      <c r="AL959" s="1"/>
      <c r="AM959" s="1"/>
      <c r="AN959" s="1"/>
      <c r="AO959" s="1"/>
    </row>
    <row r="960" spans="3:41" x14ac:dyDescent="0.25">
      <c r="C960" s="1"/>
      <c r="D960" s="1"/>
      <c r="E960" s="1"/>
      <c r="F960" s="1"/>
      <c r="G960" s="1"/>
      <c r="H960" s="1"/>
      <c r="I960" s="1"/>
      <c r="J960" s="1"/>
      <c r="K960" s="1"/>
      <c r="L960" s="1"/>
      <c r="M960" s="1"/>
      <c r="N960" s="1"/>
      <c r="O960" s="1"/>
      <c r="P960" s="2"/>
      <c r="Q960" s="2"/>
      <c r="R960" s="2"/>
      <c r="S960" s="2"/>
      <c r="T960" s="2"/>
      <c r="U960" s="2"/>
      <c r="V960" s="2"/>
      <c r="W960" s="2"/>
      <c r="X960" s="2"/>
      <c r="Y960" s="2"/>
      <c r="Z960" s="2"/>
      <c r="AA960" s="2"/>
      <c r="AB960" s="2"/>
      <c r="AC960" s="1"/>
      <c r="AD960" s="1"/>
      <c r="AE960" s="1"/>
      <c r="AF960" s="1"/>
      <c r="AG960" s="1"/>
      <c r="AH960" s="1"/>
      <c r="AI960" s="1"/>
      <c r="AJ960" s="1"/>
      <c r="AK960" s="1"/>
      <c r="AL960" s="1"/>
      <c r="AM960" s="1"/>
      <c r="AN960" s="1"/>
      <c r="AO960" s="1"/>
    </row>
    <row r="961" spans="3:41" x14ac:dyDescent="0.25">
      <c r="C961" s="1"/>
      <c r="D961" s="1"/>
      <c r="E961" s="1"/>
      <c r="F961" s="1"/>
      <c r="G961" s="1"/>
      <c r="H961" s="1"/>
      <c r="I961" s="1"/>
      <c r="J961" s="1"/>
      <c r="K961" s="1"/>
      <c r="L961" s="1"/>
      <c r="M961" s="1"/>
      <c r="N961" s="1"/>
      <c r="O961" s="1"/>
      <c r="P961" s="2"/>
      <c r="Q961" s="2"/>
      <c r="R961" s="2"/>
      <c r="S961" s="2"/>
      <c r="T961" s="2"/>
      <c r="U961" s="2"/>
      <c r="V961" s="2"/>
      <c r="W961" s="2"/>
      <c r="X961" s="2"/>
      <c r="Y961" s="2"/>
      <c r="Z961" s="2"/>
      <c r="AA961" s="2"/>
      <c r="AB961" s="2"/>
      <c r="AC961" s="1"/>
      <c r="AD961" s="1"/>
      <c r="AE961" s="1"/>
      <c r="AF961" s="1"/>
      <c r="AG961" s="1"/>
      <c r="AH961" s="1"/>
      <c r="AI961" s="1"/>
      <c r="AJ961" s="1"/>
      <c r="AK961" s="1"/>
      <c r="AL961" s="1"/>
      <c r="AM961" s="1"/>
      <c r="AN961" s="1"/>
      <c r="AO961" s="1"/>
    </row>
    <row r="962" spans="3:41" x14ac:dyDescent="0.25">
      <c r="C962" s="1"/>
      <c r="D962" s="1"/>
      <c r="E962" s="1"/>
      <c r="F962" s="1"/>
      <c r="G962" s="1"/>
      <c r="H962" s="1"/>
      <c r="I962" s="1"/>
      <c r="J962" s="1"/>
      <c r="K962" s="1"/>
      <c r="L962" s="1"/>
      <c r="M962" s="1"/>
      <c r="N962" s="1"/>
      <c r="O962" s="1"/>
      <c r="P962" s="2"/>
      <c r="Q962" s="2"/>
      <c r="R962" s="2"/>
      <c r="S962" s="2"/>
      <c r="T962" s="2"/>
      <c r="U962" s="2"/>
      <c r="V962" s="2"/>
      <c r="W962" s="2"/>
      <c r="X962" s="2"/>
      <c r="Y962" s="2"/>
      <c r="Z962" s="2"/>
      <c r="AA962" s="2"/>
      <c r="AB962" s="2"/>
      <c r="AC962" s="1"/>
      <c r="AD962" s="1"/>
      <c r="AE962" s="1"/>
      <c r="AF962" s="1"/>
      <c r="AG962" s="1"/>
      <c r="AH962" s="1"/>
      <c r="AI962" s="1"/>
      <c r="AJ962" s="1"/>
      <c r="AK962" s="1"/>
      <c r="AL962" s="1"/>
      <c r="AM962" s="1"/>
      <c r="AN962" s="1"/>
      <c r="AO962" s="1"/>
    </row>
    <row r="963" spans="3:41" x14ac:dyDescent="0.25">
      <c r="C963" s="1"/>
      <c r="D963" s="1"/>
      <c r="E963" s="1"/>
      <c r="F963" s="1"/>
      <c r="G963" s="1"/>
      <c r="H963" s="1"/>
      <c r="I963" s="1"/>
      <c r="J963" s="1"/>
      <c r="K963" s="1"/>
      <c r="L963" s="1"/>
      <c r="M963" s="1"/>
      <c r="N963" s="1"/>
      <c r="O963" s="1"/>
      <c r="P963" s="2"/>
      <c r="Q963" s="2"/>
      <c r="R963" s="2"/>
      <c r="S963" s="2"/>
      <c r="T963" s="2"/>
      <c r="U963" s="2"/>
      <c r="V963" s="2"/>
      <c r="W963" s="2"/>
      <c r="X963" s="2"/>
      <c r="Y963" s="2"/>
      <c r="Z963" s="2"/>
      <c r="AA963" s="2"/>
      <c r="AB963" s="2"/>
      <c r="AC963" s="1"/>
      <c r="AD963" s="1"/>
      <c r="AE963" s="1"/>
      <c r="AF963" s="1"/>
      <c r="AG963" s="1"/>
      <c r="AH963" s="1"/>
      <c r="AI963" s="1"/>
      <c r="AJ963" s="1"/>
      <c r="AK963" s="1"/>
      <c r="AL963" s="1"/>
      <c r="AM963" s="1"/>
      <c r="AN963" s="1"/>
      <c r="AO963" s="1"/>
    </row>
    <row r="964" spans="3:41" x14ac:dyDescent="0.25">
      <c r="C964" s="1"/>
      <c r="D964" s="1"/>
      <c r="E964" s="1"/>
      <c r="F964" s="1"/>
      <c r="G964" s="1"/>
      <c r="H964" s="1"/>
      <c r="I964" s="1"/>
      <c r="J964" s="1"/>
      <c r="K964" s="1"/>
      <c r="L964" s="1"/>
      <c r="M964" s="1"/>
      <c r="N964" s="1"/>
      <c r="O964" s="1"/>
      <c r="P964" s="2"/>
      <c r="Q964" s="2"/>
      <c r="R964" s="2"/>
      <c r="S964" s="2"/>
      <c r="T964" s="2"/>
      <c r="U964" s="2"/>
      <c r="V964" s="2"/>
      <c r="W964" s="2"/>
      <c r="X964" s="2"/>
      <c r="Y964" s="2"/>
      <c r="Z964" s="2"/>
      <c r="AA964" s="2"/>
      <c r="AB964" s="2"/>
      <c r="AC964" s="1"/>
      <c r="AD964" s="1"/>
      <c r="AE964" s="1"/>
      <c r="AF964" s="1"/>
      <c r="AG964" s="1"/>
      <c r="AH964" s="1"/>
      <c r="AI964" s="1"/>
      <c r="AJ964" s="1"/>
      <c r="AK964" s="1"/>
      <c r="AL964" s="1"/>
      <c r="AM964" s="1"/>
      <c r="AN964" s="1"/>
      <c r="AO964" s="1"/>
    </row>
    <row r="965" spans="3:41" x14ac:dyDescent="0.25">
      <c r="C965" s="1"/>
      <c r="D965" s="1"/>
      <c r="E965" s="1"/>
      <c r="F965" s="1"/>
      <c r="G965" s="1"/>
      <c r="H965" s="1"/>
      <c r="I965" s="1"/>
      <c r="J965" s="1"/>
      <c r="K965" s="1"/>
      <c r="L965" s="1"/>
      <c r="M965" s="1"/>
      <c r="N965" s="1"/>
      <c r="O965" s="1"/>
      <c r="P965" s="2"/>
      <c r="Q965" s="2"/>
      <c r="R965" s="2"/>
      <c r="S965" s="2"/>
      <c r="T965" s="2"/>
      <c r="U965" s="2"/>
      <c r="V965" s="2"/>
      <c r="W965" s="2"/>
      <c r="X965" s="2"/>
      <c r="Y965" s="2"/>
      <c r="Z965" s="2"/>
      <c r="AA965" s="2"/>
      <c r="AB965" s="2"/>
      <c r="AC965" s="1"/>
      <c r="AD965" s="1"/>
      <c r="AE965" s="1"/>
      <c r="AF965" s="1"/>
      <c r="AG965" s="1"/>
      <c r="AH965" s="1"/>
      <c r="AI965" s="1"/>
      <c r="AJ965" s="1"/>
      <c r="AK965" s="1"/>
      <c r="AL965" s="1"/>
      <c r="AM965" s="1"/>
      <c r="AN965" s="1"/>
      <c r="AO965" s="1"/>
    </row>
    <row r="966" spans="3:41" x14ac:dyDescent="0.25">
      <c r="C966" s="1"/>
      <c r="D966" s="1"/>
      <c r="E966" s="1"/>
      <c r="F966" s="1"/>
      <c r="G966" s="1"/>
      <c r="H966" s="1"/>
      <c r="I966" s="1"/>
      <c r="J966" s="1"/>
      <c r="K966" s="1"/>
      <c r="L966" s="1"/>
      <c r="M966" s="1"/>
      <c r="N966" s="1"/>
      <c r="O966" s="1"/>
      <c r="P966" s="2"/>
      <c r="Q966" s="2"/>
      <c r="R966" s="2"/>
      <c r="S966" s="2"/>
      <c r="T966" s="2"/>
      <c r="U966" s="2"/>
      <c r="V966" s="2"/>
      <c r="W966" s="2"/>
      <c r="X966" s="2"/>
      <c r="Y966" s="2"/>
      <c r="Z966" s="2"/>
      <c r="AA966" s="2"/>
      <c r="AB966" s="2"/>
      <c r="AC966" s="1"/>
      <c r="AD966" s="1"/>
      <c r="AE966" s="1"/>
      <c r="AF966" s="1"/>
      <c r="AG966" s="1"/>
      <c r="AH966" s="1"/>
      <c r="AI966" s="1"/>
      <c r="AJ966" s="1"/>
      <c r="AK966" s="1"/>
      <c r="AL966" s="1"/>
      <c r="AM966" s="1"/>
      <c r="AN966" s="1"/>
      <c r="AO966" s="1"/>
    </row>
    <row r="967" spans="3:41" x14ac:dyDescent="0.25">
      <c r="C967" s="1"/>
      <c r="D967" s="1"/>
      <c r="E967" s="1"/>
      <c r="F967" s="1"/>
      <c r="G967" s="1"/>
      <c r="H967" s="1"/>
      <c r="I967" s="1"/>
      <c r="J967" s="1"/>
      <c r="K967" s="1"/>
      <c r="L967" s="1"/>
      <c r="M967" s="1"/>
      <c r="N967" s="1"/>
      <c r="O967" s="1"/>
      <c r="P967" s="2"/>
      <c r="Q967" s="2"/>
      <c r="R967" s="2"/>
      <c r="S967" s="2"/>
      <c r="T967" s="2"/>
      <c r="U967" s="2"/>
      <c r="V967" s="2"/>
      <c r="W967" s="2"/>
      <c r="X967" s="2"/>
      <c r="Y967" s="2"/>
      <c r="Z967" s="2"/>
      <c r="AA967" s="2"/>
      <c r="AB967" s="2"/>
      <c r="AC967" s="1"/>
      <c r="AD967" s="1"/>
      <c r="AE967" s="1"/>
      <c r="AF967" s="1"/>
      <c r="AG967" s="1"/>
      <c r="AH967" s="1"/>
      <c r="AI967" s="1"/>
      <c r="AJ967" s="1"/>
      <c r="AK967" s="1"/>
      <c r="AL967" s="1"/>
      <c r="AM967" s="1"/>
      <c r="AN967" s="1"/>
      <c r="AO967" s="1"/>
    </row>
    <row r="968" spans="3:41" x14ac:dyDescent="0.25">
      <c r="C968" s="1"/>
      <c r="D968" s="1"/>
      <c r="E968" s="1"/>
      <c r="F968" s="1"/>
      <c r="G968" s="1"/>
      <c r="H968" s="1"/>
      <c r="I968" s="1"/>
      <c r="J968" s="1"/>
      <c r="K968" s="1"/>
      <c r="L968" s="1"/>
      <c r="M968" s="1"/>
      <c r="N968" s="1"/>
      <c r="O968" s="1"/>
      <c r="P968" s="2"/>
      <c r="Q968" s="2"/>
      <c r="R968" s="2"/>
      <c r="S968" s="2"/>
      <c r="T968" s="2"/>
      <c r="U968" s="2"/>
      <c r="V968" s="2"/>
      <c r="W968" s="2"/>
      <c r="X968" s="2"/>
      <c r="Y968" s="2"/>
      <c r="Z968" s="2"/>
      <c r="AA968" s="2"/>
      <c r="AB968" s="2"/>
      <c r="AC968" s="1"/>
      <c r="AD968" s="1"/>
      <c r="AE968" s="1"/>
      <c r="AF968" s="1"/>
      <c r="AG968" s="1"/>
      <c r="AH968" s="1"/>
      <c r="AI968" s="1"/>
      <c r="AJ968" s="1"/>
      <c r="AK968" s="1"/>
      <c r="AL968" s="1"/>
      <c r="AM968" s="1"/>
      <c r="AN968" s="1"/>
      <c r="AO968" s="1"/>
    </row>
    <row r="969" spans="3:41" x14ac:dyDescent="0.25">
      <c r="C969" s="1"/>
      <c r="D969" s="1"/>
      <c r="E969" s="1"/>
      <c r="F969" s="1"/>
      <c r="G969" s="1"/>
      <c r="H969" s="1"/>
      <c r="I969" s="1"/>
      <c r="J969" s="1"/>
      <c r="K969" s="1"/>
      <c r="L969" s="1"/>
      <c r="M969" s="1"/>
      <c r="N969" s="1"/>
      <c r="O969" s="1"/>
      <c r="P969" s="2"/>
      <c r="Q969" s="2"/>
      <c r="R969" s="2"/>
      <c r="S969" s="2"/>
      <c r="T969" s="2"/>
      <c r="U969" s="2"/>
      <c r="V969" s="2"/>
      <c r="W969" s="2"/>
      <c r="X969" s="2"/>
      <c r="Y969" s="2"/>
      <c r="Z969" s="2"/>
      <c r="AA969" s="2"/>
      <c r="AB969" s="2"/>
      <c r="AC969" s="1"/>
      <c r="AD969" s="1"/>
      <c r="AE969" s="1"/>
      <c r="AF969" s="1"/>
      <c r="AG969" s="1"/>
      <c r="AH969" s="1"/>
      <c r="AI969" s="1"/>
      <c r="AJ969" s="1"/>
      <c r="AK969" s="1"/>
      <c r="AL969" s="1"/>
      <c r="AM969" s="1"/>
      <c r="AN969" s="1"/>
      <c r="AO969" s="1"/>
    </row>
    <row r="970" spans="3:41" x14ac:dyDescent="0.25">
      <c r="C970" s="1"/>
      <c r="D970" s="1"/>
      <c r="E970" s="1"/>
      <c r="F970" s="1"/>
      <c r="G970" s="1"/>
      <c r="H970" s="1"/>
      <c r="I970" s="1"/>
      <c r="J970" s="1"/>
      <c r="K970" s="1"/>
      <c r="L970" s="1"/>
      <c r="M970" s="1"/>
      <c r="N970" s="1"/>
      <c r="O970" s="1"/>
      <c r="P970" s="2"/>
      <c r="Q970" s="2"/>
      <c r="R970" s="2"/>
      <c r="S970" s="2"/>
      <c r="T970" s="2"/>
      <c r="U970" s="2"/>
      <c r="V970" s="2"/>
      <c r="W970" s="2"/>
      <c r="X970" s="2"/>
      <c r="Y970" s="2"/>
      <c r="Z970" s="2"/>
      <c r="AA970" s="2"/>
      <c r="AB970" s="2"/>
      <c r="AC970" s="1"/>
      <c r="AD970" s="1"/>
      <c r="AE970" s="1"/>
      <c r="AF970" s="1"/>
      <c r="AG970" s="1"/>
      <c r="AH970" s="1"/>
      <c r="AI970" s="1"/>
      <c r="AJ970" s="1"/>
      <c r="AK970" s="1"/>
      <c r="AL970" s="1"/>
      <c r="AM970" s="1"/>
      <c r="AN970" s="1"/>
      <c r="AO970" s="1"/>
    </row>
    <row r="971" spans="3:41" x14ac:dyDescent="0.25">
      <c r="C971" s="1"/>
      <c r="D971" s="1"/>
      <c r="E971" s="1"/>
      <c r="F971" s="1"/>
      <c r="G971" s="1"/>
      <c r="H971" s="1"/>
      <c r="I971" s="1"/>
      <c r="J971" s="1"/>
      <c r="K971" s="1"/>
      <c r="L971" s="1"/>
      <c r="M971" s="1"/>
      <c r="N971" s="1"/>
      <c r="O971" s="1"/>
      <c r="P971" s="2"/>
      <c r="Q971" s="2"/>
      <c r="R971" s="2"/>
      <c r="S971" s="2"/>
      <c r="T971" s="2"/>
      <c r="U971" s="2"/>
      <c r="V971" s="2"/>
      <c r="W971" s="2"/>
      <c r="X971" s="2"/>
      <c r="Y971" s="2"/>
      <c r="Z971" s="2"/>
      <c r="AA971" s="2"/>
      <c r="AB971" s="2"/>
      <c r="AC971" s="1"/>
      <c r="AD971" s="1"/>
      <c r="AE971" s="1"/>
      <c r="AF971" s="1"/>
      <c r="AG971" s="1"/>
      <c r="AH971" s="1"/>
      <c r="AI971" s="1"/>
      <c r="AJ971" s="1"/>
      <c r="AK971" s="1"/>
      <c r="AL971" s="1"/>
      <c r="AM971" s="1"/>
      <c r="AN971" s="1"/>
      <c r="AO971" s="1"/>
    </row>
    <row r="972" spans="3:41" x14ac:dyDescent="0.25">
      <c r="C972" s="1"/>
      <c r="D972" s="1"/>
      <c r="E972" s="1"/>
      <c r="F972" s="1"/>
      <c r="G972" s="1"/>
      <c r="H972" s="1"/>
      <c r="I972" s="1"/>
      <c r="J972" s="1"/>
      <c r="K972" s="1"/>
      <c r="L972" s="1"/>
      <c r="M972" s="1"/>
      <c r="N972" s="1"/>
      <c r="O972" s="1"/>
      <c r="P972" s="2"/>
      <c r="Q972" s="2"/>
      <c r="R972" s="2"/>
      <c r="S972" s="2"/>
      <c r="T972" s="2"/>
      <c r="U972" s="2"/>
      <c r="V972" s="2"/>
      <c r="W972" s="2"/>
      <c r="X972" s="2"/>
      <c r="Y972" s="2"/>
      <c r="Z972" s="2"/>
      <c r="AA972" s="2"/>
      <c r="AB972" s="2"/>
      <c r="AC972" s="1"/>
      <c r="AD972" s="1"/>
      <c r="AE972" s="1"/>
      <c r="AF972" s="1"/>
      <c r="AG972" s="1"/>
      <c r="AH972" s="1"/>
      <c r="AI972" s="1"/>
      <c r="AJ972" s="1"/>
      <c r="AK972" s="1"/>
      <c r="AL972" s="1"/>
      <c r="AM972" s="1"/>
      <c r="AN972" s="1"/>
      <c r="AO972" s="1"/>
    </row>
    <row r="973" spans="3:41" x14ac:dyDescent="0.25">
      <c r="C973" s="1"/>
      <c r="D973" s="1"/>
      <c r="E973" s="1"/>
      <c r="F973" s="1"/>
      <c r="G973" s="1"/>
      <c r="H973" s="1"/>
      <c r="I973" s="1"/>
      <c r="J973" s="1"/>
      <c r="K973" s="1"/>
      <c r="L973" s="1"/>
      <c r="M973" s="1"/>
      <c r="N973" s="1"/>
      <c r="O973" s="1"/>
      <c r="P973" s="2"/>
      <c r="Q973" s="2"/>
      <c r="R973" s="2"/>
      <c r="S973" s="2"/>
      <c r="T973" s="2"/>
      <c r="U973" s="2"/>
      <c r="V973" s="2"/>
      <c r="W973" s="2"/>
      <c r="X973" s="2"/>
      <c r="Y973" s="2"/>
      <c r="Z973" s="2"/>
      <c r="AA973" s="2"/>
      <c r="AB973" s="2"/>
      <c r="AC973" s="1"/>
      <c r="AD973" s="1"/>
      <c r="AE973" s="1"/>
      <c r="AF973" s="1"/>
      <c r="AG973" s="1"/>
      <c r="AH973" s="1"/>
      <c r="AI973" s="1"/>
      <c r="AJ973" s="1"/>
      <c r="AK973" s="1"/>
      <c r="AL973" s="1"/>
      <c r="AM973" s="1"/>
      <c r="AN973" s="1"/>
      <c r="AO973" s="1"/>
    </row>
    <row r="974" spans="3:41" x14ac:dyDescent="0.25">
      <c r="C974" s="1"/>
      <c r="D974" s="1"/>
      <c r="E974" s="1"/>
      <c r="F974" s="1"/>
      <c r="G974" s="1"/>
      <c r="H974" s="1"/>
      <c r="I974" s="1"/>
      <c r="J974" s="1"/>
      <c r="K974" s="1"/>
      <c r="L974" s="1"/>
      <c r="M974" s="1"/>
      <c r="N974" s="1"/>
      <c r="O974" s="1"/>
      <c r="P974" s="2"/>
      <c r="Q974" s="2"/>
      <c r="R974" s="2"/>
      <c r="S974" s="2"/>
      <c r="T974" s="2"/>
      <c r="U974" s="2"/>
      <c r="V974" s="2"/>
      <c r="W974" s="2"/>
      <c r="X974" s="2"/>
      <c r="Y974" s="2"/>
      <c r="Z974" s="2"/>
      <c r="AA974" s="2"/>
      <c r="AB974" s="2"/>
      <c r="AC974" s="1"/>
      <c r="AD974" s="1"/>
      <c r="AE974" s="1"/>
      <c r="AF974" s="1"/>
      <c r="AG974" s="1"/>
      <c r="AH974" s="1"/>
      <c r="AI974" s="1"/>
      <c r="AJ974" s="1"/>
      <c r="AK974" s="1"/>
      <c r="AL974" s="1"/>
      <c r="AM974" s="1"/>
      <c r="AN974" s="1"/>
      <c r="AO974" s="1"/>
    </row>
    <row r="975" spans="3:41" x14ac:dyDescent="0.25">
      <c r="C975" s="1"/>
      <c r="D975" s="1"/>
      <c r="E975" s="1"/>
      <c r="F975" s="1"/>
      <c r="G975" s="1"/>
      <c r="H975" s="1"/>
      <c r="I975" s="1"/>
      <c r="J975" s="1"/>
      <c r="K975" s="1"/>
      <c r="L975" s="1"/>
      <c r="M975" s="1"/>
      <c r="N975" s="1"/>
      <c r="O975" s="1"/>
      <c r="P975" s="2"/>
      <c r="Q975" s="2"/>
      <c r="R975" s="2"/>
      <c r="S975" s="2"/>
      <c r="T975" s="2"/>
      <c r="U975" s="2"/>
      <c r="V975" s="2"/>
      <c r="W975" s="2"/>
      <c r="X975" s="2"/>
      <c r="Y975" s="2"/>
      <c r="Z975" s="2"/>
      <c r="AA975" s="2"/>
      <c r="AB975" s="2"/>
      <c r="AC975" s="1"/>
      <c r="AD975" s="1"/>
      <c r="AE975" s="1"/>
      <c r="AF975" s="1"/>
      <c r="AG975" s="1"/>
      <c r="AH975" s="1"/>
      <c r="AI975" s="1"/>
      <c r="AJ975" s="1"/>
      <c r="AK975" s="1"/>
      <c r="AL975" s="1"/>
      <c r="AM975" s="1"/>
      <c r="AN975" s="1"/>
      <c r="AO975" s="1"/>
    </row>
    <row r="976" spans="3:41" x14ac:dyDescent="0.25">
      <c r="C976" s="1"/>
      <c r="D976" s="1"/>
      <c r="E976" s="1"/>
      <c r="F976" s="1"/>
      <c r="G976" s="1"/>
      <c r="H976" s="1"/>
      <c r="I976" s="1"/>
      <c r="J976" s="1"/>
      <c r="K976" s="1"/>
      <c r="L976" s="1"/>
      <c r="M976" s="1"/>
      <c r="N976" s="1"/>
      <c r="O976" s="1"/>
      <c r="P976" s="2"/>
      <c r="Q976" s="2"/>
      <c r="R976" s="2"/>
      <c r="S976" s="2"/>
      <c r="T976" s="2"/>
      <c r="U976" s="2"/>
      <c r="V976" s="2"/>
      <c r="W976" s="2"/>
      <c r="X976" s="2"/>
      <c r="Y976" s="2"/>
      <c r="Z976" s="2"/>
      <c r="AA976" s="2"/>
      <c r="AB976" s="2"/>
      <c r="AC976" s="1"/>
      <c r="AD976" s="1"/>
      <c r="AE976" s="1"/>
      <c r="AF976" s="1"/>
      <c r="AG976" s="1"/>
      <c r="AH976" s="1"/>
      <c r="AI976" s="1"/>
      <c r="AJ976" s="1"/>
      <c r="AK976" s="1"/>
      <c r="AL976" s="1"/>
      <c r="AM976" s="1"/>
      <c r="AN976" s="1"/>
      <c r="AO976" s="1"/>
    </row>
    <row r="977" spans="3:41" x14ac:dyDescent="0.25">
      <c r="C977" s="1"/>
      <c r="D977" s="1"/>
      <c r="E977" s="1"/>
      <c r="F977" s="1"/>
      <c r="G977" s="1"/>
      <c r="H977" s="1"/>
      <c r="I977" s="1"/>
      <c r="J977" s="1"/>
      <c r="K977" s="1"/>
      <c r="L977" s="1"/>
      <c r="M977" s="1"/>
      <c r="N977" s="1"/>
      <c r="O977" s="1"/>
      <c r="P977" s="2"/>
      <c r="Q977" s="2"/>
      <c r="R977" s="2"/>
      <c r="S977" s="2"/>
      <c r="T977" s="2"/>
      <c r="U977" s="2"/>
      <c r="V977" s="2"/>
      <c r="W977" s="2"/>
      <c r="X977" s="2"/>
      <c r="Y977" s="2"/>
      <c r="Z977" s="2"/>
      <c r="AA977" s="2"/>
      <c r="AB977" s="2"/>
      <c r="AC977" s="1"/>
      <c r="AD977" s="1"/>
      <c r="AE977" s="1"/>
      <c r="AF977" s="1"/>
      <c r="AG977" s="1"/>
      <c r="AH977" s="1"/>
      <c r="AI977" s="1"/>
      <c r="AJ977" s="1"/>
      <c r="AK977" s="1"/>
      <c r="AL977" s="1"/>
      <c r="AM977" s="1"/>
      <c r="AN977" s="1"/>
      <c r="AO977" s="1"/>
    </row>
    <row r="978" spans="3:41" x14ac:dyDescent="0.25">
      <c r="C978" s="1"/>
      <c r="D978" s="1"/>
      <c r="E978" s="1"/>
      <c r="F978" s="1"/>
      <c r="G978" s="1"/>
      <c r="H978" s="1"/>
      <c r="I978" s="1"/>
      <c r="J978" s="1"/>
      <c r="K978" s="1"/>
      <c r="L978" s="1"/>
      <c r="M978" s="1"/>
      <c r="N978" s="1"/>
      <c r="O978" s="1"/>
      <c r="P978" s="2"/>
      <c r="Q978" s="2"/>
      <c r="R978" s="2"/>
      <c r="S978" s="2"/>
      <c r="T978" s="2"/>
      <c r="U978" s="2"/>
      <c r="V978" s="2"/>
      <c r="W978" s="2"/>
      <c r="X978" s="2"/>
      <c r="Y978" s="2"/>
      <c r="Z978" s="2"/>
      <c r="AA978" s="2"/>
      <c r="AB978" s="2"/>
      <c r="AC978" s="1"/>
      <c r="AD978" s="1"/>
      <c r="AE978" s="1"/>
      <c r="AF978" s="1"/>
      <c r="AG978" s="1"/>
      <c r="AH978" s="1"/>
      <c r="AI978" s="1"/>
      <c r="AJ978" s="1"/>
      <c r="AK978" s="1"/>
      <c r="AL978" s="1"/>
      <c r="AM978" s="1"/>
      <c r="AN978" s="1"/>
      <c r="AO978" s="1"/>
    </row>
    <row r="979" spans="3:41" x14ac:dyDescent="0.25">
      <c r="C979" s="1"/>
      <c r="D979" s="1"/>
      <c r="E979" s="1"/>
      <c r="F979" s="1"/>
      <c r="G979" s="1"/>
      <c r="H979" s="1"/>
      <c r="I979" s="1"/>
      <c r="J979" s="1"/>
      <c r="K979" s="1"/>
      <c r="L979" s="1"/>
      <c r="M979" s="1"/>
      <c r="N979" s="1"/>
      <c r="O979" s="1"/>
      <c r="P979" s="2"/>
      <c r="Q979" s="2"/>
      <c r="R979" s="2"/>
      <c r="S979" s="2"/>
      <c r="T979" s="2"/>
      <c r="U979" s="2"/>
      <c r="V979" s="2"/>
      <c r="W979" s="2"/>
      <c r="X979" s="2"/>
      <c r="Y979" s="2"/>
      <c r="Z979" s="2"/>
      <c r="AA979" s="2"/>
      <c r="AB979" s="2"/>
      <c r="AC979" s="1"/>
      <c r="AD979" s="1"/>
      <c r="AE979" s="1"/>
      <c r="AF979" s="1"/>
      <c r="AG979" s="1"/>
      <c r="AH979" s="1"/>
      <c r="AI979" s="1"/>
      <c r="AJ979" s="1"/>
      <c r="AK979" s="1"/>
      <c r="AL979" s="1"/>
      <c r="AM979" s="1"/>
      <c r="AN979" s="1"/>
      <c r="AO979" s="1"/>
    </row>
    <row r="980" spans="3:41" x14ac:dyDescent="0.25">
      <c r="C980" s="1"/>
      <c r="D980" s="1"/>
      <c r="E980" s="1"/>
      <c r="F980" s="1"/>
      <c r="G980" s="1"/>
      <c r="H980" s="1"/>
      <c r="I980" s="1"/>
      <c r="J980" s="1"/>
      <c r="K980" s="1"/>
      <c r="L980" s="1"/>
      <c r="M980" s="1"/>
      <c r="N980" s="1"/>
      <c r="O980" s="1"/>
      <c r="P980" s="2"/>
      <c r="Q980" s="2"/>
      <c r="R980" s="2"/>
      <c r="S980" s="2"/>
      <c r="T980" s="2"/>
      <c r="U980" s="2"/>
      <c r="V980" s="2"/>
      <c r="W980" s="2"/>
      <c r="X980" s="2"/>
      <c r="Y980" s="2"/>
      <c r="Z980" s="2"/>
      <c r="AA980" s="2"/>
      <c r="AB980" s="2"/>
      <c r="AC980" s="1"/>
      <c r="AD980" s="1"/>
      <c r="AE980" s="1"/>
      <c r="AF980" s="1"/>
      <c r="AG980" s="1"/>
      <c r="AH980" s="1"/>
      <c r="AI980" s="1"/>
      <c r="AJ980" s="1"/>
      <c r="AK980" s="1"/>
      <c r="AL980" s="1"/>
      <c r="AM980" s="1"/>
      <c r="AN980" s="1"/>
      <c r="AO980" s="1"/>
    </row>
    <row r="981" spans="3:41" x14ac:dyDescent="0.25">
      <c r="C981" s="1"/>
      <c r="D981" s="1"/>
      <c r="E981" s="1"/>
      <c r="F981" s="1"/>
      <c r="G981" s="1"/>
      <c r="H981" s="1"/>
      <c r="I981" s="1"/>
      <c r="J981" s="1"/>
      <c r="K981" s="1"/>
      <c r="L981" s="1"/>
      <c r="M981" s="1"/>
      <c r="N981" s="1"/>
      <c r="O981" s="1"/>
      <c r="P981" s="2"/>
      <c r="Q981" s="2"/>
      <c r="R981" s="2"/>
      <c r="S981" s="2"/>
      <c r="T981" s="2"/>
      <c r="U981" s="2"/>
      <c r="V981" s="2"/>
      <c r="W981" s="2"/>
      <c r="X981" s="2"/>
      <c r="Y981" s="2"/>
      <c r="Z981" s="2"/>
      <c r="AA981" s="2"/>
      <c r="AB981" s="2"/>
      <c r="AC981" s="1"/>
      <c r="AD981" s="1"/>
      <c r="AE981" s="1"/>
      <c r="AF981" s="1"/>
      <c r="AG981" s="1"/>
      <c r="AH981" s="1"/>
      <c r="AI981" s="1"/>
      <c r="AJ981" s="1"/>
      <c r="AK981" s="1"/>
      <c r="AL981" s="1"/>
      <c r="AM981" s="1"/>
      <c r="AN981" s="1"/>
      <c r="AO981" s="1"/>
    </row>
    <row r="982" spans="3:41" x14ac:dyDescent="0.25">
      <c r="C982" s="1"/>
      <c r="D982" s="1"/>
      <c r="E982" s="1"/>
      <c r="F982" s="1"/>
      <c r="G982" s="1"/>
      <c r="H982" s="1"/>
      <c r="I982" s="1"/>
      <c r="J982" s="1"/>
      <c r="K982" s="1"/>
      <c r="L982" s="1"/>
      <c r="M982" s="1"/>
      <c r="N982" s="1"/>
      <c r="O982" s="1"/>
      <c r="P982" s="2"/>
      <c r="Q982" s="2"/>
      <c r="R982" s="2"/>
      <c r="S982" s="2"/>
      <c r="T982" s="2"/>
      <c r="U982" s="2"/>
      <c r="V982" s="2"/>
      <c r="W982" s="2"/>
      <c r="X982" s="2"/>
      <c r="Y982" s="2"/>
      <c r="Z982" s="2"/>
      <c r="AA982" s="2"/>
      <c r="AB982" s="2"/>
      <c r="AC982" s="1"/>
      <c r="AD982" s="1"/>
      <c r="AE982" s="1"/>
      <c r="AF982" s="1"/>
      <c r="AG982" s="1"/>
      <c r="AH982" s="1"/>
      <c r="AI982" s="1"/>
      <c r="AJ982" s="1"/>
      <c r="AK982" s="1"/>
      <c r="AL982" s="1"/>
      <c r="AM982" s="1"/>
      <c r="AN982" s="1"/>
      <c r="AO982" s="1"/>
    </row>
    <row r="983" spans="3:41" x14ac:dyDescent="0.25">
      <c r="C983" s="1"/>
      <c r="D983" s="1"/>
      <c r="E983" s="1"/>
      <c r="F983" s="1"/>
      <c r="G983" s="1"/>
      <c r="H983" s="1"/>
      <c r="I983" s="1"/>
      <c r="J983" s="1"/>
      <c r="K983" s="1"/>
      <c r="L983" s="1"/>
      <c r="M983" s="1"/>
      <c r="N983" s="1"/>
      <c r="O983" s="1"/>
      <c r="P983" s="2"/>
      <c r="Q983" s="2"/>
      <c r="R983" s="2"/>
      <c r="S983" s="2"/>
      <c r="T983" s="2"/>
      <c r="U983" s="2"/>
      <c r="V983" s="2"/>
      <c r="W983" s="2"/>
      <c r="X983" s="2"/>
      <c r="Y983" s="2"/>
      <c r="Z983" s="2"/>
      <c r="AA983" s="2"/>
      <c r="AB983" s="2"/>
      <c r="AC983" s="1"/>
      <c r="AD983" s="1"/>
      <c r="AE983" s="1"/>
      <c r="AF983" s="1"/>
      <c r="AG983" s="1"/>
      <c r="AH983" s="1"/>
      <c r="AI983" s="1"/>
      <c r="AJ983" s="1"/>
      <c r="AK983" s="1"/>
      <c r="AL983" s="1"/>
      <c r="AM983" s="1"/>
      <c r="AN983" s="1"/>
      <c r="AO983" s="1"/>
    </row>
    <row r="984" spans="3:41" x14ac:dyDescent="0.25">
      <c r="C984" s="1"/>
      <c r="D984" s="1"/>
      <c r="E984" s="1"/>
      <c r="F984" s="1"/>
      <c r="G984" s="1"/>
      <c r="H984" s="1"/>
      <c r="I984" s="1"/>
      <c r="J984" s="1"/>
      <c r="K984" s="1"/>
      <c r="L984" s="1"/>
      <c r="M984" s="1"/>
      <c r="N984" s="1"/>
      <c r="O984" s="1"/>
      <c r="P984" s="2"/>
      <c r="Q984" s="2"/>
      <c r="R984" s="2"/>
      <c r="S984" s="2"/>
      <c r="T984" s="2"/>
      <c r="U984" s="2"/>
      <c r="V984" s="2"/>
      <c r="W984" s="2"/>
      <c r="X984" s="2"/>
      <c r="Y984" s="2"/>
      <c r="Z984" s="2"/>
      <c r="AA984" s="2"/>
      <c r="AB984" s="2"/>
      <c r="AC984" s="1"/>
      <c r="AD984" s="1"/>
      <c r="AE984" s="1"/>
      <c r="AF984" s="1"/>
      <c r="AG984" s="1"/>
      <c r="AH984" s="1"/>
      <c r="AI984" s="1"/>
      <c r="AJ984" s="1"/>
      <c r="AK984" s="1"/>
      <c r="AL984" s="1"/>
      <c r="AM984" s="1"/>
      <c r="AN984" s="1"/>
      <c r="AO984" s="1"/>
    </row>
    <row r="985" spans="3:41" x14ac:dyDescent="0.25">
      <c r="C985" s="1"/>
      <c r="D985" s="1"/>
      <c r="E985" s="1"/>
      <c r="F985" s="1"/>
      <c r="G985" s="1"/>
      <c r="H985" s="1"/>
      <c r="I985" s="1"/>
      <c r="J985" s="1"/>
      <c r="K985" s="1"/>
      <c r="L985" s="1"/>
      <c r="M985" s="1"/>
      <c r="N985" s="1"/>
      <c r="O985" s="1"/>
      <c r="P985" s="2"/>
      <c r="Q985" s="2"/>
      <c r="R985" s="2"/>
      <c r="S985" s="2"/>
      <c r="T985" s="2"/>
      <c r="U985" s="2"/>
      <c r="V985" s="2"/>
      <c r="W985" s="2"/>
      <c r="X985" s="2"/>
      <c r="Y985" s="2"/>
      <c r="Z985" s="2"/>
      <c r="AA985" s="2"/>
      <c r="AB985" s="2"/>
      <c r="AC985" s="1"/>
      <c r="AD985" s="1"/>
      <c r="AE985" s="1"/>
      <c r="AF985" s="1"/>
      <c r="AG985" s="1"/>
      <c r="AH985" s="1"/>
      <c r="AI985" s="1"/>
      <c r="AJ985" s="1"/>
      <c r="AK985" s="1"/>
      <c r="AL985" s="1"/>
      <c r="AM985" s="1"/>
      <c r="AN985" s="1"/>
      <c r="AO985" s="1"/>
    </row>
    <row r="986" spans="3:41" x14ac:dyDescent="0.25">
      <c r="C986" s="1"/>
      <c r="D986" s="1"/>
      <c r="E986" s="1"/>
      <c r="F986" s="1"/>
      <c r="G986" s="1"/>
      <c r="H986" s="1"/>
      <c r="I986" s="1"/>
      <c r="J986" s="1"/>
      <c r="K986" s="1"/>
      <c r="L986" s="1"/>
      <c r="M986" s="1"/>
      <c r="N986" s="1"/>
      <c r="O986" s="1"/>
      <c r="P986" s="2"/>
      <c r="Q986" s="2"/>
      <c r="R986" s="2"/>
      <c r="S986" s="2"/>
      <c r="T986" s="2"/>
      <c r="U986" s="2"/>
      <c r="V986" s="2"/>
      <c r="W986" s="2"/>
      <c r="X986" s="2"/>
      <c r="Y986" s="2"/>
      <c r="Z986" s="2"/>
      <c r="AA986" s="2"/>
      <c r="AB986" s="2"/>
      <c r="AC986" s="1"/>
      <c r="AD986" s="1"/>
      <c r="AE986" s="1"/>
      <c r="AF986" s="1"/>
      <c r="AG986" s="1"/>
      <c r="AH986" s="1"/>
      <c r="AI986" s="1"/>
      <c r="AJ986" s="1"/>
      <c r="AK986" s="1"/>
      <c r="AL986" s="1"/>
      <c r="AM986" s="1"/>
      <c r="AN986" s="1"/>
      <c r="AO986" s="1"/>
    </row>
    <row r="987" spans="3:41" x14ac:dyDescent="0.25">
      <c r="C987" s="1"/>
      <c r="D987" s="1"/>
      <c r="E987" s="1"/>
      <c r="F987" s="1"/>
      <c r="G987" s="1"/>
      <c r="H987" s="1"/>
      <c r="I987" s="1"/>
      <c r="J987" s="1"/>
      <c r="K987" s="1"/>
      <c r="L987" s="1"/>
      <c r="M987" s="1"/>
      <c r="N987" s="1"/>
      <c r="O987" s="1"/>
      <c r="P987" s="2"/>
      <c r="Q987" s="2"/>
      <c r="R987" s="2"/>
      <c r="S987" s="2"/>
      <c r="T987" s="2"/>
      <c r="U987" s="2"/>
      <c r="V987" s="2"/>
      <c r="W987" s="2"/>
      <c r="X987" s="2"/>
      <c r="Y987" s="2"/>
      <c r="Z987" s="2"/>
      <c r="AA987" s="2"/>
      <c r="AB987" s="2"/>
      <c r="AC987" s="1"/>
      <c r="AD987" s="1"/>
      <c r="AE987" s="1"/>
      <c r="AF987" s="1"/>
      <c r="AG987" s="1"/>
      <c r="AH987" s="1"/>
      <c r="AI987" s="1"/>
      <c r="AJ987" s="1"/>
      <c r="AK987" s="1"/>
      <c r="AL987" s="1"/>
      <c r="AM987" s="1"/>
      <c r="AN987" s="1"/>
      <c r="AO987" s="1"/>
    </row>
    <row r="988" spans="3:41" x14ac:dyDescent="0.25">
      <c r="C988" s="1"/>
      <c r="D988" s="1"/>
      <c r="E988" s="1"/>
      <c r="F988" s="1"/>
      <c r="G988" s="1"/>
      <c r="H988" s="1"/>
      <c r="I988" s="1"/>
      <c r="J988" s="1"/>
      <c r="K988" s="1"/>
      <c r="L988" s="1"/>
      <c r="M988" s="1"/>
      <c r="N988" s="1"/>
      <c r="O988" s="1"/>
      <c r="P988" s="2"/>
      <c r="Q988" s="2"/>
      <c r="R988" s="2"/>
      <c r="S988" s="2"/>
      <c r="T988" s="2"/>
      <c r="U988" s="2"/>
      <c r="V988" s="2"/>
      <c r="W988" s="2"/>
      <c r="X988" s="2"/>
      <c r="Y988" s="2"/>
      <c r="Z988" s="2"/>
      <c r="AA988" s="2"/>
      <c r="AB988" s="2"/>
      <c r="AC988" s="1"/>
      <c r="AD988" s="1"/>
      <c r="AE988" s="1"/>
      <c r="AF988" s="1"/>
      <c r="AG988" s="1"/>
      <c r="AH988" s="1"/>
      <c r="AI988" s="1"/>
      <c r="AJ988" s="1"/>
      <c r="AK988" s="1"/>
      <c r="AL988" s="1"/>
      <c r="AM988" s="1"/>
      <c r="AN988" s="1"/>
      <c r="AO988" s="1"/>
    </row>
    <row r="989" spans="3:41" x14ac:dyDescent="0.25">
      <c r="C989" s="1"/>
      <c r="D989" s="1"/>
      <c r="E989" s="1"/>
      <c r="F989" s="1"/>
      <c r="G989" s="1"/>
      <c r="H989" s="1"/>
      <c r="I989" s="1"/>
      <c r="J989" s="1"/>
      <c r="K989" s="1"/>
      <c r="L989" s="1"/>
      <c r="M989" s="1"/>
      <c r="N989" s="1"/>
      <c r="O989" s="1"/>
      <c r="P989" s="2"/>
      <c r="Q989" s="2"/>
      <c r="R989" s="2"/>
      <c r="S989" s="2"/>
      <c r="T989" s="2"/>
      <c r="U989" s="2"/>
      <c r="V989" s="2"/>
      <c r="W989" s="2"/>
      <c r="X989" s="2"/>
      <c r="Y989" s="2"/>
      <c r="Z989" s="2"/>
      <c r="AA989" s="2"/>
      <c r="AB989" s="2"/>
      <c r="AC989" s="1"/>
      <c r="AD989" s="1"/>
      <c r="AE989" s="1"/>
      <c r="AF989" s="1"/>
      <c r="AG989" s="1"/>
      <c r="AH989" s="1"/>
      <c r="AI989" s="1"/>
      <c r="AJ989" s="1"/>
      <c r="AK989" s="1"/>
      <c r="AL989" s="1"/>
      <c r="AM989" s="1"/>
      <c r="AN989" s="1"/>
      <c r="AO989" s="1"/>
    </row>
    <row r="990" spans="3:41" x14ac:dyDescent="0.25">
      <c r="C990" s="1"/>
      <c r="D990" s="1"/>
      <c r="E990" s="1"/>
      <c r="F990" s="1"/>
      <c r="G990" s="1"/>
      <c r="H990" s="1"/>
      <c r="I990" s="1"/>
      <c r="J990" s="1"/>
      <c r="K990" s="1"/>
      <c r="L990" s="1"/>
      <c r="M990" s="1"/>
      <c r="N990" s="1"/>
      <c r="O990" s="1"/>
      <c r="P990" s="2"/>
      <c r="Q990" s="2"/>
      <c r="R990" s="2"/>
      <c r="S990" s="2"/>
      <c r="T990" s="2"/>
      <c r="U990" s="2"/>
      <c r="V990" s="2"/>
      <c r="W990" s="2"/>
      <c r="X990" s="2"/>
      <c r="Y990" s="2"/>
      <c r="Z990" s="2"/>
      <c r="AA990" s="2"/>
      <c r="AB990" s="2"/>
      <c r="AC990" s="1"/>
      <c r="AD990" s="1"/>
      <c r="AE990" s="1"/>
      <c r="AF990" s="1"/>
      <c r="AG990" s="1"/>
      <c r="AH990" s="1"/>
      <c r="AI990" s="1"/>
      <c r="AJ990" s="1"/>
      <c r="AK990" s="1"/>
      <c r="AL990" s="1"/>
      <c r="AM990" s="1"/>
      <c r="AN990" s="1"/>
      <c r="AO990" s="1"/>
    </row>
    <row r="991" spans="3:41" x14ac:dyDescent="0.25">
      <c r="C991" s="1"/>
      <c r="D991" s="1"/>
      <c r="E991" s="1"/>
      <c r="F991" s="1"/>
      <c r="G991" s="1"/>
      <c r="H991" s="1"/>
      <c r="I991" s="1"/>
      <c r="J991" s="1"/>
      <c r="K991" s="1"/>
      <c r="L991" s="1"/>
      <c r="M991" s="1"/>
      <c r="N991" s="1"/>
      <c r="O991" s="1"/>
      <c r="P991" s="2"/>
      <c r="Q991" s="2"/>
      <c r="R991" s="2"/>
      <c r="S991" s="2"/>
      <c r="T991" s="2"/>
      <c r="U991" s="2"/>
      <c r="V991" s="2"/>
      <c r="W991" s="2"/>
      <c r="X991" s="2"/>
      <c r="Y991" s="2"/>
      <c r="Z991" s="2"/>
      <c r="AA991" s="2"/>
      <c r="AB991" s="2"/>
      <c r="AC991" s="1"/>
      <c r="AD991" s="1"/>
      <c r="AE991" s="1"/>
      <c r="AF991" s="1"/>
      <c r="AG991" s="1"/>
      <c r="AH991" s="1"/>
      <c r="AI991" s="1"/>
      <c r="AJ991" s="1"/>
      <c r="AK991" s="1"/>
      <c r="AL991" s="1"/>
      <c r="AM991" s="1"/>
      <c r="AN991" s="1"/>
      <c r="AO991" s="1"/>
    </row>
    <row r="992" spans="3:41" x14ac:dyDescent="0.25">
      <c r="C992" s="1"/>
      <c r="D992" s="1"/>
      <c r="E992" s="1"/>
      <c r="F992" s="1"/>
      <c r="G992" s="1"/>
      <c r="H992" s="1"/>
      <c r="I992" s="1"/>
      <c r="J992" s="1"/>
      <c r="K992" s="1"/>
      <c r="L992" s="1"/>
      <c r="M992" s="1"/>
      <c r="N992" s="1"/>
      <c r="O992" s="1"/>
      <c r="P992" s="2"/>
      <c r="Q992" s="2"/>
      <c r="R992" s="2"/>
      <c r="S992" s="2"/>
      <c r="T992" s="2"/>
      <c r="U992" s="2"/>
      <c r="V992" s="2"/>
      <c r="W992" s="2"/>
      <c r="X992" s="2"/>
      <c r="Y992" s="2"/>
      <c r="Z992" s="2"/>
      <c r="AA992" s="2"/>
      <c r="AB992" s="2"/>
      <c r="AC992" s="1"/>
      <c r="AD992" s="1"/>
      <c r="AE992" s="1"/>
      <c r="AF992" s="1"/>
      <c r="AG992" s="1"/>
      <c r="AH992" s="1"/>
      <c r="AI992" s="1"/>
      <c r="AJ992" s="1"/>
      <c r="AK992" s="1"/>
      <c r="AL992" s="1"/>
      <c r="AM992" s="1"/>
      <c r="AN992" s="1"/>
      <c r="AO992" s="1"/>
    </row>
    <row r="993" spans="3:41" x14ac:dyDescent="0.25">
      <c r="C993" s="1"/>
      <c r="D993" s="1"/>
      <c r="E993" s="1"/>
      <c r="F993" s="1"/>
      <c r="G993" s="1"/>
      <c r="H993" s="1"/>
      <c r="I993" s="1"/>
      <c r="J993" s="1"/>
      <c r="K993" s="1"/>
      <c r="L993" s="1"/>
      <c r="M993" s="1"/>
      <c r="N993" s="1"/>
      <c r="O993" s="1"/>
      <c r="P993" s="2"/>
      <c r="Q993" s="2"/>
      <c r="R993" s="2"/>
      <c r="S993" s="2"/>
      <c r="T993" s="2"/>
      <c r="U993" s="2"/>
      <c r="V993" s="2"/>
      <c r="W993" s="2"/>
      <c r="X993" s="2"/>
      <c r="Y993" s="2"/>
      <c r="Z993" s="2"/>
      <c r="AA993" s="2"/>
      <c r="AB993" s="2"/>
      <c r="AC993" s="1"/>
      <c r="AD993" s="1"/>
      <c r="AE993" s="1"/>
      <c r="AF993" s="1"/>
      <c r="AG993" s="1"/>
      <c r="AH993" s="1"/>
      <c r="AI993" s="1"/>
      <c r="AJ993" s="1"/>
      <c r="AK993" s="1"/>
      <c r="AL993" s="1"/>
      <c r="AM993" s="1"/>
      <c r="AN993" s="1"/>
      <c r="AO993" s="1"/>
    </row>
    <row r="994" spans="3:41" x14ac:dyDescent="0.25">
      <c r="C994" s="1"/>
      <c r="D994" s="1"/>
      <c r="E994" s="1"/>
      <c r="F994" s="1"/>
      <c r="G994" s="1"/>
      <c r="H994" s="1"/>
      <c r="I994" s="1"/>
      <c r="J994" s="1"/>
      <c r="K994" s="1"/>
      <c r="L994" s="1"/>
      <c r="M994" s="1"/>
      <c r="N994" s="1"/>
      <c r="O994" s="1"/>
      <c r="P994" s="2"/>
      <c r="Q994" s="2"/>
      <c r="R994" s="2"/>
      <c r="S994" s="2"/>
      <c r="T994" s="2"/>
      <c r="U994" s="2"/>
      <c r="V994" s="2"/>
      <c r="W994" s="2"/>
      <c r="X994" s="2"/>
      <c r="Y994" s="2"/>
      <c r="Z994" s="2"/>
      <c r="AA994" s="2"/>
      <c r="AB994" s="2"/>
      <c r="AC994" s="1"/>
      <c r="AD994" s="1"/>
      <c r="AE994" s="1"/>
      <c r="AF994" s="1"/>
      <c r="AG994" s="1"/>
      <c r="AH994" s="1"/>
      <c r="AI994" s="1"/>
      <c r="AJ994" s="1"/>
      <c r="AK994" s="1"/>
      <c r="AL994" s="1"/>
      <c r="AM994" s="1"/>
      <c r="AN994" s="1"/>
      <c r="AO994" s="1"/>
    </row>
    <row r="995" spans="3:41" x14ac:dyDescent="0.25">
      <c r="C995" s="1"/>
      <c r="D995" s="1"/>
      <c r="E995" s="1"/>
      <c r="F995" s="1"/>
      <c r="G995" s="1"/>
      <c r="H995" s="1"/>
      <c r="I995" s="1"/>
      <c r="J995" s="1"/>
      <c r="K995" s="1"/>
      <c r="L995" s="1"/>
      <c r="M995" s="1"/>
      <c r="N995" s="1"/>
      <c r="O995" s="1"/>
      <c r="P995" s="2"/>
      <c r="Q995" s="2"/>
      <c r="R995" s="2"/>
      <c r="S995" s="2"/>
      <c r="T995" s="2"/>
      <c r="U995" s="2"/>
      <c r="V995" s="2"/>
      <c r="W995" s="2"/>
      <c r="X995" s="2"/>
      <c r="Y995" s="2"/>
      <c r="Z995" s="2"/>
      <c r="AA995" s="2"/>
      <c r="AB995" s="2"/>
      <c r="AC995" s="1"/>
      <c r="AD995" s="1"/>
      <c r="AE995" s="1"/>
      <c r="AF995" s="1"/>
      <c r="AG995" s="1"/>
      <c r="AH995" s="1"/>
      <c r="AI995" s="1"/>
      <c r="AJ995" s="1"/>
      <c r="AK995" s="1"/>
      <c r="AL995" s="1"/>
      <c r="AM995" s="1"/>
      <c r="AN995" s="1"/>
      <c r="AO995" s="1"/>
    </row>
    <row r="996" spans="3:41" x14ac:dyDescent="0.25">
      <c r="C996" s="1"/>
      <c r="D996" s="1"/>
      <c r="E996" s="1"/>
      <c r="F996" s="1"/>
      <c r="G996" s="1"/>
      <c r="H996" s="1"/>
      <c r="I996" s="1"/>
      <c r="J996" s="1"/>
      <c r="K996" s="1"/>
      <c r="L996" s="1"/>
      <c r="M996" s="1"/>
      <c r="N996" s="1"/>
      <c r="O996" s="1"/>
      <c r="P996" s="2"/>
      <c r="Q996" s="2"/>
      <c r="R996" s="2"/>
      <c r="S996" s="2"/>
      <c r="T996" s="2"/>
      <c r="U996" s="2"/>
      <c r="V996" s="2"/>
      <c r="W996" s="2"/>
      <c r="X996" s="2"/>
      <c r="Y996" s="2"/>
      <c r="Z996" s="2"/>
      <c r="AA996" s="2"/>
      <c r="AB996" s="2"/>
      <c r="AC996" s="1"/>
      <c r="AD996" s="1"/>
      <c r="AE996" s="1"/>
      <c r="AF996" s="1"/>
      <c r="AG996" s="1"/>
      <c r="AH996" s="1"/>
      <c r="AI996" s="1"/>
      <c r="AJ996" s="1"/>
      <c r="AK996" s="1"/>
      <c r="AL996" s="1"/>
      <c r="AM996" s="1"/>
      <c r="AN996" s="1"/>
      <c r="AO996" s="1"/>
    </row>
    <row r="997" spans="3:41" x14ac:dyDescent="0.25">
      <c r="C997" s="1"/>
      <c r="D997" s="1"/>
      <c r="E997" s="1"/>
      <c r="F997" s="1"/>
      <c r="G997" s="1"/>
      <c r="H997" s="1"/>
      <c r="I997" s="1"/>
      <c r="J997" s="1"/>
      <c r="K997" s="1"/>
      <c r="L997" s="1"/>
      <c r="M997" s="1"/>
      <c r="N997" s="1"/>
      <c r="O997" s="1"/>
      <c r="P997" s="2"/>
      <c r="Q997" s="2"/>
      <c r="R997" s="2"/>
      <c r="S997" s="2"/>
      <c r="T997" s="2"/>
      <c r="U997" s="2"/>
      <c r="V997" s="2"/>
      <c r="W997" s="2"/>
      <c r="X997" s="2"/>
      <c r="Y997" s="2"/>
      <c r="Z997" s="2"/>
      <c r="AA997" s="2"/>
      <c r="AB997" s="2"/>
      <c r="AC997" s="1"/>
      <c r="AD997" s="1"/>
      <c r="AE997" s="1"/>
      <c r="AF997" s="1"/>
      <c r="AG997" s="1"/>
      <c r="AH997" s="1"/>
      <c r="AI997" s="1"/>
      <c r="AJ997" s="1"/>
      <c r="AK997" s="1"/>
      <c r="AL997" s="1"/>
      <c r="AM997" s="1"/>
      <c r="AN997" s="1"/>
      <c r="AO997" s="1"/>
    </row>
    <row r="998" spans="3:41" x14ac:dyDescent="0.25">
      <c r="C998" s="1"/>
      <c r="D998" s="1"/>
      <c r="E998" s="1"/>
      <c r="F998" s="1"/>
      <c r="G998" s="1"/>
      <c r="H998" s="1"/>
      <c r="I998" s="1"/>
      <c r="J998" s="1"/>
      <c r="K998" s="1"/>
      <c r="L998" s="1"/>
      <c r="M998" s="1"/>
      <c r="N998" s="1"/>
      <c r="O998" s="1"/>
      <c r="P998" s="2"/>
      <c r="Q998" s="2"/>
      <c r="R998" s="2"/>
      <c r="S998" s="2"/>
      <c r="T998" s="2"/>
      <c r="U998" s="2"/>
      <c r="V998" s="2"/>
      <c r="W998" s="2"/>
      <c r="X998" s="2"/>
      <c r="Y998" s="2"/>
      <c r="Z998" s="2"/>
      <c r="AA998" s="2"/>
      <c r="AB998" s="2"/>
      <c r="AC998" s="1"/>
      <c r="AD998" s="1"/>
      <c r="AE998" s="1"/>
      <c r="AF998" s="1"/>
      <c r="AG998" s="1"/>
      <c r="AH998" s="1"/>
      <c r="AI998" s="1"/>
      <c r="AJ998" s="1"/>
      <c r="AK998" s="1"/>
      <c r="AL998" s="1"/>
      <c r="AM998" s="1"/>
      <c r="AN998" s="1"/>
      <c r="AO998" s="1"/>
    </row>
    <row r="999" spans="3:41" x14ac:dyDescent="0.25">
      <c r="C999" s="1"/>
      <c r="D999" s="1"/>
      <c r="E999" s="1"/>
      <c r="F999" s="1"/>
      <c r="G999" s="1"/>
      <c r="H999" s="1"/>
      <c r="I999" s="1"/>
      <c r="J999" s="1"/>
      <c r="K999" s="1"/>
      <c r="L999" s="1"/>
      <c r="M999" s="1"/>
      <c r="N999" s="1"/>
      <c r="O999" s="1"/>
      <c r="P999" s="2"/>
      <c r="Q999" s="2"/>
      <c r="R999" s="2"/>
      <c r="S999" s="2"/>
      <c r="T999" s="2"/>
      <c r="U999" s="2"/>
      <c r="V999" s="2"/>
      <c r="W999" s="2"/>
      <c r="X999" s="2"/>
      <c r="Y999" s="2"/>
      <c r="Z999" s="2"/>
      <c r="AA999" s="2"/>
      <c r="AB999" s="2"/>
      <c r="AC999" s="1"/>
      <c r="AD999" s="1"/>
      <c r="AE999" s="1"/>
      <c r="AF999" s="1"/>
      <c r="AG999" s="1"/>
      <c r="AH999" s="1"/>
      <c r="AI999" s="1"/>
      <c r="AJ999" s="1"/>
      <c r="AK999" s="1"/>
      <c r="AL999" s="1"/>
      <c r="AM999" s="1"/>
      <c r="AN999" s="1"/>
      <c r="AO999" s="1"/>
    </row>
    <row r="1000" spans="3:41" x14ac:dyDescent="0.25">
      <c r="C1000" s="1"/>
      <c r="D1000" s="1"/>
      <c r="E1000" s="1"/>
      <c r="F1000" s="1"/>
      <c r="G1000" s="1"/>
      <c r="H1000" s="1"/>
      <c r="I1000" s="1"/>
      <c r="J1000" s="1"/>
      <c r="K1000" s="1"/>
      <c r="L1000" s="1"/>
      <c r="M1000" s="1"/>
      <c r="N1000" s="1"/>
      <c r="O1000" s="1"/>
      <c r="P1000" s="2"/>
      <c r="Q1000" s="2"/>
      <c r="R1000" s="2"/>
      <c r="S1000" s="2"/>
      <c r="T1000" s="2"/>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3:41" x14ac:dyDescent="0.25">
      <c r="C1001" s="1"/>
      <c r="D1001" s="1"/>
      <c r="E1001" s="1"/>
      <c r="F1001" s="1"/>
      <c r="G1001" s="1"/>
      <c r="H1001" s="1"/>
      <c r="I1001" s="1"/>
      <c r="J1001" s="1"/>
      <c r="K1001" s="1"/>
      <c r="L1001" s="1"/>
      <c r="M1001" s="1"/>
      <c r="N1001" s="1"/>
      <c r="O1001" s="1"/>
      <c r="P1001" s="2"/>
      <c r="Q1001" s="2"/>
      <c r="R1001" s="2"/>
      <c r="S1001" s="2"/>
      <c r="T1001" s="2"/>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3:41" x14ac:dyDescent="0.25">
      <c r="C1002" s="1"/>
      <c r="D1002" s="1"/>
      <c r="E1002" s="1"/>
      <c r="F1002" s="1"/>
      <c r="G1002" s="1"/>
      <c r="H1002" s="1"/>
      <c r="I1002" s="1"/>
      <c r="J1002" s="1"/>
      <c r="K1002" s="1"/>
      <c r="L1002" s="1"/>
      <c r="M1002" s="1"/>
      <c r="N1002" s="1"/>
      <c r="O1002" s="1"/>
      <c r="P1002" s="2"/>
      <c r="Q1002" s="2"/>
      <c r="R1002" s="2"/>
      <c r="S1002" s="2"/>
      <c r="T1002" s="2"/>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3:41" x14ac:dyDescent="0.25">
      <c r="C1003" s="1"/>
      <c r="D1003" s="1"/>
      <c r="E1003" s="1"/>
      <c r="F1003" s="1"/>
      <c r="G1003" s="1"/>
      <c r="H1003" s="1"/>
      <c r="I1003" s="1"/>
      <c r="J1003" s="1"/>
      <c r="K1003" s="1"/>
      <c r="L1003" s="1"/>
      <c r="M1003" s="1"/>
      <c r="N1003" s="1"/>
      <c r="O1003" s="1"/>
      <c r="P1003" s="2"/>
      <c r="Q1003" s="2"/>
      <c r="R1003" s="2"/>
      <c r="S1003" s="2"/>
      <c r="T1003" s="2"/>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3:41" x14ac:dyDescent="0.25">
      <c r="C1004" s="1"/>
      <c r="D1004" s="1"/>
      <c r="E1004" s="1"/>
      <c r="F1004" s="1"/>
      <c r="G1004" s="1"/>
      <c r="H1004" s="1"/>
      <c r="I1004" s="1"/>
      <c r="J1004" s="1"/>
      <c r="K1004" s="1"/>
      <c r="L1004" s="1"/>
      <c r="M1004" s="1"/>
      <c r="N1004" s="1"/>
      <c r="O1004" s="1"/>
      <c r="P1004" s="2"/>
      <c r="Q1004" s="2"/>
      <c r="R1004" s="2"/>
      <c r="S1004" s="2"/>
      <c r="T1004" s="2"/>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3:41" x14ac:dyDescent="0.25">
      <c r="C1005" s="1"/>
      <c r="D1005" s="1"/>
      <c r="E1005" s="1"/>
      <c r="F1005" s="1"/>
      <c r="G1005" s="1"/>
      <c r="H1005" s="1"/>
      <c r="I1005" s="1"/>
      <c r="J1005" s="1"/>
      <c r="K1005" s="1"/>
      <c r="L1005" s="1"/>
      <c r="M1005" s="1"/>
      <c r="N1005" s="1"/>
      <c r="O1005" s="1"/>
      <c r="P1005" s="2"/>
      <c r="Q1005" s="2"/>
      <c r="R1005" s="2"/>
      <c r="S1005" s="2"/>
      <c r="T1005" s="2"/>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3:41" x14ac:dyDescent="0.25">
      <c r="C1006" s="1"/>
      <c r="D1006" s="1"/>
      <c r="E1006" s="1"/>
      <c r="F1006" s="1"/>
      <c r="G1006" s="1"/>
      <c r="H1006" s="1"/>
      <c r="I1006" s="1"/>
      <c r="J1006" s="1"/>
      <c r="K1006" s="1"/>
      <c r="L1006" s="1"/>
      <c r="M1006" s="1"/>
      <c r="N1006" s="1"/>
      <c r="O1006" s="1"/>
      <c r="P1006" s="2"/>
      <c r="Q1006" s="2"/>
      <c r="R1006" s="2"/>
      <c r="S1006" s="2"/>
      <c r="T1006" s="2"/>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3:41" x14ac:dyDescent="0.25">
      <c r="C1007" s="1"/>
      <c r="D1007" s="1"/>
      <c r="E1007" s="1"/>
      <c r="F1007" s="1"/>
      <c r="G1007" s="1"/>
      <c r="H1007" s="1"/>
      <c r="I1007" s="1"/>
      <c r="J1007" s="1"/>
      <c r="K1007" s="1"/>
      <c r="L1007" s="1"/>
      <c r="M1007" s="1"/>
      <c r="N1007" s="1"/>
      <c r="O1007" s="1"/>
      <c r="P1007" s="2"/>
      <c r="Q1007" s="2"/>
      <c r="R1007" s="2"/>
      <c r="S1007" s="2"/>
      <c r="T1007" s="2"/>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3:41" x14ac:dyDescent="0.25">
      <c r="C1008" s="1"/>
      <c r="D1008" s="1"/>
      <c r="E1008" s="1"/>
      <c r="F1008" s="1"/>
      <c r="G1008" s="1"/>
      <c r="H1008" s="1"/>
      <c r="I1008" s="1"/>
      <c r="J1008" s="1"/>
      <c r="K1008" s="1"/>
      <c r="L1008" s="1"/>
      <c r="M1008" s="1"/>
      <c r="N1008" s="1"/>
      <c r="O1008" s="1"/>
      <c r="P1008" s="2"/>
      <c r="Q1008" s="2"/>
      <c r="R1008" s="2"/>
      <c r="S1008" s="2"/>
      <c r="T1008" s="2"/>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3:41" x14ac:dyDescent="0.25">
      <c r="C1009" s="1"/>
      <c r="D1009" s="1"/>
      <c r="E1009" s="1"/>
      <c r="F1009" s="1"/>
      <c r="G1009" s="1"/>
      <c r="H1009" s="1"/>
      <c r="I1009" s="1"/>
      <c r="J1009" s="1"/>
      <c r="K1009" s="1"/>
      <c r="L1009" s="1"/>
      <c r="M1009" s="1"/>
      <c r="N1009" s="1"/>
      <c r="O1009" s="1"/>
      <c r="P1009" s="2"/>
      <c r="Q1009" s="2"/>
      <c r="R1009" s="2"/>
      <c r="S1009" s="2"/>
      <c r="T1009" s="2"/>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3:41" x14ac:dyDescent="0.25">
      <c r="C1010" s="1"/>
      <c r="D1010" s="1"/>
      <c r="E1010" s="1"/>
      <c r="F1010" s="1"/>
      <c r="G1010" s="1"/>
      <c r="H1010" s="1"/>
      <c r="I1010" s="1"/>
      <c r="J1010" s="1"/>
      <c r="K1010" s="1"/>
      <c r="L1010" s="1"/>
      <c r="M1010" s="1"/>
      <c r="N1010" s="1"/>
      <c r="O1010" s="1"/>
      <c r="P1010" s="2"/>
      <c r="Q1010" s="2"/>
      <c r="R1010" s="2"/>
      <c r="S1010" s="2"/>
      <c r="T1010" s="2"/>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3:41" x14ac:dyDescent="0.25">
      <c r="C1011" s="1"/>
      <c r="D1011" s="1"/>
      <c r="E1011" s="1"/>
      <c r="F1011" s="1"/>
      <c r="G1011" s="1"/>
      <c r="H1011" s="1"/>
      <c r="I1011" s="1"/>
      <c r="J1011" s="1"/>
      <c r="K1011" s="1"/>
      <c r="L1011" s="1"/>
      <c r="M1011" s="1"/>
      <c r="N1011" s="1"/>
      <c r="O1011" s="1"/>
      <c r="P1011" s="2"/>
      <c r="Q1011" s="2"/>
      <c r="R1011" s="2"/>
      <c r="S1011" s="2"/>
      <c r="T1011" s="2"/>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3:41" x14ac:dyDescent="0.25">
      <c r="C1012" s="1"/>
      <c r="D1012" s="1"/>
      <c r="E1012" s="1"/>
      <c r="F1012" s="1"/>
      <c r="G1012" s="1"/>
      <c r="H1012" s="1"/>
      <c r="I1012" s="1"/>
      <c r="J1012" s="1"/>
      <c r="K1012" s="1"/>
      <c r="L1012" s="1"/>
      <c r="M1012" s="1"/>
      <c r="N1012" s="1"/>
      <c r="O1012" s="1"/>
      <c r="P1012" s="2"/>
      <c r="Q1012" s="2"/>
      <c r="R1012" s="2"/>
      <c r="S1012" s="2"/>
      <c r="T1012" s="2"/>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3:41" x14ac:dyDescent="0.25">
      <c r="C1013" s="1"/>
      <c r="D1013" s="1"/>
      <c r="E1013" s="1"/>
      <c r="F1013" s="1"/>
      <c r="G1013" s="1"/>
      <c r="H1013" s="1"/>
      <c r="I1013" s="1"/>
      <c r="J1013" s="1"/>
      <c r="K1013" s="1"/>
      <c r="L1013" s="1"/>
      <c r="M1013" s="1"/>
      <c r="N1013" s="1"/>
      <c r="O1013" s="1"/>
      <c r="P1013" s="2"/>
      <c r="Q1013" s="2"/>
      <c r="R1013" s="2"/>
      <c r="S1013" s="2"/>
      <c r="T1013" s="2"/>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3:41" x14ac:dyDescent="0.25">
      <c r="C1014" s="1"/>
      <c r="D1014" s="1"/>
      <c r="E1014" s="1"/>
      <c r="F1014" s="1"/>
      <c r="G1014" s="1"/>
      <c r="H1014" s="1"/>
      <c r="I1014" s="1"/>
      <c r="J1014" s="1"/>
      <c r="K1014" s="1"/>
      <c r="L1014" s="1"/>
      <c r="M1014" s="1"/>
      <c r="N1014" s="1"/>
      <c r="O1014" s="1"/>
      <c r="P1014" s="2"/>
      <c r="Q1014" s="2"/>
      <c r="R1014" s="2"/>
      <c r="S1014" s="2"/>
      <c r="T1014" s="2"/>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3:41" x14ac:dyDescent="0.25">
      <c r="C1015" s="1"/>
      <c r="D1015" s="1"/>
      <c r="E1015" s="1"/>
      <c r="F1015" s="1"/>
      <c r="G1015" s="1"/>
      <c r="H1015" s="1"/>
      <c r="I1015" s="1"/>
      <c r="J1015" s="1"/>
      <c r="K1015" s="1"/>
      <c r="L1015" s="1"/>
      <c r="M1015" s="1"/>
      <c r="N1015" s="1"/>
      <c r="O1015" s="1"/>
      <c r="P1015" s="2"/>
      <c r="Q1015" s="2"/>
      <c r="R1015" s="2"/>
      <c r="S1015" s="2"/>
      <c r="T1015" s="2"/>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3:41" x14ac:dyDescent="0.25">
      <c r="C1016" s="1"/>
      <c r="D1016" s="1"/>
      <c r="E1016" s="1"/>
      <c r="F1016" s="1"/>
      <c r="G1016" s="1"/>
      <c r="H1016" s="1"/>
      <c r="I1016" s="1"/>
      <c r="J1016" s="1"/>
      <c r="K1016" s="1"/>
      <c r="L1016" s="1"/>
      <c r="M1016" s="1"/>
      <c r="N1016" s="1"/>
      <c r="O1016" s="1"/>
      <c r="P1016" s="2"/>
      <c r="Q1016" s="2"/>
      <c r="R1016" s="2"/>
      <c r="S1016" s="2"/>
      <c r="T1016" s="2"/>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3:41" x14ac:dyDescent="0.25">
      <c r="C1017" s="1"/>
      <c r="D1017" s="1"/>
      <c r="E1017" s="1"/>
      <c r="F1017" s="1"/>
      <c r="G1017" s="1"/>
      <c r="H1017" s="1"/>
      <c r="I1017" s="1"/>
      <c r="J1017" s="1"/>
      <c r="K1017" s="1"/>
      <c r="L1017" s="1"/>
      <c r="M1017" s="1"/>
      <c r="N1017" s="1"/>
      <c r="O1017" s="1"/>
      <c r="P1017" s="2"/>
      <c r="Q1017" s="2"/>
      <c r="R1017" s="2"/>
      <c r="S1017" s="2"/>
      <c r="T1017" s="2"/>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3:41" x14ac:dyDescent="0.25">
      <c r="C1018" s="1"/>
      <c r="D1018" s="1"/>
      <c r="E1018" s="1"/>
      <c r="F1018" s="1"/>
      <c r="G1018" s="1"/>
      <c r="H1018" s="1"/>
      <c r="I1018" s="1"/>
      <c r="J1018" s="1"/>
      <c r="K1018" s="1"/>
      <c r="L1018" s="1"/>
      <c r="M1018" s="1"/>
      <c r="N1018" s="1"/>
      <c r="O1018" s="1"/>
      <c r="P1018" s="2"/>
      <c r="Q1018" s="2"/>
      <c r="R1018" s="2"/>
      <c r="S1018" s="2"/>
      <c r="T1018" s="2"/>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3:41" x14ac:dyDescent="0.25">
      <c r="C1019" s="1"/>
      <c r="D1019" s="1"/>
      <c r="E1019" s="1"/>
      <c r="F1019" s="1"/>
      <c r="G1019" s="1"/>
      <c r="H1019" s="1"/>
      <c r="I1019" s="1"/>
      <c r="J1019" s="1"/>
      <c r="K1019" s="1"/>
      <c r="L1019" s="1"/>
      <c r="M1019" s="1"/>
      <c r="N1019" s="1"/>
      <c r="O1019" s="1"/>
      <c r="P1019" s="2"/>
      <c r="Q1019" s="2"/>
      <c r="R1019" s="2"/>
      <c r="S1019" s="2"/>
      <c r="T1019" s="2"/>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3:41" x14ac:dyDescent="0.25">
      <c r="C1020" s="1"/>
      <c r="D1020" s="1"/>
      <c r="E1020" s="1"/>
      <c r="F1020" s="1"/>
      <c r="G1020" s="1"/>
      <c r="H1020" s="1"/>
      <c r="I1020" s="1"/>
      <c r="J1020" s="1"/>
      <c r="K1020" s="1"/>
      <c r="L1020" s="1"/>
      <c r="M1020" s="1"/>
      <c r="N1020" s="1"/>
      <c r="O1020" s="1"/>
      <c r="P1020" s="2"/>
      <c r="Q1020" s="2"/>
      <c r="R1020" s="2"/>
      <c r="S1020" s="2"/>
      <c r="T1020" s="2"/>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3:41" x14ac:dyDescent="0.25">
      <c r="C1021" s="1"/>
      <c r="D1021" s="1"/>
      <c r="E1021" s="1"/>
      <c r="F1021" s="1"/>
      <c r="G1021" s="1"/>
      <c r="H1021" s="1"/>
      <c r="I1021" s="1"/>
      <c r="J1021" s="1"/>
      <c r="K1021" s="1"/>
      <c r="L1021" s="1"/>
      <c r="M1021" s="1"/>
      <c r="N1021" s="1"/>
      <c r="O1021" s="1"/>
      <c r="P1021" s="2"/>
      <c r="Q1021" s="2"/>
      <c r="R1021" s="2"/>
      <c r="S1021" s="2"/>
      <c r="T1021" s="2"/>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3:41" x14ac:dyDescent="0.25">
      <c r="C1022" s="1"/>
      <c r="D1022" s="1"/>
      <c r="E1022" s="1"/>
      <c r="F1022" s="1"/>
      <c r="G1022" s="1"/>
      <c r="H1022" s="1"/>
      <c r="I1022" s="1"/>
      <c r="J1022" s="1"/>
      <c r="K1022" s="1"/>
      <c r="L1022" s="1"/>
      <c r="M1022" s="1"/>
      <c r="N1022" s="1"/>
      <c r="O1022" s="1"/>
      <c r="P1022" s="2"/>
      <c r="Q1022" s="2"/>
      <c r="R1022" s="2"/>
      <c r="S1022" s="2"/>
      <c r="T1022" s="2"/>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3:41" x14ac:dyDescent="0.25">
      <c r="C1023" s="1"/>
      <c r="D1023" s="1"/>
      <c r="E1023" s="1"/>
      <c r="F1023" s="1"/>
      <c r="G1023" s="1"/>
      <c r="H1023" s="1"/>
      <c r="I1023" s="1"/>
      <c r="J1023" s="1"/>
      <c r="K1023" s="1"/>
      <c r="L1023" s="1"/>
      <c r="M1023" s="1"/>
      <c r="N1023" s="1"/>
      <c r="O1023" s="1"/>
      <c r="P1023" s="2"/>
      <c r="Q1023" s="2"/>
      <c r="R1023" s="2"/>
      <c r="S1023" s="2"/>
      <c r="T1023" s="2"/>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3:41" x14ac:dyDescent="0.25">
      <c r="C1024" s="1"/>
      <c r="D1024" s="1"/>
      <c r="E1024" s="1"/>
      <c r="F1024" s="1"/>
      <c r="G1024" s="1"/>
      <c r="H1024" s="1"/>
      <c r="I1024" s="1"/>
      <c r="J1024" s="1"/>
      <c r="K1024" s="1"/>
      <c r="L1024" s="1"/>
      <c r="M1024" s="1"/>
      <c r="N1024" s="1"/>
      <c r="O1024" s="1"/>
      <c r="P1024" s="2"/>
      <c r="Q1024" s="2"/>
      <c r="R1024" s="2"/>
      <c r="S1024" s="2"/>
      <c r="T1024" s="2"/>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3:41" x14ac:dyDescent="0.25">
      <c r="C1025" s="1"/>
      <c r="D1025" s="1"/>
      <c r="E1025" s="1"/>
      <c r="F1025" s="1"/>
      <c r="G1025" s="1"/>
      <c r="H1025" s="1"/>
      <c r="I1025" s="1"/>
      <c r="J1025" s="1"/>
      <c r="K1025" s="1"/>
      <c r="L1025" s="1"/>
      <c r="M1025" s="1"/>
      <c r="N1025" s="1"/>
      <c r="O1025" s="1"/>
      <c r="P1025" s="2"/>
      <c r="Q1025" s="2"/>
      <c r="R1025" s="2"/>
      <c r="S1025" s="2"/>
      <c r="T1025" s="2"/>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3:41" x14ac:dyDescent="0.25">
      <c r="C1026" s="1"/>
      <c r="D1026" s="1"/>
      <c r="E1026" s="1"/>
      <c r="F1026" s="1"/>
      <c r="G1026" s="1"/>
      <c r="H1026" s="1"/>
      <c r="I1026" s="1"/>
      <c r="J1026" s="1"/>
      <c r="K1026" s="1"/>
      <c r="L1026" s="1"/>
      <c r="M1026" s="1"/>
      <c r="N1026" s="1"/>
      <c r="O1026" s="1"/>
      <c r="P1026" s="2"/>
      <c r="Q1026" s="2"/>
      <c r="R1026" s="2"/>
      <c r="S1026" s="2"/>
      <c r="T1026" s="2"/>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3:41" x14ac:dyDescent="0.25">
      <c r="C1027" s="1"/>
      <c r="D1027" s="1"/>
      <c r="E1027" s="1"/>
      <c r="F1027" s="1"/>
      <c r="G1027" s="1"/>
      <c r="H1027" s="1"/>
      <c r="I1027" s="1"/>
      <c r="J1027" s="1"/>
      <c r="K1027" s="1"/>
      <c r="L1027" s="1"/>
      <c r="M1027" s="1"/>
      <c r="N1027" s="1"/>
      <c r="O1027" s="1"/>
      <c r="P1027" s="2"/>
      <c r="Q1027" s="2"/>
      <c r="R1027" s="2"/>
      <c r="S1027" s="2"/>
      <c r="T1027" s="2"/>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3:41" x14ac:dyDescent="0.25">
      <c r="C1028" s="1"/>
      <c r="D1028" s="1"/>
      <c r="E1028" s="1"/>
      <c r="F1028" s="1"/>
      <c r="G1028" s="1"/>
      <c r="H1028" s="1"/>
      <c r="I1028" s="1"/>
      <c r="J1028" s="1"/>
      <c r="K1028" s="1"/>
      <c r="L1028" s="1"/>
      <c r="M1028" s="1"/>
      <c r="N1028" s="1"/>
      <c r="O1028" s="1"/>
      <c r="P1028" s="2"/>
      <c r="Q1028" s="2"/>
      <c r="R1028" s="2"/>
      <c r="S1028" s="2"/>
      <c r="T1028" s="2"/>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3:41" x14ac:dyDescent="0.25">
      <c r="C1029" s="1"/>
      <c r="D1029" s="1"/>
      <c r="E1029" s="1"/>
      <c r="F1029" s="1"/>
      <c r="G1029" s="1"/>
      <c r="H1029" s="1"/>
      <c r="I1029" s="1"/>
      <c r="J1029" s="1"/>
      <c r="K1029" s="1"/>
      <c r="L1029" s="1"/>
      <c r="M1029" s="1"/>
      <c r="N1029" s="1"/>
      <c r="O1029" s="1"/>
      <c r="P1029" s="2"/>
      <c r="Q1029" s="2"/>
      <c r="R1029" s="2"/>
      <c r="S1029" s="2"/>
      <c r="T1029" s="2"/>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3:41" x14ac:dyDescent="0.25">
      <c r="C1030" s="1"/>
      <c r="D1030" s="1"/>
      <c r="E1030" s="1"/>
      <c r="F1030" s="1"/>
      <c r="G1030" s="1"/>
      <c r="H1030" s="1"/>
      <c r="I1030" s="1"/>
      <c r="J1030" s="1"/>
      <c r="K1030" s="1"/>
      <c r="L1030" s="1"/>
      <c r="M1030" s="1"/>
      <c r="N1030" s="1"/>
      <c r="O1030" s="1"/>
      <c r="P1030" s="2"/>
      <c r="Q1030" s="2"/>
      <c r="R1030" s="2"/>
      <c r="S1030" s="2"/>
      <c r="T1030" s="2"/>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3:41" x14ac:dyDescent="0.25">
      <c r="C1031" s="1"/>
      <c r="D1031" s="1"/>
      <c r="E1031" s="1"/>
      <c r="F1031" s="1"/>
      <c r="G1031" s="1"/>
      <c r="H1031" s="1"/>
      <c r="I1031" s="1"/>
      <c r="J1031" s="1"/>
      <c r="K1031" s="1"/>
      <c r="L1031" s="1"/>
      <c r="M1031" s="1"/>
      <c r="N1031" s="1"/>
      <c r="O1031" s="1"/>
      <c r="P1031" s="2"/>
      <c r="Q1031" s="2"/>
      <c r="R1031" s="2"/>
      <c r="S1031" s="2"/>
      <c r="T1031" s="2"/>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3:41" x14ac:dyDescent="0.25">
      <c r="C1032" s="1"/>
      <c r="D1032" s="1"/>
      <c r="E1032" s="1"/>
      <c r="F1032" s="1"/>
      <c r="G1032" s="1"/>
      <c r="H1032" s="1"/>
      <c r="I1032" s="1"/>
      <c r="J1032" s="1"/>
      <c r="K1032" s="1"/>
      <c r="L1032" s="1"/>
      <c r="M1032" s="1"/>
      <c r="N1032" s="1"/>
      <c r="O1032" s="1"/>
      <c r="P1032" s="2"/>
      <c r="Q1032" s="2"/>
      <c r="R1032" s="2"/>
      <c r="S1032" s="2"/>
      <c r="T1032" s="2"/>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3:41" x14ac:dyDescent="0.25">
      <c r="C1033" s="1"/>
      <c r="D1033" s="1"/>
      <c r="E1033" s="1"/>
      <c r="F1033" s="1"/>
      <c r="G1033" s="1"/>
      <c r="H1033" s="1"/>
      <c r="I1033" s="1"/>
      <c r="J1033" s="1"/>
      <c r="K1033" s="1"/>
      <c r="L1033" s="1"/>
      <c r="M1033" s="1"/>
      <c r="N1033" s="1"/>
      <c r="O1033" s="1"/>
      <c r="P1033" s="2"/>
      <c r="Q1033" s="2"/>
      <c r="R1033" s="2"/>
      <c r="S1033" s="2"/>
      <c r="T1033" s="2"/>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3:41" x14ac:dyDescent="0.25">
      <c r="C1034" s="1"/>
      <c r="D1034" s="1"/>
      <c r="E1034" s="1"/>
      <c r="F1034" s="1"/>
      <c r="G1034" s="1"/>
      <c r="H1034" s="1"/>
      <c r="I1034" s="1"/>
      <c r="J1034" s="1"/>
      <c r="K1034" s="1"/>
      <c r="L1034" s="1"/>
      <c r="M1034" s="1"/>
      <c r="N1034" s="1"/>
      <c r="O1034" s="1"/>
      <c r="P1034" s="2"/>
      <c r="Q1034" s="2"/>
      <c r="R1034" s="2"/>
      <c r="S1034" s="2"/>
      <c r="T1034" s="2"/>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3:41" x14ac:dyDescent="0.25">
      <c r="C1035" s="1"/>
      <c r="D1035" s="1"/>
      <c r="E1035" s="1"/>
      <c r="F1035" s="1"/>
      <c r="G1035" s="1"/>
      <c r="H1035" s="1"/>
      <c r="I1035" s="1"/>
      <c r="J1035" s="1"/>
      <c r="K1035" s="1"/>
      <c r="L1035" s="1"/>
      <c r="M1035" s="1"/>
      <c r="N1035" s="1"/>
      <c r="O1035" s="1"/>
      <c r="P1035" s="2"/>
      <c r="Q1035" s="2"/>
      <c r="R1035" s="2"/>
      <c r="S1035" s="2"/>
      <c r="T1035" s="2"/>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3:41" x14ac:dyDescent="0.25">
      <c r="C1036" s="1"/>
      <c r="D1036" s="1"/>
      <c r="E1036" s="1"/>
      <c r="F1036" s="1"/>
      <c r="G1036" s="1"/>
      <c r="H1036" s="1"/>
      <c r="I1036" s="1"/>
      <c r="J1036" s="1"/>
      <c r="K1036" s="1"/>
      <c r="L1036" s="1"/>
      <c r="M1036" s="1"/>
      <c r="N1036" s="1"/>
      <c r="O1036" s="1"/>
      <c r="P1036" s="2"/>
      <c r="Q1036" s="2"/>
      <c r="R1036" s="2"/>
      <c r="S1036" s="2"/>
      <c r="T1036" s="2"/>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3:41" x14ac:dyDescent="0.25">
      <c r="C1037" s="1"/>
      <c r="D1037" s="1"/>
      <c r="E1037" s="1"/>
      <c r="F1037" s="1"/>
      <c r="G1037" s="1"/>
      <c r="H1037" s="1"/>
      <c r="I1037" s="1"/>
      <c r="J1037" s="1"/>
      <c r="K1037" s="1"/>
      <c r="L1037" s="1"/>
      <c r="M1037" s="1"/>
      <c r="N1037" s="1"/>
      <c r="O1037" s="1"/>
      <c r="P1037" s="2"/>
      <c r="Q1037" s="2"/>
      <c r="R1037" s="2"/>
      <c r="S1037" s="2"/>
      <c r="T1037" s="2"/>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3:41" x14ac:dyDescent="0.25">
      <c r="C1038" s="1"/>
      <c r="D1038" s="1"/>
      <c r="E1038" s="1"/>
      <c r="F1038" s="1"/>
      <c r="G1038" s="1"/>
      <c r="H1038" s="1"/>
      <c r="I1038" s="1"/>
      <c r="J1038" s="1"/>
      <c r="K1038" s="1"/>
      <c r="L1038" s="1"/>
      <c r="M1038" s="1"/>
      <c r="N1038" s="1"/>
      <c r="O1038" s="1"/>
      <c r="P1038" s="2"/>
      <c r="Q1038" s="2"/>
      <c r="R1038" s="2"/>
      <c r="S1038" s="2"/>
      <c r="T1038" s="2"/>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3:41" x14ac:dyDescent="0.25">
      <c r="C1039" s="1"/>
      <c r="D1039" s="1"/>
      <c r="E1039" s="1"/>
      <c r="F1039" s="1"/>
      <c r="G1039" s="1"/>
      <c r="H1039" s="1"/>
      <c r="I1039" s="1"/>
      <c r="J1039" s="1"/>
      <c r="K1039" s="1"/>
      <c r="L1039" s="1"/>
      <c r="M1039" s="1"/>
      <c r="N1039" s="1"/>
      <c r="O1039" s="1"/>
      <c r="P1039" s="2"/>
      <c r="Q1039" s="2"/>
      <c r="R1039" s="2"/>
      <c r="S1039" s="2"/>
      <c r="T1039" s="2"/>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3:41" x14ac:dyDescent="0.25">
      <c r="C1040" s="1"/>
      <c r="D1040" s="1"/>
      <c r="E1040" s="1"/>
      <c r="F1040" s="1"/>
      <c r="G1040" s="1"/>
      <c r="H1040" s="1"/>
      <c r="I1040" s="1"/>
      <c r="J1040" s="1"/>
      <c r="K1040" s="1"/>
      <c r="L1040" s="1"/>
      <c r="M1040" s="1"/>
      <c r="N1040" s="1"/>
      <c r="O1040" s="1"/>
      <c r="P1040" s="2"/>
      <c r="Q1040" s="2"/>
      <c r="R1040" s="2"/>
      <c r="S1040" s="2"/>
      <c r="T1040" s="2"/>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3:41" x14ac:dyDescent="0.25">
      <c r="C1041" s="1"/>
      <c r="D1041" s="1"/>
      <c r="E1041" s="1"/>
      <c r="F1041" s="1"/>
      <c r="G1041" s="1"/>
      <c r="H1041" s="1"/>
      <c r="I1041" s="1"/>
      <c r="J1041" s="1"/>
      <c r="K1041" s="1"/>
      <c r="L1041" s="1"/>
      <c r="M1041" s="1"/>
      <c r="N1041" s="1"/>
      <c r="O1041" s="1"/>
      <c r="P1041" s="2"/>
      <c r="Q1041" s="2"/>
      <c r="R1041" s="2"/>
      <c r="S1041" s="2"/>
      <c r="T1041" s="2"/>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3:41" x14ac:dyDescent="0.25">
      <c r="C1042" s="1"/>
      <c r="D1042" s="1"/>
      <c r="E1042" s="1"/>
      <c r="F1042" s="1"/>
      <c r="G1042" s="1"/>
      <c r="H1042" s="1"/>
      <c r="I1042" s="1"/>
      <c r="J1042" s="1"/>
      <c r="K1042" s="1"/>
      <c r="L1042" s="1"/>
      <c r="M1042" s="1"/>
      <c r="N1042" s="1"/>
      <c r="O1042" s="1"/>
      <c r="P1042" s="2"/>
      <c r="Q1042" s="2"/>
      <c r="R1042" s="2"/>
      <c r="S1042" s="2"/>
      <c r="T1042" s="2"/>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3:41" x14ac:dyDescent="0.25">
      <c r="C1043" s="1"/>
      <c r="D1043" s="1"/>
      <c r="E1043" s="1"/>
      <c r="F1043" s="1"/>
      <c r="G1043" s="1"/>
      <c r="H1043" s="1"/>
      <c r="I1043" s="1"/>
      <c r="J1043" s="1"/>
      <c r="K1043" s="1"/>
      <c r="L1043" s="1"/>
      <c r="M1043" s="1"/>
      <c r="N1043" s="1"/>
      <c r="O1043" s="1"/>
      <c r="P1043" s="2"/>
      <c r="Q1043" s="2"/>
      <c r="R1043" s="2"/>
      <c r="S1043" s="2"/>
      <c r="T1043" s="2"/>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3:41" x14ac:dyDescent="0.25">
      <c r="C1044" s="1"/>
      <c r="D1044" s="1"/>
      <c r="E1044" s="1"/>
      <c r="F1044" s="1"/>
      <c r="G1044" s="1"/>
      <c r="H1044" s="1"/>
      <c r="I1044" s="1"/>
      <c r="J1044" s="1"/>
      <c r="K1044" s="1"/>
      <c r="L1044" s="1"/>
      <c r="M1044" s="1"/>
      <c r="N1044" s="1"/>
      <c r="O1044" s="1"/>
      <c r="P1044" s="2"/>
      <c r="Q1044" s="2"/>
      <c r="R1044" s="2"/>
      <c r="S1044" s="2"/>
      <c r="T1044" s="2"/>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3:41" x14ac:dyDescent="0.25">
      <c r="C1045" s="1"/>
      <c r="D1045" s="1"/>
      <c r="E1045" s="1"/>
      <c r="F1045" s="1"/>
      <c r="G1045" s="1"/>
      <c r="H1045" s="1"/>
      <c r="I1045" s="1"/>
      <c r="J1045" s="1"/>
      <c r="K1045" s="1"/>
      <c r="L1045" s="1"/>
      <c r="M1045" s="1"/>
      <c r="N1045" s="1"/>
      <c r="O1045" s="1"/>
      <c r="P1045" s="2"/>
      <c r="Q1045" s="2"/>
      <c r="R1045" s="2"/>
      <c r="S1045" s="2"/>
      <c r="T1045" s="2"/>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3:41" x14ac:dyDescent="0.25">
      <c r="C1046" s="1"/>
      <c r="D1046" s="1"/>
      <c r="E1046" s="1"/>
      <c r="F1046" s="1"/>
      <c r="G1046" s="1"/>
      <c r="H1046" s="1"/>
      <c r="I1046" s="1"/>
      <c r="J1046" s="1"/>
      <c r="K1046" s="1"/>
      <c r="L1046" s="1"/>
      <c r="M1046" s="1"/>
      <c r="N1046" s="1"/>
      <c r="O1046" s="1"/>
      <c r="P1046" s="2"/>
      <c r="Q1046" s="2"/>
      <c r="R1046" s="2"/>
      <c r="S1046" s="2"/>
      <c r="T1046" s="2"/>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3:41" x14ac:dyDescent="0.25">
      <c r="C1047" s="1"/>
      <c r="D1047" s="1"/>
      <c r="E1047" s="1"/>
      <c r="F1047" s="1"/>
      <c r="G1047" s="1"/>
      <c r="H1047" s="1"/>
      <c r="I1047" s="1"/>
      <c r="J1047" s="1"/>
      <c r="K1047" s="1"/>
      <c r="L1047" s="1"/>
      <c r="M1047" s="1"/>
      <c r="N1047" s="1"/>
      <c r="O1047" s="1"/>
      <c r="P1047" s="2"/>
      <c r="Q1047" s="2"/>
      <c r="R1047" s="2"/>
      <c r="S1047" s="2"/>
      <c r="T1047" s="2"/>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3:41" x14ac:dyDescent="0.25">
      <c r="C1048" s="1"/>
      <c r="D1048" s="1"/>
      <c r="E1048" s="1"/>
      <c r="F1048" s="1"/>
      <c r="G1048" s="1"/>
      <c r="H1048" s="1"/>
      <c r="I1048" s="1"/>
      <c r="J1048" s="1"/>
      <c r="K1048" s="1"/>
      <c r="L1048" s="1"/>
      <c r="M1048" s="1"/>
      <c r="N1048" s="1"/>
      <c r="O1048" s="1"/>
      <c r="P1048" s="2"/>
      <c r="Q1048" s="2"/>
      <c r="R1048" s="2"/>
      <c r="S1048" s="2"/>
      <c r="T1048" s="2"/>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3:41" x14ac:dyDescent="0.25">
      <c r="C1049" s="1"/>
      <c r="D1049" s="1"/>
      <c r="E1049" s="1"/>
      <c r="F1049" s="1"/>
      <c r="G1049" s="1"/>
      <c r="H1049" s="1"/>
      <c r="I1049" s="1"/>
      <c r="J1049" s="1"/>
      <c r="K1049" s="1"/>
      <c r="L1049" s="1"/>
      <c r="M1049" s="1"/>
      <c r="N1049" s="1"/>
      <c r="O1049" s="1"/>
      <c r="P1049" s="2"/>
      <c r="Q1049" s="2"/>
      <c r="R1049" s="2"/>
      <c r="S1049" s="2"/>
      <c r="T1049" s="2"/>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3:41" x14ac:dyDescent="0.25">
      <c r="C1050" s="1"/>
      <c r="D1050" s="1"/>
      <c r="E1050" s="1"/>
      <c r="F1050" s="1"/>
      <c r="G1050" s="1"/>
      <c r="H1050" s="1"/>
      <c r="I1050" s="1"/>
      <c r="J1050" s="1"/>
      <c r="K1050" s="1"/>
      <c r="L1050" s="1"/>
      <c r="M1050" s="1"/>
      <c r="N1050" s="1"/>
      <c r="O1050" s="1"/>
      <c r="P1050" s="2"/>
      <c r="Q1050" s="2"/>
      <c r="R1050" s="2"/>
      <c r="S1050" s="2"/>
      <c r="T1050" s="2"/>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3:41" x14ac:dyDescent="0.25">
      <c r="C1051" s="1"/>
      <c r="D1051" s="1"/>
      <c r="E1051" s="1"/>
      <c r="F1051" s="1"/>
      <c r="G1051" s="1"/>
      <c r="H1051" s="1"/>
      <c r="I1051" s="1"/>
      <c r="J1051" s="1"/>
      <c r="K1051" s="1"/>
      <c r="L1051" s="1"/>
      <c r="M1051" s="1"/>
      <c r="N1051" s="1"/>
      <c r="O1051" s="1"/>
      <c r="P1051" s="2"/>
      <c r="Q1051" s="2"/>
      <c r="R1051" s="2"/>
      <c r="S1051" s="2"/>
      <c r="T1051" s="2"/>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3:41" x14ac:dyDescent="0.25">
      <c r="C1052" s="1"/>
      <c r="D1052" s="1"/>
      <c r="E1052" s="1"/>
      <c r="F1052" s="1"/>
      <c r="G1052" s="1"/>
      <c r="H1052" s="1"/>
      <c r="I1052" s="1"/>
      <c r="J1052" s="1"/>
      <c r="K1052" s="1"/>
      <c r="L1052" s="1"/>
      <c r="M1052" s="1"/>
      <c r="N1052" s="1"/>
      <c r="O1052" s="1"/>
      <c r="P1052" s="2"/>
      <c r="Q1052" s="2"/>
      <c r="R1052" s="2"/>
      <c r="S1052" s="2"/>
      <c r="T1052" s="2"/>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3:41" x14ac:dyDescent="0.25">
      <c r="C1053" s="1"/>
      <c r="D1053" s="1"/>
      <c r="E1053" s="1"/>
      <c r="F1053" s="1"/>
      <c r="G1053" s="1"/>
      <c r="H1053" s="1"/>
      <c r="I1053" s="1"/>
      <c r="J1053" s="1"/>
      <c r="K1053" s="1"/>
      <c r="L1053" s="1"/>
      <c r="M1053" s="1"/>
      <c r="N1053" s="1"/>
      <c r="O1053" s="1"/>
      <c r="P1053" s="2"/>
      <c r="Q1053" s="2"/>
      <c r="R1053" s="2"/>
      <c r="S1053" s="2"/>
      <c r="T1053" s="2"/>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3:41" x14ac:dyDescent="0.25">
      <c r="C1054" s="1"/>
      <c r="D1054" s="1"/>
      <c r="E1054" s="1"/>
      <c r="F1054" s="1"/>
      <c r="G1054" s="1"/>
      <c r="H1054" s="1"/>
      <c r="I1054" s="1"/>
      <c r="J1054" s="1"/>
      <c r="K1054" s="1"/>
      <c r="L1054" s="1"/>
      <c r="M1054" s="1"/>
      <c r="N1054" s="1"/>
      <c r="O1054" s="1"/>
      <c r="P1054" s="2"/>
      <c r="Q1054" s="2"/>
      <c r="R1054" s="2"/>
      <c r="S1054" s="2"/>
      <c r="T1054" s="2"/>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3:41" x14ac:dyDescent="0.25">
      <c r="C1055" s="1"/>
      <c r="D1055" s="1"/>
      <c r="E1055" s="1"/>
      <c r="F1055" s="1"/>
      <c r="G1055" s="1"/>
      <c r="H1055" s="1"/>
      <c r="I1055" s="1"/>
      <c r="J1055" s="1"/>
      <c r="K1055" s="1"/>
      <c r="L1055" s="1"/>
      <c r="M1055" s="1"/>
      <c r="N1055" s="1"/>
      <c r="O1055" s="1"/>
      <c r="P1055" s="2"/>
      <c r="Q1055" s="2"/>
      <c r="R1055" s="2"/>
      <c r="S1055" s="2"/>
      <c r="T1055" s="2"/>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3:41" x14ac:dyDescent="0.25">
      <c r="C1056" s="1"/>
      <c r="D1056" s="1"/>
      <c r="E1056" s="1"/>
      <c r="F1056" s="1"/>
      <c r="G1056" s="1"/>
      <c r="H1056" s="1"/>
      <c r="I1056" s="1"/>
      <c r="J1056" s="1"/>
      <c r="K1056" s="1"/>
      <c r="L1056" s="1"/>
      <c r="M1056" s="1"/>
      <c r="N1056" s="1"/>
      <c r="O1056" s="1"/>
      <c r="P1056" s="2"/>
      <c r="Q1056" s="2"/>
      <c r="R1056" s="2"/>
      <c r="S1056" s="2"/>
      <c r="T1056" s="2"/>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3:41" x14ac:dyDescent="0.25">
      <c r="C1057" s="1"/>
      <c r="D1057" s="1"/>
      <c r="E1057" s="1"/>
      <c r="F1057" s="1"/>
      <c r="G1057" s="1"/>
      <c r="H1057" s="1"/>
      <c r="I1057" s="1"/>
      <c r="J1057" s="1"/>
      <c r="K1057" s="1"/>
      <c r="L1057" s="1"/>
      <c r="M1057" s="1"/>
      <c r="N1057" s="1"/>
      <c r="O1057" s="1"/>
      <c r="P1057" s="2"/>
      <c r="Q1057" s="2"/>
      <c r="R1057" s="2"/>
      <c r="S1057" s="2"/>
      <c r="T1057" s="2"/>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3:41" x14ac:dyDescent="0.25">
      <c r="C1058" s="1"/>
      <c r="D1058" s="1"/>
      <c r="E1058" s="1"/>
      <c r="F1058" s="1"/>
      <c r="G1058" s="1"/>
      <c r="H1058" s="1"/>
      <c r="I1058" s="1"/>
      <c r="J1058" s="1"/>
      <c r="K1058" s="1"/>
      <c r="L1058" s="1"/>
      <c r="M1058" s="1"/>
      <c r="N1058" s="1"/>
      <c r="O1058" s="1"/>
      <c r="P1058" s="2"/>
      <c r="Q1058" s="2"/>
      <c r="R1058" s="2"/>
      <c r="S1058" s="2"/>
      <c r="T1058" s="2"/>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3:41" x14ac:dyDescent="0.25">
      <c r="C1059" s="1"/>
      <c r="D1059" s="1"/>
      <c r="E1059" s="1"/>
      <c r="F1059" s="1"/>
      <c r="G1059" s="1"/>
      <c r="H1059" s="1"/>
      <c r="I1059" s="1"/>
      <c r="J1059" s="1"/>
      <c r="K1059" s="1"/>
      <c r="L1059" s="1"/>
      <c r="M1059" s="1"/>
      <c r="N1059" s="1"/>
      <c r="O1059" s="1"/>
      <c r="P1059" s="2"/>
      <c r="Q1059" s="2"/>
      <c r="R1059" s="2"/>
      <c r="S1059" s="2"/>
      <c r="T1059" s="2"/>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3:41" x14ac:dyDescent="0.25">
      <c r="C1060" s="1"/>
      <c r="D1060" s="1"/>
      <c r="E1060" s="1"/>
      <c r="F1060" s="1"/>
      <c r="G1060" s="1"/>
      <c r="H1060" s="1"/>
      <c r="I1060" s="1"/>
      <c r="J1060" s="1"/>
      <c r="K1060" s="1"/>
      <c r="L1060" s="1"/>
      <c r="M1060" s="1"/>
      <c r="N1060" s="1"/>
      <c r="O1060" s="1"/>
      <c r="P1060" s="2"/>
      <c r="Q1060" s="2"/>
      <c r="R1060" s="2"/>
      <c r="S1060" s="2"/>
      <c r="T1060" s="2"/>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3:41" x14ac:dyDescent="0.25">
      <c r="C1061" s="1"/>
      <c r="D1061" s="1"/>
      <c r="E1061" s="1"/>
      <c r="F1061" s="1"/>
      <c r="G1061" s="1"/>
      <c r="H1061" s="1"/>
      <c r="I1061" s="1"/>
      <c r="J1061" s="1"/>
      <c r="K1061" s="1"/>
      <c r="L1061" s="1"/>
      <c r="M1061" s="1"/>
      <c r="N1061" s="1"/>
      <c r="O1061" s="1"/>
      <c r="P1061" s="2"/>
      <c r="Q1061" s="2"/>
      <c r="R1061" s="2"/>
      <c r="S1061" s="2"/>
      <c r="T1061" s="2"/>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3:41" x14ac:dyDescent="0.25">
      <c r="C1062" s="1"/>
      <c r="D1062" s="1"/>
      <c r="E1062" s="1"/>
      <c r="F1062" s="1"/>
      <c r="G1062" s="1"/>
      <c r="H1062" s="1"/>
      <c r="I1062" s="1"/>
      <c r="J1062" s="1"/>
      <c r="K1062" s="1"/>
      <c r="L1062" s="1"/>
      <c r="M1062" s="1"/>
      <c r="N1062" s="1"/>
      <c r="O1062" s="1"/>
      <c r="P1062" s="2"/>
      <c r="Q1062" s="2"/>
      <c r="R1062" s="2"/>
      <c r="S1062" s="2"/>
      <c r="T1062" s="2"/>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3:41" x14ac:dyDescent="0.25">
      <c r="C1063" s="1"/>
      <c r="D1063" s="1"/>
      <c r="E1063" s="1"/>
      <c r="F1063" s="1"/>
      <c r="G1063" s="1"/>
      <c r="H1063" s="1"/>
      <c r="I1063" s="1"/>
      <c r="J1063" s="1"/>
      <c r="K1063" s="1"/>
      <c r="L1063" s="1"/>
      <c r="M1063" s="1"/>
      <c r="N1063" s="1"/>
      <c r="O1063" s="1"/>
      <c r="P1063" s="2"/>
      <c r="Q1063" s="2"/>
      <c r="R1063" s="2"/>
      <c r="S1063" s="2"/>
      <c r="T1063" s="2"/>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3:41" x14ac:dyDescent="0.25">
      <c r="C1064" s="1"/>
      <c r="D1064" s="1"/>
      <c r="E1064" s="1"/>
      <c r="F1064" s="1"/>
      <c r="G1064" s="1"/>
      <c r="H1064" s="1"/>
      <c r="I1064" s="1"/>
      <c r="J1064" s="1"/>
      <c r="K1064" s="1"/>
      <c r="L1064" s="1"/>
      <c r="M1064" s="1"/>
      <c r="N1064" s="1"/>
      <c r="O1064" s="1"/>
      <c r="P1064" s="2"/>
      <c r="Q1064" s="2"/>
      <c r="R1064" s="2"/>
      <c r="S1064" s="2"/>
      <c r="T1064" s="2"/>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3:41" x14ac:dyDescent="0.25">
      <c r="C1065" s="1"/>
      <c r="D1065" s="1"/>
      <c r="E1065" s="1"/>
      <c r="F1065" s="1"/>
      <c r="G1065" s="1"/>
      <c r="H1065" s="1"/>
      <c r="I1065" s="1"/>
      <c r="J1065" s="1"/>
      <c r="K1065" s="1"/>
      <c r="L1065" s="1"/>
      <c r="M1065" s="1"/>
      <c r="N1065" s="1"/>
      <c r="O1065" s="1"/>
      <c r="P1065" s="2"/>
      <c r="Q1065" s="2"/>
      <c r="R1065" s="2"/>
      <c r="S1065" s="2"/>
      <c r="T1065" s="2"/>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3:41" x14ac:dyDescent="0.25">
      <c r="C1066" s="1"/>
      <c r="D1066" s="1"/>
      <c r="E1066" s="1"/>
      <c r="F1066" s="1"/>
      <c r="G1066" s="1"/>
      <c r="H1066" s="1"/>
      <c r="I1066" s="1"/>
      <c r="J1066" s="1"/>
      <c r="K1066" s="1"/>
      <c r="L1066" s="1"/>
      <c r="M1066" s="1"/>
      <c r="N1066" s="1"/>
      <c r="O1066" s="1"/>
      <c r="P1066" s="2"/>
      <c r="Q1066" s="2"/>
      <c r="R1066" s="2"/>
      <c r="S1066" s="2"/>
      <c r="T1066" s="2"/>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3:41" x14ac:dyDescent="0.25">
      <c r="C1067" s="1"/>
      <c r="D1067" s="1"/>
      <c r="E1067" s="1"/>
      <c r="F1067" s="1"/>
      <c r="G1067" s="1"/>
      <c r="H1067" s="1"/>
      <c r="I1067" s="1"/>
      <c r="J1067" s="1"/>
      <c r="K1067" s="1"/>
      <c r="L1067" s="1"/>
      <c r="M1067" s="1"/>
      <c r="N1067" s="1"/>
      <c r="O1067" s="1"/>
      <c r="P1067" s="2"/>
      <c r="Q1067" s="2"/>
      <c r="R1067" s="2"/>
      <c r="S1067" s="2"/>
      <c r="T1067" s="2"/>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3:41" x14ac:dyDescent="0.25">
      <c r="C1068" s="1"/>
      <c r="D1068" s="1"/>
      <c r="E1068" s="1"/>
      <c r="F1068" s="1"/>
      <c r="G1068" s="1"/>
      <c r="H1068" s="1"/>
      <c r="I1068" s="1"/>
      <c r="J1068" s="1"/>
      <c r="K1068" s="1"/>
      <c r="L1068" s="1"/>
      <c r="M1068" s="1"/>
      <c r="N1068" s="1"/>
      <c r="O1068" s="1"/>
      <c r="P1068" s="2"/>
      <c r="Q1068" s="2"/>
      <c r="R1068" s="2"/>
      <c r="S1068" s="2"/>
      <c r="T1068" s="2"/>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3:41" x14ac:dyDescent="0.25">
      <c r="C1069" s="1"/>
      <c r="D1069" s="1"/>
      <c r="E1069" s="1"/>
      <c r="F1069" s="1"/>
      <c r="G1069" s="1"/>
      <c r="H1069" s="1"/>
      <c r="I1069" s="1"/>
      <c r="J1069" s="1"/>
      <c r="K1069" s="1"/>
      <c r="L1069" s="1"/>
      <c r="M1069" s="1"/>
      <c r="N1069" s="1"/>
      <c r="O1069" s="1"/>
      <c r="P1069" s="2"/>
      <c r="Q1069" s="2"/>
      <c r="R1069" s="2"/>
      <c r="S1069" s="2"/>
      <c r="T1069" s="2"/>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3:41" x14ac:dyDescent="0.25">
      <c r="C1070" s="1"/>
      <c r="D1070" s="1"/>
      <c r="E1070" s="1"/>
      <c r="F1070" s="1"/>
      <c r="G1070" s="1"/>
      <c r="H1070" s="1"/>
      <c r="I1070" s="1"/>
      <c r="J1070" s="1"/>
      <c r="K1070" s="1"/>
      <c r="L1070" s="1"/>
      <c r="M1070" s="1"/>
      <c r="N1070" s="1"/>
      <c r="O1070" s="1"/>
      <c r="P1070" s="2"/>
      <c r="Q1070" s="2"/>
      <c r="R1070" s="2"/>
      <c r="S1070" s="2"/>
      <c r="T1070" s="2"/>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3:41" x14ac:dyDescent="0.25">
      <c r="C1071" s="1"/>
      <c r="D1071" s="1"/>
      <c r="E1071" s="1"/>
      <c r="F1071" s="1"/>
      <c r="G1071" s="1"/>
      <c r="H1071" s="1"/>
      <c r="I1071" s="1"/>
      <c r="J1071" s="1"/>
      <c r="K1071" s="1"/>
      <c r="L1071" s="1"/>
      <c r="M1071" s="1"/>
      <c r="N1071" s="1"/>
      <c r="O1071" s="1"/>
      <c r="P1071" s="2"/>
      <c r="Q1071" s="2"/>
      <c r="R1071" s="2"/>
      <c r="S1071" s="2"/>
      <c r="T1071" s="2"/>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3:41" x14ac:dyDescent="0.25">
      <c r="C1072" s="1"/>
      <c r="D1072" s="1"/>
      <c r="E1072" s="1"/>
      <c r="F1072" s="1"/>
      <c r="G1072" s="1"/>
      <c r="H1072" s="1"/>
      <c r="I1072" s="1"/>
      <c r="J1072" s="1"/>
      <c r="K1072" s="1"/>
      <c r="L1072" s="1"/>
      <c r="M1072" s="1"/>
      <c r="N1072" s="1"/>
      <c r="O1072" s="1"/>
      <c r="P1072" s="2"/>
      <c r="Q1072" s="2"/>
      <c r="R1072" s="2"/>
      <c r="S1072" s="2"/>
      <c r="T1072" s="2"/>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3:41" x14ac:dyDescent="0.25">
      <c r="C1073" s="1"/>
      <c r="D1073" s="1"/>
      <c r="E1073" s="1"/>
      <c r="F1073" s="1"/>
      <c r="G1073" s="1"/>
      <c r="H1073" s="1"/>
      <c r="I1073" s="1"/>
      <c r="J1073" s="1"/>
      <c r="K1073" s="1"/>
      <c r="L1073" s="1"/>
      <c r="M1073" s="1"/>
      <c r="N1073" s="1"/>
      <c r="O1073" s="1"/>
      <c r="P1073" s="2"/>
      <c r="Q1073" s="2"/>
      <c r="R1073" s="2"/>
      <c r="S1073" s="2"/>
      <c r="T1073" s="2"/>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3:41" x14ac:dyDescent="0.25">
      <c r="C1074" s="1"/>
      <c r="D1074" s="1"/>
      <c r="E1074" s="1"/>
      <c r="F1074" s="1"/>
      <c r="G1074" s="1"/>
      <c r="H1074" s="1"/>
      <c r="I1074" s="1"/>
      <c r="J1074" s="1"/>
      <c r="K1074" s="1"/>
      <c r="L1074" s="1"/>
      <c r="M1074" s="1"/>
      <c r="N1074" s="1"/>
      <c r="O1074" s="1"/>
      <c r="P1074" s="2"/>
      <c r="Q1074" s="2"/>
      <c r="R1074" s="2"/>
      <c r="S1074" s="2"/>
      <c r="T1074" s="2"/>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3:41" x14ac:dyDescent="0.25">
      <c r="C1075" s="1"/>
      <c r="D1075" s="1"/>
      <c r="E1075" s="1"/>
      <c r="F1075" s="1"/>
      <c r="G1075" s="1"/>
      <c r="H1075" s="1"/>
      <c r="I1075" s="1"/>
      <c r="J1075" s="1"/>
      <c r="K1075" s="1"/>
      <c r="L1075" s="1"/>
      <c r="M1075" s="1"/>
      <c r="N1075" s="1"/>
      <c r="O1075" s="1"/>
      <c r="P1075" s="2"/>
      <c r="Q1075" s="2"/>
      <c r="R1075" s="2"/>
      <c r="S1075" s="2"/>
      <c r="T1075" s="2"/>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3:41" x14ac:dyDescent="0.25">
      <c r="C1076" s="1"/>
      <c r="D1076" s="1"/>
      <c r="E1076" s="1"/>
      <c r="F1076" s="1"/>
      <c r="G1076" s="1"/>
      <c r="H1076" s="1"/>
      <c r="I1076" s="1"/>
      <c r="J1076" s="1"/>
      <c r="K1076" s="1"/>
      <c r="L1076" s="1"/>
      <c r="M1076" s="1"/>
      <c r="N1076" s="1"/>
      <c r="O1076" s="1"/>
      <c r="P1076" s="2"/>
      <c r="Q1076" s="2"/>
      <c r="R1076" s="2"/>
      <c r="S1076" s="2"/>
      <c r="T1076" s="2"/>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3:41" x14ac:dyDescent="0.25">
      <c r="C1077" s="1"/>
      <c r="D1077" s="1"/>
      <c r="E1077" s="1"/>
      <c r="F1077" s="1"/>
      <c r="G1077" s="1"/>
      <c r="H1077" s="1"/>
      <c r="I1077" s="1"/>
      <c r="J1077" s="1"/>
      <c r="K1077" s="1"/>
      <c r="L1077" s="1"/>
      <c r="M1077" s="1"/>
      <c r="N1077" s="1"/>
      <c r="O1077" s="1"/>
      <c r="P1077" s="2"/>
      <c r="Q1077" s="2"/>
      <c r="R1077" s="2"/>
      <c r="S1077" s="2"/>
      <c r="T1077" s="2"/>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3:41" x14ac:dyDescent="0.25">
      <c r="C1078" s="1"/>
      <c r="D1078" s="1"/>
      <c r="E1078" s="1"/>
      <c r="F1078" s="1"/>
      <c r="G1078" s="1"/>
      <c r="H1078" s="1"/>
      <c r="I1078" s="1"/>
      <c r="J1078" s="1"/>
      <c r="K1078" s="1"/>
      <c r="L1078" s="1"/>
      <c r="M1078" s="1"/>
      <c r="N1078" s="1"/>
      <c r="O1078" s="1"/>
      <c r="P1078" s="2"/>
      <c r="Q1078" s="2"/>
      <c r="R1078" s="2"/>
      <c r="S1078" s="2"/>
      <c r="T1078" s="2"/>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3:41" x14ac:dyDescent="0.25">
      <c r="C1079" s="1"/>
      <c r="D1079" s="1"/>
      <c r="E1079" s="1"/>
      <c r="F1079" s="1"/>
      <c r="G1079" s="1"/>
      <c r="H1079" s="1"/>
      <c r="I1079" s="1"/>
      <c r="J1079" s="1"/>
      <c r="K1079" s="1"/>
      <c r="L1079" s="1"/>
      <c r="M1079" s="1"/>
      <c r="N1079" s="1"/>
      <c r="O1079" s="1"/>
      <c r="P1079" s="2"/>
      <c r="Q1079" s="2"/>
      <c r="R1079" s="2"/>
      <c r="S1079" s="2"/>
      <c r="T1079" s="2"/>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3:41" x14ac:dyDescent="0.25">
      <c r="C1080" s="1"/>
      <c r="D1080" s="1"/>
      <c r="E1080" s="1"/>
      <c r="F1080" s="1"/>
      <c r="G1080" s="1"/>
      <c r="H1080" s="1"/>
      <c r="I1080" s="1"/>
      <c r="J1080" s="1"/>
      <c r="K1080" s="1"/>
      <c r="L1080" s="1"/>
      <c r="M1080" s="1"/>
      <c r="N1080" s="1"/>
      <c r="O1080" s="1"/>
      <c r="P1080" s="2"/>
      <c r="Q1080" s="2"/>
      <c r="R1080" s="2"/>
      <c r="S1080" s="2"/>
      <c r="T1080" s="2"/>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3:41" x14ac:dyDescent="0.25">
      <c r="C1081" s="1"/>
      <c r="D1081" s="1"/>
      <c r="E1081" s="1"/>
      <c r="F1081" s="1"/>
      <c r="G1081" s="1"/>
      <c r="H1081" s="1"/>
      <c r="I1081" s="1"/>
      <c r="J1081" s="1"/>
      <c r="K1081" s="1"/>
      <c r="L1081" s="1"/>
      <c r="M1081" s="1"/>
      <c r="N1081" s="1"/>
      <c r="O1081" s="1"/>
      <c r="P1081" s="2"/>
      <c r="Q1081" s="2"/>
      <c r="R1081" s="2"/>
      <c r="S1081" s="2"/>
      <c r="T1081" s="2"/>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3:41" x14ac:dyDescent="0.25">
      <c r="C1082" s="1"/>
      <c r="D1082" s="1"/>
      <c r="E1082" s="1"/>
      <c r="F1082" s="1"/>
      <c r="G1082" s="1"/>
      <c r="H1082" s="1"/>
      <c r="I1082" s="1"/>
      <c r="J1082" s="1"/>
      <c r="K1082" s="1"/>
      <c r="L1082" s="1"/>
      <c r="M1082" s="1"/>
      <c r="N1082" s="1"/>
      <c r="O1082" s="1"/>
      <c r="P1082" s="2"/>
      <c r="Q1082" s="2"/>
      <c r="R1082" s="2"/>
      <c r="S1082" s="2"/>
      <c r="T1082" s="2"/>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3:41" x14ac:dyDescent="0.25">
      <c r="C1083" s="1"/>
      <c r="D1083" s="1"/>
      <c r="E1083" s="1"/>
      <c r="F1083" s="1"/>
      <c r="G1083" s="1"/>
      <c r="H1083" s="1"/>
      <c r="I1083" s="1"/>
      <c r="J1083" s="1"/>
      <c r="K1083" s="1"/>
      <c r="L1083" s="1"/>
      <c r="M1083" s="1"/>
      <c r="N1083" s="1"/>
      <c r="O1083" s="1"/>
      <c r="P1083" s="2"/>
      <c r="Q1083" s="2"/>
      <c r="R1083" s="2"/>
      <c r="S1083" s="2"/>
      <c r="T1083" s="2"/>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3:41" x14ac:dyDescent="0.25">
      <c r="C1084" s="1"/>
      <c r="D1084" s="1"/>
      <c r="E1084" s="1"/>
      <c r="F1084" s="1"/>
      <c r="G1084" s="1"/>
      <c r="H1084" s="1"/>
      <c r="I1084" s="1"/>
      <c r="J1084" s="1"/>
      <c r="K1084" s="1"/>
      <c r="L1084" s="1"/>
      <c r="M1084" s="1"/>
      <c r="N1084" s="1"/>
      <c r="O1084" s="1"/>
      <c r="P1084" s="2"/>
      <c r="Q1084" s="2"/>
      <c r="R1084" s="2"/>
      <c r="S1084" s="2"/>
      <c r="T1084" s="2"/>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3:41" x14ac:dyDescent="0.25">
      <c r="C1085" s="1"/>
      <c r="D1085" s="1"/>
      <c r="E1085" s="1"/>
      <c r="F1085" s="1"/>
      <c r="G1085" s="1"/>
      <c r="H1085" s="1"/>
      <c r="I1085" s="1"/>
      <c r="J1085" s="1"/>
      <c r="K1085" s="1"/>
      <c r="L1085" s="1"/>
      <c r="M1085" s="1"/>
      <c r="N1085" s="1"/>
      <c r="O1085" s="1"/>
      <c r="P1085" s="2"/>
      <c r="Q1085" s="2"/>
      <c r="R1085" s="2"/>
      <c r="S1085" s="2"/>
      <c r="T1085" s="2"/>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3:41" x14ac:dyDescent="0.25">
      <c r="C1086" s="1"/>
      <c r="D1086" s="1"/>
      <c r="E1086" s="1"/>
      <c r="F1086" s="1"/>
      <c r="G1086" s="1"/>
      <c r="H1086" s="1"/>
      <c r="I1086" s="1"/>
      <c r="J1086" s="1"/>
      <c r="K1086" s="1"/>
      <c r="L1086" s="1"/>
      <c r="M1086" s="1"/>
      <c r="N1086" s="1"/>
      <c r="O1086" s="1"/>
      <c r="P1086" s="2"/>
      <c r="Q1086" s="2"/>
      <c r="R1086" s="2"/>
      <c r="S1086" s="2"/>
      <c r="T1086" s="2"/>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3:41" x14ac:dyDescent="0.25">
      <c r="C1087" s="1"/>
      <c r="D1087" s="1"/>
      <c r="E1087" s="1"/>
      <c r="F1087" s="1"/>
      <c r="G1087" s="1"/>
      <c r="H1087" s="1"/>
      <c r="I1087" s="1"/>
      <c r="J1087" s="1"/>
      <c r="K1087" s="1"/>
      <c r="L1087" s="1"/>
      <c r="M1087" s="1"/>
      <c r="N1087" s="1"/>
      <c r="O1087" s="1"/>
      <c r="P1087" s="2"/>
      <c r="Q1087" s="2"/>
      <c r="R1087" s="2"/>
      <c r="S1087" s="2"/>
      <c r="T1087" s="2"/>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3:41" x14ac:dyDescent="0.25">
      <c r="C1088" s="1"/>
      <c r="D1088" s="1"/>
      <c r="E1088" s="1"/>
      <c r="F1088" s="1"/>
      <c r="G1088" s="1"/>
      <c r="H1088" s="1"/>
      <c r="I1088" s="1"/>
      <c r="J1088" s="1"/>
      <c r="K1088" s="1"/>
      <c r="L1088" s="1"/>
      <c r="M1088" s="1"/>
      <c r="N1088" s="1"/>
      <c r="O1088" s="1"/>
      <c r="P1088" s="2"/>
      <c r="Q1088" s="2"/>
      <c r="R1088" s="2"/>
      <c r="S1088" s="2"/>
      <c r="T1088" s="2"/>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3:41" x14ac:dyDescent="0.25">
      <c r="C1089" s="1"/>
      <c r="D1089" s="1"/>
      <c r="E1089" s="1"/>
      <c r="F1089" s="1"/>
      <c r="G1089" s="1"/>
      <c r="H1089" s="1"/>
      <c r="I1089" s="1"/>
      <c r="J1089" s="1"/>
      <c r="K1089" s="1"/>
      <c r="L1089" s="1"/>
      <c r="M1089" s="1"/>
      <c r="N1089" s="1"/>
      <c r="O1089" s="1"/>
      <c r="P1089" s="2"/>
      <c r="Q1089" s="2"/>
      <c r="R1089" s="2"/>
      <c r="S1089" s="2"/>
      <c r="T1089" s="2"/>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3:41" x14ac:dyDescent="0.25">
      <c r="C1090" s="1"/>
      <c r="D1090" s="1"/>
      <c r="E1090" s="1"/>
      <c r="F1090" s="1"/>
      <c r="G1090" s="1"/>
      <c r="H1090" s="1"/>
      <c r="I1090" s="1"/>
      <c r="J1090" s="1"/>
      <c r="K1090" s="1"/>
      <c r="L1090" s="1"/>
      <c r="M1090" s="1"/>
      <c r="N1090" s="1"/>
      <c r="O1090" s="1"/>
      <c r="P1090" s="2"/>
      <c r="Q1090" s="2"/>
      <c r="R1090" s="2"/>
      <c r="S1090" s="2"/>
      <c r="T1090" s="2"/>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3:41" x14ac:dyDescent="0.25">
      <c r="C1091" s="1"/>
      <c r="D1091" s="1"/>
      <c r="E1091" s="1"/>
      <c r="F1091" s="1"/>
      <c r="G1091" s="1"/>
      <c r="H1091" s="1"/>
      <c r="I1091" s="1"/>
      <c r="J1091" s="1"/>
      <c r="K1091" s="1"/>
      <c r="L1091" s="1"/>
      <c r="M1091" s="1"/>
      <c r="N1091" s="1"/>
      <c r="O1091" s="1"/>
      <c r="P1091" s="2"/>
      <c r="Q1091" s="2"/>
      <c r="R1091" s="2"/>
      <c r="S1091" s="2"/>
      <c r="T1091" s="2"/>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3:41" x14ac:dyDescent="0.25">
      <c r="C1092" s="1"/>
      <c r="D1092" s="1"/>
      <c r="E1092" s="1"/>
      <c r="F1092" s="1"/>
      <c r="G1092" s="1"/>
      <c r="H1092" s="1"/>
      <c r="I1092" s="1"/>
      <c r="J1092" s="1"/>
      <c r="K1092" s="1"/>
      <c r="L1092" s="1"/>
      <c r="M1092" s="1"/>
      <c r="N1092" s="1"/>
      <c r="O1092" s="1"/>
      <c r="P1092" s="2"/>
      <c r="Q1092" s="2"/>
      <c r="R1092" s="2"/>
      <c r="S1092" s="2"/>
      <c r="T1092" s="2"/>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3:41" x14ac:dyDescent="0.25">
      <c r="C1093" s="1"/>
      <c r="D1093" s="1"/>
      <c r="E1093" s="1"/>
      <c r="F1093" s="1"/>
      <c r="G1093" s="1"/>
      <c r="H1093" s="1"/>
      <c r="I1093" s="1"/>
      <c r="J1093" s="1"/>
      <c r="K1093" s="1"/>
      <c r="L1093" s="1"/>
      <c r="M1093" s="1"/>
      <c r="N1093" s="1"/>
      <c r="O1093" s="1"/>
      <c r="P1093" s="2"/>
      <c r="Q1093" s="2"/>
      <c r="R1093" s="2"/>
      <c r="S1093" s="2"/>
      <c r="T1093" s="2"/>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3:41" x14ac:dyDescent="0.25">
      <c r="C1094" s="1"/>
      <c r="D1094" s="1"/>
      <c r="E1094" s="1"/>
      <c r="F1094" s="1"/>
      <c r="G1094" s="1"/>
      <c r="H1094" s="1"/>
      <c r="I1094" s="1"/>
      <c r="J1094" s="1"/>
      <c r="K1094" s="1"/>
      <c r="L1094" s="1"/>
      <c r="M1094" s="1"/>
      <c r="N1094" s="1"/>
      <c r="O1094" s="1"/>
      <c r="P1094" s="2"/>
      <c r="Q1094" s="2"/>
      <c r="R1094" s="2"/>
      <c r="S1094" s="2"/>
      <c r="T1094" s="2"/>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3:41" x14ac:dyDescent="0.25">
      <c r="C1095" s="1"/>
      <c r="D1095" s="1"/>
      <c r="E1095" s="1"/>
      <c r="F1095" s="1"/>
      <c r="G1095" s="1"/>
      <c r="H1095" s="1"/>
      <c r="I1095" s="1"/>
      <c r="J1095" s="1"/>
      <c r="K1095" s="1"/>
      <c r="L1095" s="1"/>
      <c r="M1095" s="1"/>
      <c r="N1095" s="1"/>
      <c r="O1095" s="1"/>
      <c r="P1095" s="2"/>
      <c r="Q1095" s="2"/>
      <c r="R1095" s="2"/>
      <c r="S1095" s="2"/>
      <c r="T1095" s="2"/>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3:41" x14ac:dyDescent="0.25">
      <c r="C1096" s="1"/>
      <c r="D1096" s="1"/>
      <c r="E1096" s="1"/>
      <c r="F1096" s="1"/>
      <c r="G1096" s="1"/>
      <c r="H1096" s="1"/>
      <c r="I1096" s="1"/>
      <c r="J1096" s="1"/>
      <c r="K1096" s="1"/>
      <c r="L1096" s="1"/>
      <c r="M1096" s="1"/>
      <c r="N1096" s="1"/>
      <c r="O1096" s="1"/>
      <c r="P1096" s="2"/>
      <c r="Q1096" s="2"/>
      <c r="R1096" s="2"/>
      <c r="S1096" s="2"/>
      <c r="T1096" s="2"/>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3:41" x14ac:dyDescent="0.25">
      <c r="C1097" s="1"/>
      <c r="D1097" s="1"/>
      <c r="E1097" s="1"/>
      <c r="F1097" s="1"/>
      <c r="G1097" s="1"/>
      <c r="H1097" s="1"/>
      <c r="I1097" s="1"/>
      <c r="J1097" s="1"/>
      <c r="K1097" s="1"/>
      <c r="L1097" s="1"/>
      <c r="M1097" s="1"/>
      <c r="N1097" s="1"/>
      <c r="O1097" s="1"/>
      <c r="P1097" s="2"/>
      <c r="Q1097" s="2"/>
      <c r="R1097" s="2"/>
      <c r="S1097" s="2"/>
      <c r="T1097" s="2"/>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3:41" x14ac:dyDescent="0.25">
      <c r="C1098" s="1"/>
      <c r="D1098" s="1"/>
      <c r="E1098" s="1"/>
      <c r="F1098" s="1"/>
      <c r="G1098" s="1"/>
      <c r="H1098" s="1"/>
      <c r="I1098" s="1"/>
      <c r="J1098" s="1"/>
      <c r="K1098" s="1"/>
      <c r="L1098" s="1"/>
      <c r="M1098" s="1"/>
      <c r="N1098" s="1"/>
      <c r="O1098" s="1"/>
      <c r="P1098" s="2"/>
      <c r="Q1098" s="2"/>
      <c r="R1098" s="2"/>
      <c r="S1098" s="2"/>
      <c r="T1098" s="2"/>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3:41" x14ac:dyDescent="0.25">
      <c r="C1099" s="1"/>
      <c r="D1099" s="1"/>
      <c r="E1099" s="1"/>
      <c r="F1099" s="1"/>
      <c r="G1099" s="1"/>
      <c r="H1099" s="1"/>
      <c r="I1099" s="1"/>
      <c r="J1099" s="1"/>
      <c r="K1099" s="1"/>
      <c r="L1099" s="1"/>
      <c r="M1099" s="1"/>
      <c r="N1099" s="1"/>
      <c r="O1099" s="1"/>
      <c r="P1099" s="2"/>
      <c r="Q1099" s="2"/>
      <c r="R1099" s="2"/>
      <c r="S1099" s="2"/>
      <c r="T1099" s="2"/>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3:41" x14ac:dyDescent="0.25">
      <c r="C1100" s="1"/>
      <c r="D1100" s="1"/>
      <c r="E1100" s="1"/>
      <c r="F1100" s="1"/>
      <c r="G1100" s="1"/>
      <c r="H1100" s="1"/>
      <c r="I1100" s="1"/>
      <c r="J1100" s="1"/>
      <c r="K1100" s="1"/>
      <c r="L1100" s="1"/>
      <c r="M1100" s="1"/>
      <c r="N1100" s="1"/>
      <c r="O1100" s="1"/>
      <c r="P1100" s="2"/>
      <c r="Q1100" s="2"/>
      <c r="R1100" s="2"/>
      <c r="S1100" s="2"/>
      <c r="T1100" s="2"/>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3:41" x14ac:dyDescent="0.25">
      <c r="C1101" s="1"/>
      <c r="D1101" s="1"/>
      <c r="E1101" s="1"/>
      <c r="F1101" s="1"/>
      <c r="G1101" s="1"/>
      <c r="H1101" s="1"/>
      <c r="I1101" s="1"/>
      <c r="J1101" s="1"/>
      <c r="K1101" s="1"/>
      <c r="L1101" s="1"/>
      <c r="M1101" s="1"/>
      <c r="N1101" s="1"/>
      <c r="O1101" s="1"/>
      <c r="P1101" s="2"/>
      <c r="Q1101" s="2"/>
      <c r="R1101" s="2"/>
      <c r="S1101" s="2"/>
      <c r="T1101" s="2"/>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3:41" x14ac:dyDescent="0.25">
      <c r="C1102" s="1"/>
      <c r="D1102" s="1"/>
      <c r="E1102" s="1"/>
      <c r="F1102" s="1"/>
      <c r="G1102" s="1"/>
      <c r="H1102" s="1"/>
      <c r="I1102" s="1"/>
      <c r="J1102" s="1"/>
      <c r="K1102" s="1"/>
      <c r="L1102" s="1"/>
      <c r="M1102" s="1"/>
      <c r="N1102" s="1"/>
      <c r="O1102" s="1"/>
      <c r="P1102" s="2"/>
      <c r="Q1102" s="2"/>
      <c r="R1102" s="2"/>
      <c r="S1102" s="2"/>
      <c r="T1102" s="2"/>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3:41" x14ac:dyDescent="0.25">
      <c r="C1103" s="1"/>
      <c r="D1103" s="1"/>
      <c r="E1103" s="1"/>
      <c r="F1103" s="1"/>
      <c r="G1103" s="1"/>
      <c r="H1103" s="1"/>
      <c r="I1103" s="1"/>
      <c r="J1103" s="1"/>
      <c r="K1103" s="1"/>
      <c r="L1103" s="1"/>
      <c r="M1103" s="1"/>
      <c r="N1103" s="1"/>
      <c r="O1103" s="1"/>
      <c r="P1103" s="2"/>
      <c r="Q1103" s="2"/>
      <c r="R1103" s="2"/>
      <c r="S1103" s="2"/>
      <c r="T1103" s="2"/>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3:41" x14ac:dyDescent="0.25">
      <c r="C1104" s="1"/>
      <c r="D1104" s="1"/>
      <c r="E1104" s="1"/>
      <c r="F1104" s="1"/>
      <c r="G1104" s="1"/>
      <c r="H1104" s="1"/>
      <c r="I1104" s="1"/>
      <c r="J1104" s="1"/>
      <c r="K1104" s="1"/>
      <c r="L1104" s="1"/>
      <c r="M1104" s="1"/>
      <c r="N1104" s="1"/>
      <c r="O1104" s="1"/>
      <c r="P1104" s="2"/>
      <c r="Q1104" s="2"/>
      <c r="R1104" s="2"/>
      <c r="S1104" s="2"/>
      <c r="T1104" s="2"/>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3:41" x14ac:dyDescent="0.25">
      <c r="C1105" s="1"/>
      <c r="D1105" s="1"/>
      <c r="E1105" s="1"/>
      <c r="F1105" s="1"/>
      <c r="G1105" s="1"/>
      <c r="H1105" s="1"/>
      <c r="I1105" s="1"/>
      <c r="J1105" s="1"/>
      <c r="K1105" s="1"/>
      <c r="L1105" s="1"/>
      <c r="M1105" s="1"/>
      <c r="N1105" s="1"/>
      <c r="O1105" s="1"/>
      <c r="P1105" s="2"/>
      <c r="Q1105" s="2"/>
      <c r="R1105" s="2"/>
      <c r="S1105" s="2"/>
      <c r="T1105" s="2"/>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3:41" x14ac:dyDescent="0.25">
      <c r="C1106" s="1"/>
      <c r="D1106" s="1"/>
      <c r="E1106" s="1"/>
      <c r="F1106" s="1"/>
      <c r="G1106" s="1"/>
      <c r="H1106" s="1"/>
      <c r="I1106" s="1"/>
      <c r="J1106" s="1"/>
      <c r="K1106" s="1"/>
      <c r="L1106" s="1"/>
      <c r="M1106" s="1"/>
      <c r="N1106" s="1"/>
      <c r="O1106" s="1"/>
      <c r="P1106" s="2"/>
      <c r="Q1106" s="2"/>
      <c r="R1106" s="2"/>
      <c r="S1106" s="2"/>
      <c r="T1106" s="2"/>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3:41" x14ac:dyDescent="0.25">
      <c r="C1107" s="1"/>
      <c r="D1107" s="1"/>
      <c r="E1107" s="1"/>
      <c r="F1107" s="1"/>
      <c r="G1107" s="1"/>
      <c r="H1107" s="1"/>
      <c r="I1107" s="1"/>
      <c r="J1107" s="1"/>
      <c r="K1107" s="1"/>
      <c r="L1107" s="1"/>
      <c r="M1107" s="1"/>
      <c r="N1107" s="1"/>
      <c r="O1107" s="1"/>
      <c r="P1107" s="2"/>
      <c r="Q1107" s="2"/>
      <c r="R1107" s="2"/>
      <c r="S1107" s="2"/>
      <c r="T1107" s="2"/>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3:41" x14ac:dyDescent="0.25">
      <c r="C1108" s="1"/>
      <c r="D1108" s="1"/>
      <c r="E1108" s="1"/>
      <c r="F1108" s="1"/>
      <c r="G1108" s="1"/>
      <c r="H1108" s="1"/>
      <c r="I1108" s="1"/>
      <c r="J1108" s="1"/>
      <c r="K1108" s="1"/>
      <c r="L1108" s="1"/>
      <c r="M1108" s="1"/>
      <c r="N1108" s="1"/>
      <c r="O1108" s="1"/>
      <c r="P1108" s="2"/>
      <c r="Q1108" s="2"/>
      <c r="R1108" s="2"/>
      <c r="S1108" s="2"/>
      <c r="T1108" s="2"/>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3:41" x14ac:dyDescent="0.25">
      <c r="C1109" s="1"/>
      <c r="D1109" s="1"/>
      <c r="E1109" s="1"/>
      <c r="F1109" s="1"/>
      <c r="G1109" s="1"/>
      <c r="H1109" s="1"/>
      <c r="I1109" s="1"/>
      <c r="J1109" s="1"/>
      <c r="K1109" s="1"/>
      <c r="L1109" s="1"/>
      <c r="M1109" s="1"/>
      <c r="N1109" s="1"/>
      <c r="O1109" s="1"/>
      <c r="P1109" s="2"/>
      <c r="Q1109" s="2"/>
      <c r="R1109" s="2"/>
      <c r="S1109" s="2"/>
      <c r="T1109" s="2"/>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3:41" x14ac:dyDescent="0.25">
      <c r="C1110" s="1"/>
      <c r="D1110" s="1"/>
      <c r="E1110" s="1"/>
      <c r="F1110" s="1"/>
      <c r="G1110" s="1"/>
      <c r="H1110" s="1"/>
      <c r="I1110" s="1"/>
      <c r="J1110" s="1"/>
      <c r="K1110" s="1"/>
      <c r="L1110" s="1"/>
      <c r="M1110" s="1"/>
      <c r="N1110" s="1"/>
      <c r="O1110" s="1"/>
      <c r="P1110" s="2"/>
      <c r="Q1110" s="2"/>
      <c r="R1110" s="2"/>
      <c r="S1110" s="2"/>
      <c r="T1110" s="2"/>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3:41" x14ac:dyDescent="0.25">
      <c r="C1111" s="1"/>
      <c r="D1111" s="1"/>
      <c r="E1111" s="1"/>
      <c r="F1111" s="1"/>
      <c r="G1111" s="1"/>
      <c r="H1111" s="1"/>
      <c r="I1111" s="1"/>
      <c r="J1111" s="1"/>
      <c r="K1111" s="1"/>
      <c r="L1111" s="1"/>
      <c r="M1111" s="1"/>
      <c r="N1111" s="1"/>
      <c r="O1111" s="1"/>
      <c r="P1111" s="2"/>
      <c r="Q1111" s="2"/>
      <c r="R1111" s="2"/>
      <c r="S1111" s="2"/>
      <c r="T1111" s="2"/>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3:41" x14ac:dyDescent="0.25">
      <c r="C1112" s="1"/>
      <c r="D1112" s="1"/>
      <c r="E1112" s="1"/>
      <c r="F1112" s="1"/>
      <c r="G1112" s="1"/>
      <c r="H1112" s="1"/>
      <c r="I1112" s="1"/>
      <c r="J1112" s="1"/>
      <c r="K1112" s="1"/>
      <c r="L1112" s="1"/>
      <c r="M1112" s="1"/>
      <c r="N1112" s="1"/>
      <c r="O1112" s="1"/>
      <c r="P1112" s="2"/>
      <c r="Q1112" s="2"/>
      <c r="R1112" s="2"/>
      <c r="S1112" s="2"/>
      <c r="T1112" s="2"/>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3:41" x14ac:dyDescent="0.25">
      <c r="C1113" s="1"/>
      <c r="D1113" s="1"/>
      <c r="E1113" s="1"/>
      <c r="F1113" s="1"/>
      <c r="G1113" s="1"/>
      <c r="H1113" s="1"/>
      <c r="I1113" s="1"/>
      <c r="J1113" s="1"/>
      <c r="K1113" s="1"/>
      <c r="L1113" s="1"/>
      <c r="M1113" s="1"/>
      <c r="N1113" s="1"/>
      <c r="O1113" s="1"/>
      <c r="P1113" s="2"/>
      <c r="Q1113" s="2"/>
      <c r="R1113" s="2"/>
      <c r="S1113" s="2"/>
      <c r="T1113" s="2"/>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3:41" x14ac:dyDescent="0.25">
      <c r="C1114" s="1"/>
      <c r="D1114" s="1"/>
      <c r="E1114" s="1"/>
      <c r="F1114" s="1"/>
      <c r="G1114" s="1"/>
      <c r="H1114" s="1"/>
      <c r="I1114" s="1"/>
      <c r="J1114" s="1"/>
      <c r="K1114" s="1"/>
      <c r="L1114" s="1"/>
      <c r="M1114" s="1"/>
      <c r="N1114" s="1"/>
      <c r="O1114" s="1"/>
      <c r="P1114" s="2"/>
      <c r="Q1114" s="2"/>
      <c r="R1114" s="2"/>
      <c r="S1114" s="2"/>
      <c r="T1114" s="2"/>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3:41" x14ac:dyDescent="0.25">
      <c r="C1115" s="1"/>
      <c r="D1115" s="1"/>
      <c r="E1115" s="1"/>
      <c r="F1115" s="1"/>
      <c r="G1115" s="1"/>
      <c r="H1115" s="1"/>
      <c r="I1115" s="1"/>
      <c r="J1115" s="1"/>
      <c r="K1115" s="1"/>
      <c r="L1115" s="1"/>
      <c r="M1115" s="1"/>
      <c r="N1115" s="1"/>
      <c r="O1115" s="1"/>
      <c r="P1115" s="2"/>
      <c r="Q1115" s="2"/>
      <c r="R1115" s="2"/>
      <c r="S1115" s="2"/>
      <c r="T1115" s="2"/>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3:41" x14ac:dyDescent="0.25">
      <c r="C1116" s="1"/>
      <c r="D1116" s="1"/>
      <c r="E1116" s="1"/>
      <c r="F1116" s="1"/>
      <c r="G1116" s="1"/>
      <c r="H1116" s="1"/>
      <c r="I1116" s="1"/>
      <c r="J1116" s="1"/>
      <c r="K1116" s="1"/>
      <c r="L1116" s="1"/>
      <c r="M1116" s="1"/>
      <c r="N1116" s="1"/>
      <c r="O1116" s="1"/>
      <c r="P1116" s="2"/>
      <c r="Q1116" s="2"/>
      <c r="R1116" s="2"/>
      <c r="S1116" s="2"/>
      <c r="T1116" s="2"/>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3:41" x14ac:dyDescent="0.25">
      <c r="C1117" s="1"/>
      <c r="D1117" s="1"/>
      <c r="E1117" s="1"/>
      <c r="F1117" s="1"/>
      <c r="G1117" s="1"/>
      <c r="H1117" s="1"/>
      <c r="I1117" s="1"/>
      <c r="J1117" s="1"/>
      <c r="K1117" s="1"/>
      <c r="L1117" s="1"/>
      <c r="M1117" s="1"/>
      <c r="N1117" s="1"/>
      <c r="O1117" s="1"/>
      <c r="P1117" s="2"/>
      <c r="Q1117" s="2"/>
      <c r="R1117" s="2"/>
      <c r="S1117" s="2"/>
      <c r="T1117" s="2"/>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3:41" x14ac:dyDescent="0.25">
      <c r="C1118" s="1"/>
      <c r="D1118" s="1"/>
      <c r="E1118" s="1"/>
      <c r="F1118" s="1"/>
      <c r="G1118" s="1"/>
      <c r="H1118" s="1"/>
      <c r="I1118" s="1"/>
      <c r="J1118" s="1"/>
      <c r="K1118" s="1"/>
      <c r="L1118" s="1"/>
      <c r="M1118" s="1"/>
      <c r="N1118" s="1"/>
      <c r="O1118" s="1"/>
      <c r="P1118" s="2"/>
      <c r="Q1118" s="2"/>
      <c r="R1118" s="2"/>
      <c r="S1118" s="2"/>
      <c r="T1118" s="2"/>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3:41" x14ac:dyDescent="0.25">
      <c r="C1119" s="1"/>
      <c r="D1119" s="1"/>
      <c r="E1119" s="1"/>
      <c r="F1119" s="1"/>
      <c r="G1119" s="1"/>
      <c r="H1119" s="1"/>
      <c r="I1119" s="1"/>
      <c r="J1119" s="1"/>
      <c r="K1119" s="1"/>
      <c r="L1119" s="1"/>
      <c r="M1119" s="1"/>
      <c r="N1119" s="1"/>
      <c r="O1119" s="1"/>
      <c r="P1119" s="2"/>
      <c r="Q1119" s="2"/>
      <c r="R1119" s="2"/>
      <c r="S1119" s="2"/>
      <c r="T1119" s="2"/>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3:41" x14ac:dyDescent="0.25">
      <c r="C1120" s="1"/>
      <c r="D1120" s="1"/>
      <c r="E1120" s="1"/>
      <c r="F1120" s="1"/>
      <c r="G1120" s="1"/>
      <c r="H1120" s="1"/>
      <c r="I1120" s="1"/>
      <c r="J1120" s="1"/>
      <c r="K1120" s="1"/>
      <c r="L1120" s="1"/>
      <c r="M1120" s="1"/>
      <c r="N1120" s="1"/>
      <c r="O1120" s="1"/>
      <c r="P1120" s="2"/>
      <c r="Q1120" s="2"/>
      <c r="R1120" s="2"/>
      <c r="S1120" s="2"/>
      <c r="T1120" s="2"/>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3:41" x14ac:dyDescent="0.25">
      <c r="C1121" s="1"/>
      <c r="D1121" s="1"/>
      <c r="E1121" s="1"/>
      <c r="F1121" s="1"/>
      <c r="G1121" s="1"/>
      <c r="H1121" s="1"/>
      <c r="I1121" s="1"/>
      <c r="J1121" s="1"/>
      <c r="K1121" s="1"/>
      <c r="L1121" s="1"/>
      <c r="M1121" s="1"/>
      <c r="N1121" s="1"/>
      <c r="O1121" s="1"/>
      <c r="P1121" s="2"/>
      <c r="Q1121" s="2"/>
      <c r="R1121" s="2"/>
      <c r="S1121" s="2"/>
      <c r="T1121" s="2"/>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3:41" x14ac:dyDescent="0.25">
      <c r="C1122" s="1"/>
      <c r="D1122" s="1"/>
      <c r="E1122" s="1"/>
      <c r="F1122" s="1"/>
      <c r="G1122" s="1"/>
      <c r="H1122" s="1"/>
      <c r="I1122" s="1"/>
      <c r="J1122" s="1"/>
      <c r="K1122" s="1"/>
      <c r="L1122" s="1"/>
      <c r="M1122" s="1"/>
      <c r="N1122" s="1"/>
      <c r="O1122" s="1"/>
      <c r="P1122" s="2"/>
      <c r="Q1122" s="2"/>
      <c r="R1122" s="2"/>
      <c r="S1122" s="2"/>
      <c r="T1122" s="2"/>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3:41" x14ac:dyDescent="0.25">
      <c r="C1123" s="1"/>
      <c r="D1123" s="1"/>
      <c r="E1123" s="1"/>
      <c r="F1123" s="1"/>
      <c r="G1123" s="1"/>
      <c r="H1123" s="1"/>
      <c r="I1123" s="1"/>
      <c r="J1123" s="1"/>
      <c r="K1123" s="1"/>
      <c r="L1123" s="1"/>
      <c r="M1123" s="1"/>
      <c r="N1123" s="1"/>
      <c r="O1123" s="1"/>
      <c r="P1123" s="2"/>
      <c r="Q1123" s="2"/>
      <c r="R1123" s="2"/>
      <c r="S1123" s="2"/>
      <c r="T1123" s="2"/>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3:41" x14ac:dyDescent="0.25">
      <c r="C1124" s="1"/>
      <c r="D1124" s="1"/>
      <c r="E1124" s="1"/>
      <c r="F1124" s="1"/>
      <c r="G1124" s="1"/>
      <c r="H1124" s="1"/>
      <c r="I1124" s="1"/>
      <c r="J1124" s="1"/>
      <c r="K1124" s="1"/>
      <c r="L1124" s="1"/>
      <c r="M1124" s="1"/>
      <c r="N1124" s="1"/>
      <c r="O1124" s="1"/>
      <c r="P1124" s="2"/>
      <c r="Q1124" s="2"/>
      <c r="R1124" s="2"/>
      <c r="S1124" s="2"/>
      <c r="T1124" s="2"/>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3:41" x14ac:dyDescent="0.25">
      <c r="C1125" s="1"/>
      <c r="D1125" s="1"/>
      <c r="E1125" s="1"/>
      <c r="F1125" s="1"/>
      <c r="G1125" s="1"/>
      <c r="H1125" s="1"/>
      <c r="I1125" s="1"/>
      <c r="J1125" s="1"/>
      <c r="K1125" s="1"/>
      <c r="L1125" s="1"/>
      <c r="M1125" s="1"/>
      <c r="N1125" s="1"/>
      <c r="O1125" s="1"/>
      <c r="P1125" s="2"/>
      <c r="Q1125" s="2"/>
      <c r="R1125" s="2"/>
      <c r="S1125" s="2"/>
      <c r="T1125" s="2"/>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3:41" x14ac:dyDescent="0.25">
      <c r="C1126" s="1"/>
      <c r="D1126" s="1"/>
      <c r="E1126" s="1"/>
      <c r="F1126" s="1"/>
      <c r="G1126" s="1"/>
      <c r="H1126" s="1"/>
      <c r="I1126" s="1"/>
      <c r="J1126" s="1"/>
      <c r="K1126" s="1"/>
      <c r="L1126" s="1"/>
      <c r="M1126" s="1"/>
      <c r="N1126" s="1"/>
      <c r="O1126" s="1"/>
      <c r="P1126" s="2"/>
      <c r="Q1126" s="2"/>
      <c r="R1126" s="2"/>
      <c r="S1126" s="2"/>
      <c r="T1126" s="2"/>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3:41" x14ac:dyDescent="0.25">
      <c r="C1127" s="1"/>
      <c r="D1127" s="1"/>
      <c r="E1127" s="1"/>
      <c r="F1127" s="1"/>
      <c r="G1127" s="1"/>
      <c r="H1127" s="1"/>
      <c r="I1127" s="1"/>
      <c r="J1127" s="1"/>
      <c r="K1127" s="1"/>
      <c r="L1127" s="1"/>
      <c r="M1127" s="1"/>
      <c r="N1127" s="1"/>
      <c r="O1127" s="1"/>
      <c r="P1127" s="2"/>
      <c r="Q1127" s="2"/>
      <c r="R1127" s="2"/>
      <c r="S1127" s="2"/>
      <c r="T1127" s="2"/>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3:41" x14ac:dyDescent="0.25">
      <c r="C1128" s="1"/>
      <c r="D1128" s="1"/>
      <c r="E1128" s="1"/>
      <c r="F1128" s="1"/>
      <c r="G1128" s="1"/>
      <c r="H1128" s="1"/>
      <c r="I1128" s="1"/>
      <c r="J1128" s="1"/>
      <c r="K1128" s="1"/>
      <c r="L1128" s="1"/>
      <c r="M1128" s="1"/>
      <c r="N1128" s="1"/>
      <c r="O1128" s="1"/>
      <c r="P1128" s="2"/>
      <c r="Q1128" s="2"/>
      <c r="R1128" s="2"/>
      <c r="S1128" s="2"/>
      <c r="T1128" s="2"/>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3:41" x14ac:dyDescent="0.25">
      <c r="C1129" s="1"/>
      <c r="D1129" s="1"/>
      <c r="E1129" s="1"/>
      <c r="F1129" s="1"/>
      <c r="G1129" s="1"/>
      <c r="H1129" s="1"/>
      <c r="I1129" s="1"/>
      <c r="J1129" s="1"/>
      <c r="K1129" s="1"/>
      <c r="L1129" s="1"/>
      <c r="M1129" s="1"/>
      <c r="N1129" s="1"/>
      <c r="O1129" s="1"/>
      <c r="P1129" s="2"/>
      <c r="Q1129" s="2"/>
      <c r="R1129" s="2"/>
      <c r="S1129" s="2"/>
      <c r="T1129" s="2"/>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3:41" x14ac:dyDescent="0.25">
      <c r="C1130" s="1"/>
      <c r="D1130" s="1"/>
      <c r="E1130" s="1"/>
      <c r="F1130" s="1"/>
      <c r="G1130" s="1"/>
      <c r="H1130" s="1"/>
      <c r="I1130" s="1"/>
      <c r="J1130" s="1"/>
      <c r="K1130" s="1"/>
      <c r="L1130" s="1"/>
      <c r="M1130" s="1"/>
      <c r="N1130" s="1"/>
      <c r="O1130" s="1"/>
      <c r="P1130" s="2"/>
      <c r="Q1130" s="2"/>
      <c r="R1130" s="2"/>
      <c r="S1130" s="2"/>
      <c r="T1130" s="2"/>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3:41" x14ac:dyDescent="0.25">
      <c r="C1131" s="1"/>
      <c r="D1131" s="1"/>
      <c r="E1131" s="1"/>
      <c r="F1131" s="1"/>
      <c r="G1131" s="1"/>
      <c r="H1131" s="1"/>
      <c r="I1131" s="1"/>
      <c r="J1131" s="1"/>
      <c r="K1131" s="1"/>
      <c r="L1131" s="1"/>
      <c r="M1131" s="1"/>
      <c r="N1131" s="1"/>
      <c r="O1131" s="1"/>
      <c r="P1131" s="2"/>
      <c r="Q1131" s="2"/>
      <c r="R1131" s="2"/>
      <c r="S1131" s="2"/>
      <c r="T1131" s="2"/>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3:41" x14ac:dyDescent="0.25">
      <c r="C1132" s="1"/>
      <c r="D1132" s="1"/>
      <c r="E1132" s="1"/>
      <c r="F1132" s="1"/>
      <c r="G1132" s="1"/>
      <c r="H1132" s="1"/>
      <c r="I1132" s="1"/>
      <c r="J1132" s="1"/>
      <c r="K1132" s="1"/>
      <c r="L1132" s="1"/>
      <c r="M1132" s="1"/>
      <c r="N1132" s="1"/>
      <c r="O1132" s="1"/>
      <c r="P1132" s="2"/>
      <c r="Q1132" s="2"/>
      <c r="R1132" s="2"/>
      <c r="S1132" s="2"/>
      <c r="T1132" s="2"/>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3:41" x14ac:dyDescent="0.25">
      <c r="C1133" s="1"/>
      <c r="D1133" s="1"/>
      <c r="E1133" s="1"/>
      <c r="F1133" s="1"/>
      <c r="G1133" s="1"/>
      <c r="H1133" s="1"/>
      <c r="I1133" s="1"/>
      <c r="J1133" s="1"/>
      <c r="K1133" s="1"/>
      <c r="L1133" s="1"/>
      <c r="M1133" s="1"/>
      <c r="N1133" s="1"/>
      <c r="O1133" s="1"/>
      <c r="P1133" s="2"/>
      <c r="Q1133" s="2"/>
      <c r="R1133" s="2"/>
      <c r="S1133" s="2"/>
      <c r="T1133" s="2"/>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3:41" x14ac:dyDescent="0.25">
      <c r="C1134" s="1"/>
      <c r="D1134" s="1"/>
      <c r="E1134" s="1"/>
      <c r="F1134" s="1"/>
      <c r="G1134" s="1"/>
      <c r="H1134" s="1"/>
      <c r="I1134" s="1"/>
      <c r="J1134" s="1"/>
      <c r="K1134" s="1"/>
      <c r="L1134" s="1"/>
      <c r="M1134" s="1"/>
      <c r="N1134" s="1"/>
      <c r="O1134" s="1"/>
      <c r="P1134" s="2"/>
      <c r="Q1134" s="2"/>
      <c r="R1134" s="2"/>
      <c r="S1134" s="2"/>
      <c r="T1134" s="2"/>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3:41" x14ac:dyDescent="0.25">
      <c r="C1135" s="1"/>
      <c r="D1135" s="1"/>
      <c r="E1135" s="1"/>
      <c r="F1135" s="1"/>
      <c r="G1135" s="1"/>
      <c r="H1135" s="1"/>
      <c r="I1135" s="1"/>
      <c r="J1135" s="1"/>
      <c r="K1135" s="1"/>
      <c r="L1135" s="1"/>
      <c r="M1135" s="1"/>
      <c r="N1135" s="1"/>
      <c r="O1135" s="1"/>
      <c r="P1135" s="2"/>
      <c r="Q1135" s="2"/>
      <c r="R1135" s="2"/>
      <c r="S1135" s="2"/>
      <c r="T1135" s="2"/>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3:41" x14ac:dyDescent="0.25">
      <c r="C1136" s="1"/>
      <c r="D1136" s="1"/>
      <c r="E1136" s="1"/>
      <c r="F1136" s="1"/>
      <c r="G1136" s="1"/>
      <c r="H1136" s="1"/>
      <c r="I1136" s="1"/>
      <c r="J1136" s="1"/>
      <c r="K1136" s="1"/>
      <c r="L1136" s="1"/>
      <c r="M1136" s="1"/>
      <c r="N1136" s="1"/>
      <c r="O1136" s="1"/>
      <c r="P1136" s="2"/>
      <c r="Q1136" s="2"/>
      <c r="R1136" s="2"/>
      <c r="S1136" s="2"/>
      <c r="T1136" s="2"/>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3:41" x14ac:dyDescent="0.25">
      <c r="C1137" s="1"/>
      <c r="D1137" s="1"/>
      <c r="E1137" s="1"/>
      <c r="F1137" s="1"/>
      <c r="G1137" s="1"/>
      <c r="H1137" s="1"/>
      <c r="I1137" s="1"/>
      <c r="J1137" s="1"/>
      <c r="K1137" s="1"/>
      <c r="L1137" s="1"/>
      <c r="M1137" s="1"/>
      <c r="N1137" s="1"/>
      <c r="O1137" s="1"/>
      <c r="P1137" s="2"/>
      <c r="Q1137" s="2"/>
      <c r="R1137" s="2"/>
      <c r="S1137" s="2"/>
      <c r="T1137" s="2"/>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3:41" x14ac:dyDescent="0.25">
      <c r="C1138" s="1"/>
      <c r="D1138" s="1"/>
      <c r="E1138" s="1"/>
      <c r="F1138" s="1"/>
      <c r="G1138" s="1"/>
      <c r="H1138" s="1"/>
      <c r="I1138" s="1"/>
      <c r="J1138" s="1"/>
      <c r="K1138" s="1"/>
      <c r="L1138" s="1"/>
      <c r="M1138" s="1"/>
      <c r="N1138" s="1"/>
      <c r="O1138" s="1"/>
      <c r="P1138" s="2"/>
      <c r="Q1138" s="2"/>
      <c r="R1138" s="2"/>
      <c r="S1138" s="2"/>
      <c r="T1138" s="2"/>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3:41" x14ac:dyDescent="0.25">
      <c r="C1139" s="1"/>
      <c r="D1139" s="1"/>
      <c r="E1139" s="1"/>
      <c r="F1139" s="1"/>
      <c r="G1139" s="1"/>
      <c r="H1139" s="1"/>
      <c r="I1139" s="1"/>
      <c r="J1139" s="1"/>
      <c r="K1139" s="1"/>
      <c r="L1139" s="1"/>
      <c r="M1139" s="1"/>
      <c r="N1139" s="1"/>
      <c r="O1139" s="1"/>
      <c r="P1139" s="2"/>
      <c r="Q1139" s="2"/>
      <c r="R1139" s="2"/>
      <c r="S1139" s="2"/>
      <c r="T1139" s="2"/>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3:41" x14ac:dyDescent="0.25">
      <c r="C1140" s="1"/>
      <c r="D1140" s="1"/>
      <c r="E1140" s="1"/>
      <c r="F1140" s="1"/>
      <c r="G1140" s="1"/>
      <c r="H1140" s="1"/>
      <c r="I1140" s="1"/>
      <c r="J1140" s="1"/>
      <c r="K1140" s="1"/>
      <c r="L1140" s="1"/>
      <c r="M1140" s="1"/>
      <c r="N1140" s="1"/>
      <c r="O1140" s="1"/>
      <c r="P1140" s="2"/>
      <c r="Q1140" s="2"/>
      <c r="R1140" s="2"/>
      <c r="S1140" s="2"/>
      <c r="T1140" s="2"/>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3:41" x14ac:dyDescent="0.25">
      <c r="C1141" s="1"/>
      <c r="D1141" s="1"/>
      <c r="E1141" s="1"/>
      <c r="F1141" s="1"/>
      <c r="G1141" s="1"/>
      <c r="H1141" s="1"/>
      <c r="I1141" s="1"/>
      <c r="J1141" s="1"/>
      <c r="K1141" s="1"/>
      <c r="L1141" s="1"/>
      <c r="M1141" s="1"/>
      <c r="N1141" s="1"/>
      <c r="O1141" s="1"/>
      <c r="P1141" s="2"/>
      <c r="Q1141" s="2"/>
      <c r="R1141" s="2"/>
      <c r="S1141" s="2"/>
      <c r="T1141" s="2"/>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3:41" x14ac:dyDescent="0.25">
      <c r="C1142" s="1"/>
      <c r="D1142" s="1"/>
      <c r="E1142" s="1"/>
      <c r="F1142" s="1"/>
      <c r="G1142" s="1"/>
      <c r="H1142" s="1"/>
      <c r="I1142" s="1"/>
      <c r="J1142" s="1"/>
      <c r="K1142" s="1"/>
      <c r="L1142" s="1"/>
      <c r="M1142" s="1"/>
      <c r="N1142" s="1"/>
      <c r="O1142" s="1"/>
      <c r="P1142" s="2"/>
      <c r="Q1142" s="2"/>
      <c r="R1142" s="2"/>
      <c r="S1142" s="2"/>
      <c r="T1142" s="2"/>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3:41" x14ac:dyDescent="0.25">
      <c r="C1143" s="1"/>
      <c r="D1143" s="1"/>
      <c r="E1143" s="1"/>
      <c r="F1143" s="1"/>
      <c r="G1143" s="1"/>
      <c r="H1143" s="1"/>
      <c r="I1143" s="1"/>
      <c r="J1143" s="1"/>
      <c r="K1143" s="1"/>
      <c r="L1143" s="1"/>
      <c r="M1143" s="1"/>
      <c r="N1143" s="1"/>
      <c r="O1143" s="1"/>
      <c r="P1143" s="2"/>
      <c r="Q1143" s="2"/>
      <c r="R1143" s="2"/>
      <c r="S1143" s="2"/>
      <c r="T1143" s="2"/>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3:41" x14ac:dyDescent="0.25">
      <c r="C1144" s="1"/>
      <c r="D1144" s="1"/>
      <c r="E1144" s="1"/>
      <c r="F1144" s="1"/>
      <c r="G1144" s="1"/>
      <c r="H1144" s="1"/>
      <c r="I1144" s="1"/>
      <c r="J1144" s="1"/>
      <c r="K1144" s="1"/>
      <c r="L1144" s="1"/>
      <c r="M1144" s="1"/>
      <c r="N1144" s="1"/>
      <c r="O1144" s="1"/>
      <c r="P1144" s="2"/>
      <c r="Q1144" s="2"/>
      <c r="R1144" s="2"/>
      <c r="S1144" s="2"/>
      <c r="T1144" s="2"/>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3:41" x14ac:dyDescent="0.25">
      <c r="C1145" s="1"/>
      <c r="D1145" s="1"/>
      <c r="E1145" s="1"/>
      <c r="F1145" s="1"/>
      <c r="G1145" s="1"/>
      <c r="H1145" s="1"/>
      <c r="I1145" s="1"/>
      <c r="J1145" s="1"/>
      <c r="K1145" s="1"/>
      <c r="L1145" s="1"/>
      <c r="M1145" s="1"/>
      <c r="N1145" s="1"/>
      <c r="O1145" s="1"/>
      <c r="P1145" s="2"/>
      <c r="Q1145" s="2"/>
      <c r="R1145" s="2"/>
      <c r="S1145" s="2"/>
      <c r="T1145" s="2"/>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3:41" x14ac:dyDescent="0.25">
      <c r="C1146" s="1"/>
      <c r="D1146" s="1"/>
      <c r="E1146" s="1"/>
      <c r="F1146" s="1"/>
      <c r="G1146" s="1"/>
      <c r="H1146" s="1"/>
      <c r="I1146" s="1"/>
      <c r="J1146" s="1"/>
      <c r="K1146" s="1"/>
      <c r="L1146" s="1"/>
      <c r="M1146" s="1"/>
      <c r="N1146" s="1"/>
      <c r="O1146" s="1"/>
      <c r="P1146" s="2"/>
      <c r="Q1146" s="2"/>
      <c r="R1146" s="2"/>
      <c r="S1146" s="2"/>
      <c r="T1146" s="2"/>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3:41" x14ac:dyDescent="0.25">
      <c r="C1147" s="1"/>
      <c r="D1147" s="1"/>
      <c r="E1147" s="1"/>
      <c r="F1147" s="1"/>
      <c r="G1147" s="1"/>
      <c r="H1147" s="1"/>
      <c r="I1147" s="1"/>
      <c r="J1147" s="1"/>
      <c r="K1147" s="1"/>
      <c r="L1147" s="1"/>
      <c r="M1147" s="1"/>
      <c r="N1147" s="1"/>
      <c r="O1147" s="1"/>
      <c r="P1147" s="2"/>
      <c r="Q1147" s="2"/>
      <c r="R1147" s="2"/>
      <c r="S1147" s="2"/>
      <c r="T1147" s="2"/>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3:41" x14ac:dyDescent="0.25">
      <c r="C1148" s="1"/>
      <c r="D1148" s="1"/>
      <c r="E1148" s="1"/>
      <c r="F1148" s="1"/>
      <c r="G1148" s="1"/>
      <c r="H1148" s="1"/>
      <c r="I1148" s="1"/>
      <c r="J1148" s="1"/>
      <c r="K1148" s="1"/>
      <c r="L1148" s="1"/>
      <c r="M1148" s="1"/>
      <c r="N1148" s="1"/>
      <c r="O1148" s="1"/>
      <c r="P1148" s="2"/>
      <c r="Q1148" s="2"/>
      <c r="R1148" s="2"/>
      <c r="S1148" s="2"/>
      <c r="T1148" s="2"/>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3:41" x14ac:dyDescent="0.25">
      <c r="C1149" s="1"/>
      <c r="D1149" s="1"/>
      <c r="E1149" s="1"/>
      <c r="F1149" s="1"/>
      <c r="G1149" s="1"/>
      <c r="H1149" s="1"/>
      <c r="I1149" s="1"/>
      <c r="J1149" s="1"/>
      <c r="K1149" s="1"/>
      <c r="L1149" s="1"/>
      <c r="M1149" s="1"/>
      <c r="N1149" s="1"/>
      <c r="O1149" s="1"/>
      <c r="P1149" s="2"/>
      <c r="Q1149" s="2"/>
      <c r="R1149" s="2"/>
      <c r="S1149" s="2"/>
      <c r="T1149" s="2"/>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3:41" x14ac:dyDescent="0.25">
      <c r="C1150" s="1"/>
      <c r="D1150" s="1"/>
      <c r="E1150" s="1"/>
      <c r="F1150" s="1"/>
      <c r="G1150" s="1"/>
      <c r="H1150" s="1"/>
      <c r="I1150" s="1"/>
      <c r="J1150" s="1"/>
      <c r="K1150" s="1"/>
      <c r="L1150" s="1"/>
      <c r="M1150" s="1"/>
      <c r="N1150" s="1"/>
      <c r="O1150" s="1"/>
      <c r="P1150" s="2"/>
      <c r="Q1150" s="2"/>
      <c r="R1150" s="2"/>
      <c r="S1150" s="2"/>
      <c r="T1150" s="2"/>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3:41" x14ac:dyDescent="0.25">
      <c r="C1151" s="1"/>
      <c r="D1151" s="1"/>
      <c r="E1151" s="1"/>
      <c r="F1151" s="1"/>
      <c r="G1151" s="1"/>
      <c r="H1151" s="1"/>
      <c r="I1151" s="1"/>
      <c r="J1151" s="1"/>
      <c r="K1151" s="1"/>
      <c r="L1151" s="1"/>
      <c r="M1151" s="1"/>
      <c r="N1151" s="1"/>
      <c r="O1151" s="1"/>
      <c r="P1151" s="2"/>
      <c r="Q1151" s="2"/>
      <c r="R1151" s="2"/>
      <c r="S1151" s="2"/>
      <c r="T1151" s="2"/>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3:41" x14ac:dyDescent="0.25">
      <c r="C1152" s="1"/>
      <c r="D1152" s="1"/>
      <c r="E1152" s="1"/>
      <c r="F1152" s="1"/>
      <c r="G1152" s="1"/>
      <c r="H1152" s="1"/>
      <c r="I1152" s="1"/>
      <c r="J1152" s="1"/>
      <c r="K1152" s="1"/>
      <c r="L1152" s="1"/>
      <c r="M1152" s="1"/>
      <c r="N1152" s="1"/>
      <c r="O1152" s="1"/>
      <c r="P1152" s="2"/>
      <c r="Q1152" s="2"/>
      <c r="R1152" s="2"/>
      <c r="S1152" s="2"/>
      <c r="T1152" s="2"/>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3:41" x14ac:dyDescent="0.25">
      <c r="C1153" s="1"/>
      <c r="D1153" s="1"/>
      <c r="E1153" s="1"/>
      <c r="F1153" s="1"/>
      <c r="G1153" s="1"/>
      <c r="H1153" s="1"/>
      <c r="I1153" s="1"/>
      <c r="J1153" s="1"/>
      <c r="K1153" s="1"/>
      <c r="L1153" s="1"/>
      <c r="M1153" s="1"/>
      <c r="N1153" s="1"/>
      <c r="O1153" s="1"/>
      <c r="P1153" s="2"/>
      <c r="Q1153" s="2"/>
      <c r="R1153" s="2"/>
      <c r="S1153" s="2"/>
      <c r="T1153" s="2"/>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3:41" x14ac:dyDescent="0.25">
      <c r="C1154" s="1"/>
      <c r="D1154" s="1"/>
      <c r="E1154" s="1"/>
      <c r="F1154" s="1"/>
      <c r="G1154" s="1"/>
      <c r="H1154" s="1"/>
      <c r="I1154" s="1"/>
      <c r="J1154" s="1"/>
      <c r="K1154" s="1"/>
      <c r="L1154" s="1"/>
      <c r="M1154" s="1"/>
      <c r="N1154" s="1"/>
      <c r="O1154" s="1"/>
      <c r="P1154" s="2"/>
      <c r="Q1154" s="2"/>
      <c r="R1154" s="2"/>
      <c r="S1154" s="2"/>
      <c r="T1154" s="2"/>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3:41" x14ac:dyDescent="0.25">
      <c r="C1155" s="1"/>
      <c r="D1155" s="1"/>
      <c r="E1155" s="1"/>
      <c r="F1155" s="1"/>
      <c r="G1155" s="1"/>
      <c r="H1155" s="1"/>
      <c r="I1155" s="1"/>
      <c r="J1155" s="1"/>
      <c r="K1155" s="1"/>
      <c r="L1155" s="1"/>
      <c r="M1155" s="1"/>
      <c r="N1155" s="1"/>
      <c r="O1155" s="1"/>
      <c r="P1155" s="2"/>
      <c r="Q1155" s="2"/>
      <c r="R1155" s="2"/>
      <c r="S1155" s="2"/>
      <c r="T1155" s="2"/>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3:41" x14ac:dyDescent="0.25">
      <c r="C1156" s="1"/>
      <c r="D1156" s="1"/>
      <c r="E1156" s="1"/>
      <c r="F1156" s="1"/>
      <c r="G1156" s="1"/>
      <c r="H1156" s="1"/>
      <c r="I1156" s="1"/>
      <c r="J1156" s="1"/>
      <c r="K1156" s="1"/>
      <c r="L1156" s="1"/>
      <c r="M1156" s="1"/>
      <c r="N1156" s="1"/>
      <c r="O1156" s="1"/>
      <c r="P1156" s="2"/>
      <c r="Q1156" s="2"/>
      <c r="R1156" s="2"/>
      <c r="S1156" s="2"/>
      <c r="T1156" s="2"/>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3:41" x14ac:dyDescent="0.25">
      <c r="C1157" s="1"/>
      <c r="D1157" s="1"/>
      <c r="E1157" s="1"/>
      <c r="F1157" s="1"/>
      <c r="G1157" s="1"/>
      <c r="H1157" s="1"/>
      <c r="I1157" s="1"/>
      <c r="J1157" s="1"/>
      <c r="K1157" s="1"/>
      <c r="L1157" s="1"/>
      <c r="M1157" s="1"/>
      <c r="N1157" s="1"/>
      <c r="O1157" s="1"/>
      <c r="P1157" s="2"/>
      <c r="Q1157" s="2"/>
      <c r="R1157" s="2"/>
      <c r="S1157" s="2"/>
      <c r="T1157" s="2"/>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3:41" x14ac:dyDescent="0.25">
      <c r="C1158" s="1"/>
      <c r="D1158" s="1"/>
      <c r="E1158" s="1"/>
      <c r="F1158" s="1"/>
      <c r="G1158" s="1"/>
      <c r="H1158" s="1"/>
      <c r="I1158" s="1"/>
      <c r="J1158" s="1"/>
      <c r="K1158" s="1"/>
      <c r="L1158" s="1"/>
      <c r="M1158" s="1"/>
      <c r="N1158" s="1"/>
      <c r="O1158" s="1"/>
      <c r="P1158" s="2"/>
      <c r="Q1158" s="2"/>
      <c r="R1158" s="2"/>
      <c r="S1158" s="2"/>
      <c r="T1158" s="2"/>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3:41" x14ac:dyDescent="0.25">
      <c r="C1159" s="1"/>
      <c r="D1159" s="1"/>
      <c r="E1159" s="1"/>
      <c r="F1159" s="1"/>
      <c r="G1159" s="1"/>
      <c r="H1159" s="1"/>
      <c r="I1159" s="1"/>
      <c r="J1159" s="1"/>
      <c r="K1159" s="1"/>
      <c r="L1159" s="1"/>
      <c r="M1159" s="1"/>
      <c r="N1159" s="1"/>
      <c r="O1159" s="1"/>
      <c r="P1159" s="2"/>
      <c r="Q1159" s="2"/>
      <c r="R1159" s="2"/>
      <c r="S1159" s="2"/>
      <c r="T1159" s="2"/>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3:41" x14ac:dyDescent="0.25">
      <c r="C1160" s="1"/>
      <c r="D1160" s="1"/>
      <c r="E1160" s="1"/>
      <c r="F1160" s="1"/>
      <c r="G1160" s="1"/>
      <c r="H1160" s="1"/>
      <c r="I1160" s="1"/>
      <c r="J1160" s="1"/>
      <c r="K1160" s="1"/>
      <c r="L1160" s="1"/>
      <c r="M1160" s="1"/>
      <c r="N1160" s="1"/>
      <c r="O1160" s="1"/>
      <c r="P1160" s="2"/>
      <c r="Q1160" s="2"/>
      <c r="R1160" s="2"/>
      <c r="S1160" s="2"/>
      <c r="T1160" s="2"/>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3:41" x14ac:dyDescent="0.25">
      <c r="C1161" s="1"/>
      <c r="D1161" s="1"/>
      <c r="E1161" s="1"/>
      <c r="F1161" s="1"/>
      <c r="G1161" s="1"/>
      <c r="H1161" s="1"/>
      <c r="I1161" s="1"/>
      <c r="J1161" s="1"/>
      <c r="K1161" s="1"/>
      <c r="L1161" s="1"/>
      <c r="M1161" s="1"/>
      <c r="N1161" s="1"/>
      <c r="O1161" s="1"/>
      <c r="P1161" s="2"/>
      <c r="Q1161" s="2"/>
      <c r="R1161" s="2"/>
      <c r="S1161" s="2"/>
      <c r="T1161" s="2"/>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3:41" x14ac:dyDescent="0.25">
      <c r="C1162" s="1"/>
      <c r="D1162" s="1"/>
      <c r="E1162" s="1"/>
      <c r="F1162" s="1"/>
      <c r="G1162" s="1"/>
      <c r="H1162" s="1"/>
      <c r="I1162" s="1"/>
      <c r="J1162" s="1"/>
      <c r="K1162" s="1"/>
      <c r="L1162" s="1"/>
      <c r="M1162" s="1"/>
      <c r="N1162" s="1"/>
      <c r="O1162" s="1"/>
      <c r="P1162" s="2"/>
      <c r="Q1162" s="2"/>
      <c r="R1162" s="2"/>
      <c r="S1162" s="2"/>
      <c r="T1162" s="2"/>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3:41" x14ac:dyDescent="0.25">
      <c r="C1163" s="1"/>
      <c r="D1163" s="1"/>
      <c r="E1163" s="1"/>
      <c r="F1163" s="1"/>
      <c r="G1163" s="1"/>
      <c r="H1163" s="1"/>
      <c r="I1163" s="1"/>
      <c r="J1163" s="1"/>
      <c r="K1163" s="1"/>
      <c r="L1163" s="1"/>
      <c r="M1163" s="1"/>
      <c r="N1163" s="1"/>
      <c r="O1163" s="1"/>
      <c r="P1163" s="2"/>
      <c r="Q1163" s="2"/>
      <c r="R1163" s="2"/>
      <c r="S1163" s="2"/>
      <c r="T1163" s="2"/>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3:41" x14ac:dyDescent="0.25">
      <c r="C1164" s="1"/>
      <c r="D1164" s="1"/>
      <c r="E1164" s="1"/>
      <c r="F1164" s="1"/>
      <c r="G1164" s="1"/>
      <c r="H1164" s="1"/>
      <c r="I1164" s="1"/>
      <c r="J1164" s="1"/>
      <c r="K1164" s="1"/>
      <c r="L1164" s="1"/>
      <c r="M1164" s="1"/>
      <c r="N1164" s="1"/>
      <c r="O1164" s="1"/>
      <c r="P1164" s="2"/>
      <c r="Q1164" s="2"/>
      <c r="R1164" s="2"/>
      <c r="S1164" s="2"/>
      <c r="T1164" s="2"/>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3:41" x14ac:dyDescent="0.25">
      <c r="C1165" s="1"/>
      <c r="D1165" s="1"/>
      <c r="E1165" s="1"/>
      <c r="F1165" s="1"/>
      <c r="G1165" s="1"/>
      <c r="H1165" s="1"/>
      <c r="I1165" s="1"/>
      <c r="J1165" s="1"/>
      <c r="K1165" s="1"/>
      <c r="L1165" s="1"/>
      <c r="M1165" s="1"/>
      <c r="N1165" s="1"/>
      <c r="O1165" s="1"/>
      <c r="P1165" s="2"/>
      <c r="Q1165" s="2"/>
      <c r="R1165" s="2"/>
      <c r="S1165" s="2"/>
      <c r="T1165" s="2"/>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3:41" x14ac:dyDescent="0.25">
      <c r="C1166" s="1"/>
      <c r="D1166" s="1"/>
      <c r="E1166" s="1"/>
      <c r="F1166" s="1"/>
      <c r="G1166" s="1"/>
      <c r="H1166" s="1"/>
      <c r="I1166" s="1"/>
      <c r="J1166" s="1"/>
      <c r="K1166" s="1"/>
      <c r="L1166" s="1"/>
      <c r="M1166" s="1"/>
      <c r="N1166" s="1"/>
      <c r="O1166" s="1"/>
      <c r="P1166" s="2"/>
      <c r="Q1166" s="2"/>
      <c r="R1166" s="2"/>
      <c r="S1166" s="2"/>
      <c r="T1166" s="2"/>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3:41" x14ac:dyDescent="0.25">
      <c r="C1167" s="1"/>
      <c r="D1167" s="1"/>
      <c r="E1167" s="1"/>
      <c r="F1167" s="1"/>
      <c r="G1167" s="1"/>
      <c r="H1167" s="1"/>
      <c r="I1167" s="1"/>
      <c r="J1167" s="1"/>
      <c r="K1167" s="1"/>
      <c r="L1167" s="1"/>
      <c r="M1167" s="1"/>
      <c r="N1167" s="1"/>
      <c r="O1167" s="1"/>
      <c r="P1167" s="2"/>
      <c r="Q1167" s="2"/>
      <c r="R1167" s="2"/>
      <c r="S1167" s="2"/>
      <c r="T1167" s="2"/>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3:41" x14ac:dyDescent="0.25">
      <c r="C1168" s="1"/>
      <c r="D1168" s="1"/>
      <c r="E1168" s="1"/>
      <c r="F1168" s="1"/>
      <c r="G1168" s="1"/>
      <c r="H1168" s="1"/>
      <c r="I1168" s="1"/>
      <c r="J1168" s="1"/>
      <c r="K1168" s="1"/>
      <c r="L1168" s="1"/>
      <c r="M1168" s="1"/>
      <c r="N1168" s="1"/>
      <c r="O1168" s="1"/>
      <c r="P1168" s="2"/>
      <c r="Q1168" s="2"/>
      <c r="R1168" s="2"/>
      <c r="S1168" s="2"/>
      <c r="T1168" s="2"/>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3:41" x14ac:dyDescent="0.25">
      <c r="C1169" s="1"/>
      <c r="D1169" s="1"/>
      <c r="E1169" s="1"/>
      <c r="F1169" s="1"/>
      <c r="G1169" s="1"/>
      <c r="H1169" s="1"/>
      <c r="I1169" s="1"/>
      <c r="J1169" s="1"/>
      <c r="K1169" s="1"/>
      <c r="L1169" s="1"/>
      <c r="M1169" s="1"/>
      <c r="N1169" s="1"/>
      <c r="O1169" s="1"/>
      <c r="P1169" s="2"/>
      <c r="Q1169" s="2"/>
      <c r="R1169" s="2"/>
      <c r="S1169" s="2"/>
      <c r="T1169" s="2"/>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3:41" x14ac:dyDescent="0.25">
      <c r="C1170" s="1"/>
      <c r="D1170" s="1"/>
      <c r="E1170" s="1"/>
      <c r="F1170" s="1"/>
      <c r="G1170" s="1"/>
      <c r="H1170" s="1"/>
      <c r="I1170" s="1"/>
      <c r="J1170" s="1"/>
      <c r="K1170" s="1"/>
      <c r="L1170" s="1"/>
      <c r="M1170" s="1"/>
      <c r="N1170" s="1"/>
      <c r="O1170" s="1"/>
      <c r="P1170" s="2"/>
      <c r="Q1170" s="2"/>
      <c r="R1170" s="2"/>
      <c r="S1170" s="2"/>
      <c r="T1170" s="2"/>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3:41" x14ac:dyDescent="0.25">
      <c r="C1171" s="1"/>
      <c r="D1171" s="1"/>
      <c r="E1171" s="1"/>
      <c r="F1171" s="1"/>
      <c r="G1171" s="1"/>
      <c r="H1171" s="1"/>
      <c r="I1171" s="1"/>
      <c r="J1171" s="1"/>
      <c r="K1171" s="1"/>
      <c r="L1171" s="1"/>
      <c r="M1171" s="1"/>
      <c r="N1171" s="1"/>
      <c r="O1171" s="1"/>
      <c r="P1171" s="2"/>
      <c r="Q1171" s="2"/>
      <c r="R1171" s="2"/>
      <c r="S1171" s="2"/>
      <c r="T1171" s="2"/>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3:41" x14ac:dyDescent="0.25">
      <c r="C1172" s="1"/>
      <c r="D1172" s="1"/>
      <c r="E1172" s="1"/>
      <c r="F1172" s="1"/>
      <c r="G1172" s="1"/>
      <c r="H1172" s="1"/>
      <c r="I1172" s="1"/>
      <c r="J1172" s="1"/>
      <c r="K1172" s="1"/>
      <c r="L1172" s="1"/>
      <c r="M1172" s="1"/>
      <c r="N1172" s="1"/>
      <c r="O1172" s="1"/>
      <c r="P1172" s="2"/>
      <c r="Q1172" s="2"/>
      <c r="R1172" s="2"/>
      <c r="S1172" s="2"/>
      <c r="T1172" s="2"/>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3:41" x14ac:dyDescent="0.25">
      <c r="C1173" s="1"/>
      <c r="D1173" s="1"/>
      <c r="E1173" s="1"/>
      <c r="F1173" s="1"/>
      <c r="G1173" s="1"/>
      <c r="H1173" s="1"/>
      <c r="I1173" s="1"/>
      <c r="J1173" s="1"/>
      <c r="K1173" s="1"/>
      <c r="L1173" s="1"/>
      <c r="M1173" s="1"/>
      <c r="N1173" s="1"/>
      <c r="O1173" s="1"/>
      <c r="P1173" s="2"/>
      <c r="Q1173" s="2"/>
      <c r="R1173" s="2"/>
      <c r="S1173" s="2"/>
      <c r="T1173" s="2"/>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3:41" x14ac:dyDescent="0.25">
      <c r="C1174" s="1"/>
      <c r="D1174" s="1"/>
      <c r="E1174" s="1"/>
      <c r="F1174" s="1"/>
      <c r="G1174" s="1"/>
      <c r="H1174" s="1"/>
      <c r="I1174" s="1"/>
      <c r="J1174" s="1"/>
      <c r="K1174" s="1"/>
      <c r="L1174" s="1"/>
      <c r="M1174" s="1"/>
      <c r="N1174" s="1"/>
      <c r="O1174" s="1"/>
      <c r="P1174" s="2"/>
      <c r="Q1174" s="2"/>
      <c r="R1174" s="2"/>
      <c r="S1174" s="2"/>
      <c r="T1174" s="2"/>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3:41" x14ac:dyDescent="0.25">
      <c r="C1175" s="1"/>
      <c r="D1175" s="1"/>
      <c r="E1175" s="1"/>
      <c r="F1175" s="1"/>
      <c r="G1175" s="1"/>
      <c r="H1175" s="1"/>
      <c r="I1175" s="1"/>
      <c r="J1175" s="1"/>
      <c r="K1175" s="1"/>
      <c r="L1175" s="1"/>
      <c r="M1175" s="1"/>
      <c r="N1175" s="1"/>
      <c r="O1175" s="1"/>
      <c r="P1175" s="2"/>
      <c r="Q1175" s="2"/>
      <c r="R1175" s="2"/>
      <c r="S1175" s="2"/>
      <c r="T1175" s="2"/>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3:41" x14ac:dyDescent="0.25">
      <c r="C1176" s="1"/>
      <c r="D1176" s="1"/>
      <c r="E1176" s="1"/>
      <c r="F1176" s="1"/>
      <c r="G1176" s="1"/>
      <c r="H1176" s="1"/>
      <c r="I1176" s="1"/>
      <c r="J1176" s="1"/>
      <c r="K1176" s="1"/>
      <c r="L1176" s="1"/>
      <c r="M1176" s="1"/>
      <c r="N1176" s="1"/>
      <c r="O1176" s="1"/>
      <c r="P1176" s="2"/>
      <c r="Q1176" s="2"/>
      <c r="R1176" s="2"/>
      <c r="S1176" s="2"/>
      <c r="T1176" s="2"/>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3:41" x14ac:dyDescent="0.25">
      <c r="C1177" s="1"/>
      <c r="D1177" s="1"/>
      <c r="E1177" s="1"/>
      <c r="F1177" s="1"/>
      <c r="G1177" s="1"/>
      <c r="H1177" s="1"/>
      <c r="I1177" s="1"/>
      <c r="J1177" s="1"/>
      <c r="K1177" s="1"/>
      <c r="L1177" s="1"/>
      <c r="M1177" s="1"/>
      <c r="N1177" s="1"/>
      <c r="O1177" s="1"/>
      <c r="P1177" s="2"/>
      <c r="Q1177" s="2"/>
      <c r="R1177" s="2"/>
      <c r="S1177" s="2"/>
      <c r="T1177" s="2"/>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3:41" x14ac:dyDescent="0.25">
      <c r="C1178" s="1"/>
      <c r="D1178" s="1"/>
      <c r="E1178" s="1"/>
      <c r="F1178" s="1"/>
      <c r="G1178" s="1"/>
      <c r="H1178" s="1"/>
      <c r="I1178" s="1"/>
      <c r="J1178" s="1"/>
      <c r="K1178" s="1"/>
      <c r="L1178" s="1"/>
      <c r="M1178" s="1"/>
      <c r="N1178" s="1"/>
      <c r="O1178" s="1"/>
      <c r="P1178" s="2"/>
      <c r="Q1178" s="2"/>
      <c r="R1178" s="2"/>
      <c r="S1178" s="2"/>
      <c r="T1178" s="2"/>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3:41" x14ac:dyDescent="0.25">
      <c r="C1179" s="1"/>
      <c r="D1179" s="1"/>
      <c r="E1179" s="1"/>
      <c r="F1179" s="1"/>
      <c r="G1179" s="1"/>
      <c r="H1179" s="1"/>
      <c r="I1179" s="1"/>
      <c r="J1179" s="1"/>
      <c r="K1179" s="1"/>
      <c r="L1179" s="1"/>
      <c r="M1179" s="1"/>
      <c r="N1179" s="1"/>
      <c r="O1179" s="1"/>
      <c r="P1179" s="2"/>
      <c r="Q1179" s="2"/>
      <c r="R1179" s="2"/>
      <c r="S1179" s="2"/>
      <c r="T1179" s="2"/>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3:41" x14ac:dyDescent="0.25">
      <c r="C1180" s="1"/>
      <c r="D1180" s="1"/>
      <c r="E1180" s="1"/>
      <c r="F1180" s="1"/>
      <c r="G1180" s="1"/>
      <c r="H1180" s="1"/>
      <c r="I1180" s="1"/>
      <c r="J1180" s="1"/>
      <c r="K1180" s="1"/>
      <c r="L1180" s="1"/>
      <c r="M1180" s="1"/>
      <c r="N1180" s="1"/>
      <c r="O1180" s="1"/>
      <c r="P1180" s="2"/>
      <c r="Q1180" s="2"/>
      <c r="R1180" s="2"/>
      <c r="S1180" s="2"/>
      <c r="T1180" s="2"/>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3:41" x14ac:dyDescent="0.25">
      <c r="C1181" s="1"/>
      <c r="D1181" s="1"/>
      <c r="E1181" s="1"/>
      <c r="F1181" s="1"/>
      <c r="G1181" s="1"/>
      <c r="H1181" s="1"/>
      <c r="I1181" s="1"/>
      <c r="J1181" s="1"/>
      <c r="K1181" s="1"/>
      <c r="L1181" s="1"/>
      <c r="M1181" s="1"/>
      <c r="N1181" s="1"/>
      <c r="O1181" s="1"/>
      <c r="P1181" s="2"/>
      <c r="Q1181" s="2"/>
      <c r="R1181" s="2"/>
      <c r="S1181" s="2"/>
      <c r="T1181" s="2"/>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3:41" x14ac:dyDescent="0.25">
      <c r="C1182" s="1"/>
      <c r="D1182" s="1"/>
      <c r="E1182" s="1"/>
      <c r="F1182" s="1"/>
      <c r="G1182" s="1"/>
      <c r="H1182" s="1"/>
      <c r="I1182" s="1"/>
      <c r="J1182" s="1"/>
      <c r="K1182" s="1"/>
      <c r="L1182" s="1"/>
      <c r="M1182" s="1"/>
      <c r="N1182" s="1"/>
      <c r="O1182" s="1"/>
      <c r="P1182" s="2"/>
      <c r="Q1182" s="2"/>
      <c r="R1182" s="2"/>
      <c r="S1182" s="2"/>
      <c r="T1182" s="2"/>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3:41" x14ac:dyDescent="0.25">
      <c r="C1183" s="1"/>
      <c r="D1183" s="1"/>
      <c r="E1183" s="1"/>
      <c r="F1183" s="1"/>
      <c r="G1183" s="1"/>
      <c r="H1183" s="1"/>
      <c r="I1183" s="1"/>
      <c r="J1183" s="1"/>
      <c r="K1183" s="1"/>
      <c r="L1183" s="1"/>
      <c r="M1183" s="1"/>
      <c r="N1183" s="1"/>
      <c r="O1183" s="1"/>
      <c r="P1183" s="2"/>
      <c r="Q1183" s="2"/>
      <c r="R1183" s="2"/>
      <c r="S1183" s="2"/>
      <c r="T1183" s="2"/>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3:41" x14ac:dyDescent="0.25">
      <c r="C1184" s="1"/>
      <c r="D1184" s="1"/>
      <c r="E1184" s="1"/>
      <c r="F1184" s="1"/>
      <c r="G1184" s="1"/>
      <c r="H1184" s="1"/>
      <c r="I1184" s="1"/>
      <c r="J1184" s="1"/>
      <c r="K1184" s="1"/>
      <c r="L1184" s="1"/>
      <c r="M1184" s="1"/>
      <c r="N1184" s="1"/>
      <c r="O1184" s="1"/>
      <c r="P1184" s="2"/>
      <c r="Q1184" s="2"/>
      <c r="R1184" s="2"/>
      <c r="S1184" s="2"/>
      <c r="T1184" s="2"/>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3:41" x14ac:dyDescent="0.25">
      <c r="C1185" s="1"/>
      <c r="D1185" s="1"/>
      <c r="E1185" s="1"/>
      <c r="F1185" s="1"/>
      <c r="G1185" s="1"/>
      <c r="H1185" s="1"/>
      <c r="I1185" s="1"/>
      <c r="J1185" s="1"/>
      <c r="K1185" s="1"/>
      <c r="L1185" s="1"/>
      <c r="M1185" s="1"/>
      <c r="N1185" s="1"/>
      <c r="O1185" s="1"/>
      <c r="P1185" s="2"/>
      <c r="Q1185" s="2"/>
      <c r="R1185" s="2"/>
      <c r="S1185" s="2"/>
      <c r="T1185" s="2"/>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3:41" x14ac:dyDescent="0.25">
      <c r="C1186" s="1"/>
      <c r="D1186" s="1"/>
      <c r="E1186" s="1"/>
      <c r="F1186" s="1"/>
      <c r="G1186" s="1"/>
      <c r="H1186" s="1"/>
      <c r="I1186" s="1"/>
      <c r="J1186" s="1"/>
      <c r="K1186" s="1"/>
      <c r="L1186" s="1"/>
      <c r="M1186" s="1"/>
      <c r="N1186" s="1"/>
      <c r="O1186" s="1"/>
      <c r="P1186" s="2"/>
      <c r="Q1186" s="2"/>
      <c r="R1186" s="2"/>
      <c r="S1186" s="2"/>
      <c r="T1186" s="2"/>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3:41" x14ac:dyDescent="0.25">
      <c r="C1187" s="1"/>
      <c r="D1187" s="1"/>
      <c r="E1187" s="1"/>
      <c r="F1187" s="1"/>
      <c r="G1187" s="1"/>
      <c r="H1187" s="1"/>
      <c r="I1187" s="1"/>
      <c r="J1187" s="1"/>
      <c r="K1187" s="1"/>
      <c r="L1187" s="1"/>
      <c r="M1187" s="1"/>
      <c r="N1187" s="1"/>
      <c r="O1187" s="1"/>
      <c r="P1187" s="2"/>
      <c r="Q1187" s="2"/>
      <c r="R1187" s="2"/>
      <c r="S1187" s="2"/>
      <c r="T1187" s="2"/>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3:41" x14ac:dyDescent="0.25">
      <c r="C1188" s="1"/>
      <c r="D1188" s="1"/>
      <c r="E1188" s="1"/>
      <c r="F1188" s="1"/>
      <c r="G1188" s="1"/>
      <c r="H1188" s="1"/>
      <c r="I1188" s="1"/>
      <c r="J1188" s="1"/>
      <c r="K1188" s="1"/>
      <c r="L1188" s="1"/>
      <c r="M1188" s="1"/>
      <c r="N1188" s="1"/>
      <c r="O1188" s="1"/>
      <c r="P1188" s="2"/>
      <c r="Q1188" s="2"/>
      <c r="R1188" s="2"/>
      <c r="S1188" s="2"/>
      <c r="T1188" s="2"/>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3:41" x14ac:dyDescent="0.25">
      <c r="C1189" s="1"/>
      <c r="D1189" s="1"/>
      <c r="E1189" s="1"/>
      <c r="F1189" s="1"/>
      <c r="G1189" s="1"/>
      <c r="H1189" s="1"/>
      <c r="I1189" s="1"/>
      <c r="J1189" s="1"/>
      <c r="K1189" s="1"/>
      <c r="L1189" s="1"/>
      <c r="M1189" s="1"/>
      <c r="N1189" s="1"/>
      <c r="O1189" s="1"/>
      <c r="P1189" s="2"/>
      <c r="Q1189" s="2"/>
      <c r="R1189" s="2"/>
      <c r="S1189" s="2"/>
      <c r="T1189" s="2"/>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3:41" x14ac:dyDescent="0.25">
      <c r="C1190" s="1"/>
      <c r="D1190" s="1"/>
      <c r="E1190" s="1"/>
      <c r="F1190" s="1"/>
      <c r="G1190" s="1"/>
      <c r="H1190" s="1"/>
      <c r="I1190" s="1"/>
      <c r="J1190" s="1"/>
      <c r="K1190" s="1"/>
      <c r="L1190" s="1"/>
      <c r="M1190" s="1"/>
      <c r="N1190" s="1"/>
      <c r="O1190" s="1"/>
      <c r="P1190" s="2"/>
      <c r="Q1190" s="2"/>
      <c r="R1190" s="2"/>
      <c r="S1190" s="2"/>
      <c r="T1190" s="2"/>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3:41" x14ac:dyDescent="0.25">
      <c r="C1191" s="1"/>
      <c r="D1191" s="1"/>
      <c r="E1191" s="1"/>
      <c r="F1191" s="1"/>
      <c r="G1191" s="1"/>
      <c r="H1191" s="1"/>
      <c r="I1191" s="1"/>
      <c r="J1191" s="1"/>
      <c r="K1191" s="1"/>
      <c r="L1191" s="1"/>
      <c r="M1191" s="1"/>
      <c r="N1191" s="1"/>
      <c r="O1191" s="1"/>
      <c r="P1191" s="2"/>
      <c r="Q1191" s="2"/>
      <c r="R1191" s="2"/>
      <c r="S1191" s="2"/>
      <c r="T1191" s="2"/>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3:41" x14ac:dyDescent="0.25">
      <c r="C1192" s="1"/>
      <c r="D1192" s="1"/>
      <c r="E1192" s="1"/>
      <c r="F1192" s="1"/>
      <c r="G1192" s="1"/>
      <c r="H1192" s="1"/>
      <c r="I1192" s="1"/>
      <c r="J1192" s="1"/>
      <c r="K1192" s="1"/>
      <c r="L1192" s="1"/>
      <c r="M1192" s="1"/>
      <c r="N1192" s="1"/>
      <c r="O1192" s="1"/>
      <c r="P1192" s="2"/>
      <c r="Q1192" s="2"/>
      <c r="R1192" s="2"/>
      <c r="S1192" s="2"/>
      <c r="T1192" s="2"/>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3:41" x14ac:dyDescent="0.25">
      <c r="C1193" s="1"/>
      <c r="D1193" s="1"/>
      <c r="E1193" s="1"/>
      <c r="F1193" s="1"/>
      <c r="G1193" s="1"/>
      <c r="H1193" s="1"/>
      <c r="I1193" s="1"/>
      <c r="J1193" s="1"/>
      <c r="K1193" s="1"/>
      <c r="L1193" s="1"/>
      <c r="M1193" s="1"/>
      <c r="N1193" s="1"/>
      <c r="O1193" s="1"/>
      <c r="P1193" s="2"/>
      <c r="Q1193" s="2"/>
      <c r="R1193" s="2"/>
      <c r="S1193" s="2"/>
      <c r="T1193" s="2"/>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3:41" x14ac:dyDescent="0.25">
      <c r="C1194" s="1"/>
      <c r="D1194" s="1"/>
      <c r="E1194" s="1"/>
      <c r="F1194" s="1"/>
      <c r="G1194" s="1"/>
      <c r="H1194" s="1"/>
      <c r="I1194" s="1"/>
      <c r="J1194" s="1"/>
      <c r="K1194" s="1"/>
      <c r="L1194" s="1"/>
      <c r="M1194" s="1"/>
      <c r="N1194" s="1"/>
      <c r="O1194" s="1"/>
      <c r="P1194" s="2"/>
      <c r="Q1194" s="2"/>
      <c r="R1194" s="2"/>
      <c r="S1194" s="2"/>
      <c r="T1194" s="2"/>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3:41" x14ac:dyDescent="0.25">
      <c r="C1195" s="1"/>
      <c r="D1195" s="1"/>
      <c r="E1195" s="1"/>
      <c r="F1195" s="1"/>
      <c r="G1195" s="1"/>
      <c r="H1195" s="1"/>
      <c r="I1195" s="1"/>
      <c r="J1195" s="1"/>
      <c r="K1195" s="1"/>
      <c r="L1195" s="1"/>
      <c r="M1195" s="1"/>
      <c r="N1195" s="1"/>
      <c r="O1195" s="1"/>
      <c r="P1195" s="2"/>
      <c r="Q1195" s="2"/>
      <c r="R1195" s="2"/>
      <c r="S1195" s="2"/>
      <c r="T1195" s="2"/>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3:41" x14ac:dyDescent="0.25">
      <c r="C1196" s="1"/>
      <c r="D1196" s="1"/>
      <c r="E1196" s="1"/>
      <c r="F1196" s="1"/>
      <c r="G1196" s="1"/>
      <c r="H1196" s="1"/>
      <c r="I1196" s="1"/>
      <c r="J1196" s="1"/>
      <c r="K1196" s="1"/>
      <c r="L1196" s="1"/>
      <c r="M1196" s="1"/>
      <c r="N1196" s="1"/>
      <c r="O1196" s="1"/>
      <c r="P1196" s="2"/>
      <c r="Q1196" s="2"/>
      <c r="R1196" s="2"/>
      <c r="S1196" s="2"/>
      <c r="T1196" s="2"/>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3:41" x14ac:dyDescent="0.25">
      <c r="C1197" s="1"/>
      <c r="D1197" s="1"/>
      <c r="E1197" s="1"/>
      <c r="F1197" s="1"/>
      <c r="G1197" s="1"/>
      <c r="H1197" s="1"/>
      <c r="I1197" s="1"/>
      <c r="J1197" s="1"/>
      <c r="K1197" s="1"/>
      <c r="L1197" s="1"/>
      <c r="M1197" s="1"/>
      <c r="N1197" s="1"/>
      <c r="O1197" s="1"/>
      <c r="P1197" s="2"/>
      <c r="Q1197" s="2"/>
      <c r="R1197" s="2"/>
      <c r="S1197" s="2"/>
      <c r="T1197" s="2"/>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3:41" x14ac:dyDescent="0.25">
      <c r="C1198" s="1"/>
      <c r="D1198" s="1"/>
      <c r="E1198" s="1"/>
      <c r="F1198" s="1"/>
      <c r="G1198" s="1"/>
      <c r="H1198" s="1"/>
      <c r="I1198" s="1"/>
      <c r="J1198" s="1"/>
      <c r="K1198" s="1"/>
      <c r="L1198" s="1"/>
      <c r="M1198" s="1"/>
      <c r="N1198" s="1"/>
      <c r="O1198" s="1"/>
      <c r="P1198" s="2"/>
      <c r="Q1198" s="2"/>
      <c r="R1198" s="2"/>
      <c r="S1198" s="2"/>
      <c r="T1198" s="2"/>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3:41" x14ac:dyDescent="0.25">
      <c r="C1199" s="1"/>
      <c r="D1199" s="1"/>
      <c r="E1199" s="1"/>
      <c r="F1199" s="1"/>
      <c r="G1199" s="1"/>
      <c r="H1199" s="1"/>
      <c r="I1199" s="1"/>
      <c r="J1199" s="1"/>
      <c r="K1199" s="1"/>
      <c r="L1199" s="1"/>
      <c r="M1199" s="1"/>
      <c r="N1199" s="1"/>
      <c r="O1199" s="1"/>
      <c r="P1199" s="2"/>
      <c r="Q1199" s="2"/>
      <c r="R1199" s="2"/>
      <c r="S1199" s="2"/>
      <c r="T1199" s="2"/>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3:41" x14ac:dyDescent="0.25">
      <c r="C1200" s="1"/>
      <c r="D1200" s="1"/>
      <c r="E1200" s="1"/>
      <c r="F1200" s="1"/>
      <c r="G1200" s="1"/>
      <c r="H1200" s="1"/>
      <c r="I1200" s="1"/>
      <c r="J1200" s="1"/>
      <c r="K1200" s="1"/>
      <c r="L1200" s="1"/>
      <c r="M1200" s="1"/>
      <c r="N1200" s="1"/>
      <c r="O1200" s="1"/>
      <c r="P1200" s="2"/>
      <c r="Q1200" s="2"/>
      <c r="R1200" s="2"/>
      <c r="S1200" s="2"/>
      <c r="T1200" s="2"/>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3:41" x14ac:dyDescent="0.25">
      <c r="C1201" s="1"/>
      <c r="D1201" s="1"/>
      <c r="E1201" s="1"/>
      <c r="F1201" s="1"/>
      <c r="G1201" s="1"/>
      <c r="H1201" s="1"/>
      <c r="I1201" s="1"/>
      <c r="J1201" s="1"/>
      <c r="K1201" s="1"/>
      <c r="L1201" s="1"/>
      <c r="M1201" s="1"/>
      <c r="N1201" s="1"/>
      <c r="O1201" s="1"/>
      <c r="P1201" s="2"/>
      <c r="Q1201" s="2"/>
      <c r="R1201" s="2"/>
      <c r="S1201" s="2"/>
      <c r="T1201" s="2"/>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3:41" x14ac:dyDescent="0.25">
      <c r="C1202" s="1"/>
      <c r="D1202" s="1"/>
      <c r="E1202" s="1"/>
      <c r="F1202" s="1"/>
      <c r="G1202" s="1"/>
      <c r="H1202" s="1"/>
      <c r="I1202" s="1"/>
      <c r="J1202" s="1"/>
      <c r="K1202" s="1"/>
      <c r="L1202" s="1"/>
      <c r="M1202" s="1"/>
      <c r="N1202" s="1"/>
      <c r="O1202" s="1"/>
      <c r="P1202" s="2"/>
      <c r="Q1202" s="2"/>
      <c r="R1202" s="2"/>
      <c r="S1202" s="2"/>
      <c r="T1202" s="2"/>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3:41" x14ac:dyDescent="0.25">
      <c r="C1203" s="1"/>
      <c r="D1203" s="1"/>
      <c r="E1203" s="1"/>
      <c r="F1203" s="1"/>
      <c r="G1203" s="1"/>
      <c r="H1203" s="1"/>
      <c r="I1203" s="1"/>
      <c r="J1203" s="1"/>
      <c r="K1203" s="1"/>
      <c r="L1203" s="1"/>
      <c r="M1203" s="1"/>
      <c r="N1203" s="1"/>
      <c r="O1203" s="1"/>
      <c r="P1203" s="2"/>
      <c r="Q1203" s="2"/>
      <c r="R1203" s="2"/>
      <c r="S1203" s="2"/>
      <c r="T1203" s="2"/>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3:41" x14ac:dyDescent="0.25">
      <c r="C1204" s="1"/>
      <c r="D1204" s="1"/>
      <c r="E1204" s="1"/>
      <c r="F1204" s="1"/>
      <c r="G1204" s="1"/>
      <c r="H1204" s="1"/>
      <c r="I1204" s="1"/>
      <c r="J1204" s="1"/>
      <c r="K1204" s="1"/>
      <c r="L1204" s="1"/>
      <c r="M1204" s="1"/>
      <c r="N1204" s="1"/>
      <c r="O1204" s="1"/>
      <c r="P1204" s="2"/>
      <c r="Q1204" s="2"/>
      <c r="R1204" s="2"/>
      <c r="S1204" s="2"/>
      <c r="T1204" s="2"/>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3:41" x14ac:dyDescent="0.25">
      <c r="C1205" s="1"/>
      <c r="D1205" s="1"/>
      <c r="E1205" s="1"/>
      <c r="F1205" s="1"/>
      <c r="G1205" s="1"/>
      <c r="H1205" s="1"/>
      <c r="I1205" s="1"/>
      <c r="J1205" s="1"/>
      <c r="K1205" s="1"/>
      <c r="L1205" s="1"/>
      <c r="M1205" s="1"/>
      <c r="N1205" s="1"/>
      <c r="O1205" s="1"/>
      <c r="P1205" s="2"/>
      <c r="Q1205" s="2"/>
      <c r="R1205" s="2"/>
      <c r="S1205" s="2"/>
      <c r="T1205" s="2"/>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3:41" x14ac:dyDescent="0.25">
      <c r="C1206" s="1"/>
      <c r="D1206" s="1"/>
      <c r="E1206" s="1"/>
      <c r="F1206" s="1"/>
      <c r="G1206" s="1"/>
      <c r="H1206" s="1"/>
      <c r="I1206" s="1"/>
      <c r="J1206" s="1"/>
      <c r="K1206" s="1"/>
      <c r="L1206" s="1"/>
      <c r="M1206" s="1"/>
      <c r="N1206" s="1"/>
      <c r="O1206" s="1"/>
      <c r="P1206" s="2"/>
      <c r="Q1206" s="2"/>
      <c r="R1206" s="2"/>
      <c r="S1206" s="2"/>
      <c r="T1206" s="2"/>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3:41" x14ac:dyDescent="0.25">
      <c r="C1207" s="1"/>
      <c r="D1207" s="1"/>
      <c r="E1207" s="1"/>
      <c r="F1207" s="1"/>
      <c r="G1207" s="1"/>
      <c r="H1207" s="1"/>
      <c r="I1207" s="1"/>
      <c r="J1207" s="1"/>
      <c r="K1207" s="1"/>
      <c r="L1207" s="1"/>
      <c r="M1207" s="1"/>
      <c r="N1207" s="1"/>
      <c r="O1207" s="1"/>
      <c r="P1207" s="2"/>
      <c r="Q1207" s="2"/>
      <c r="R1207" s="2"/>
      <c r="S1207" s="2"/>
      <c r="T1207" s="2"/>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3:41" x14ac:dyDescent="0.25">
      <c r="C1208" s="1"/>
      <c r="D1208" s="1"/>
      <c r="E1208" s="1"/>
      <c r="F1208" s="1"/>
      <c r="G1208" s="1"/>
      <c r="H1208" s="1"/>
      <c r="I1208" s="1"/>
      <c r="J1208" s="1"/>
      <c r="K1208" s="1"/>
      <c r="L1208" s="1"/>
      <c r="M1208" s="1"/>
      <c r="N1208" s="1"/>
      <c r="O1208" s="1"/>
      <c r="P1208" s="2"/>
      <c r="Q1208" s="2"/>
      <c r="R1208" s="2"/>
      <c r="S1208" s="2"/>
      <c r="T1208" s="2"/>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3:41" x14ac:dyDescent="0.25">
      <c r="C1209" s="1"/>
      <c r="D1209" s="1"/>
      <c r="E1209" s="1"/>
      <c r="F1209" s="1"/>
      <c r="G1209" s="1"/>
      <c r="H1209" s="1"/>
      <c r="I1209" s="1"/>
      <c r="J1209" s="1"/>
      <c r="K1209" s="1"/>
      <c r="L1209" s="1"/>
      <c r="M1209" s="1"/>
      <c r="N1209" s="1"/>
      <c r="O1209" s="1"/>
      <c r="P1209" s="2"/>
      <c r="Q1209" s="2"/>
      <c r="R1209" s="2"/>
      <c r="S1209" s="2"/>
      <c r="T1209" s="2"/>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3:41" x14ac:dyDescent="0.25">
      <c r="C1210" s="1"/>
      <c r="D1210" s="1"/>
      <c r="E1210" s="1"/>
      <c r="F1210" s="1"/>
      <c r="G1210" s="1"/>
      <c r="H1210" s="1"/>
      <c r="I1210" s="1"/>
      <c r="J1210" s="1"/>
      <c r="K1210" s="1"/>
      <c r="L1210" s="1"/>
      <c r="M1210" s="1"/>
      <c r="N1210" s="1"/>
      <c r="O1210" s="1"/>
      <c r="P1210" s="2"/>
      <c r="Q1210" s="2"/>
      <c r="R1210" s="2"/>
      <c r="S1210" s="2"/>
      <c r="T1210" s="2"/>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3:41" x14ac:dyDescent="0.25">
      <c r="C1211" s="1"/>
      <c r="D1211" s="1"/>
      <c r="E1211" s="1"/>
      <c r="F1211" s="1"/>
      <c r="G1211" s="1"/>
      <c r="H1211" s="1"/>
      <c r="I1211" s="1"/>
      <c r="J1211" s="1"/>
      <c r="K1211" s="1"/>
      <c r="L1211" s="1"/>
      <c r="M1211" s="1"/>
      <c r="N1211" s="1"/>
      <c r="O1211" s="1"/>
      <c r="P1211" s="2"/>
      <c r="Q1211" s="2"/>
      <c r="R1211" s="2"/>
      <c r="S1211" s="2"/>
      <c r="T1211" s="2"/>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3:41" x14ac:dyDescent="0.25">
      <c r="C1212" s="1"/>
      <c r="D1212" s="1"/>
      <c r="E1212" s="1"/>
      <c r="F1212" s="1"/>
      <c r="G1212" s="1"/>
      <c r="H1212" s="1"/>
      <c r="I1212" s="1"/>
      <c r="J1212" s="1"/>
      <c r="K1212" s="1"/>
      <c r="L1212" s="1"/>
      <c r="M1212" s="1"/>
      <c r="N1212" s="1"/>
      <c r="O1212" s="1"/>
      <c r="P1212" s="2"/>
      <c r="Q1212" s="2"/>
      <c r="R1212" s="2"/>
      <c r="S1212" s="2"/>
      <c r="T1212" s="2"/>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3:41" x14ac:dyDescent="0.25">
      <c r="C1213" s="1"/>
      <c r="D1213" s="1"/>
      <c r="E1213" s="1"/>
      <c r="F1213" s="1"/>
      <c r="G1213" s="1"/>
      <c r="H1213" s="1"/>
      <c r="I1213" s="1"/>
      <c r="J1213" s="1"/>
      <c r="K1213" s="1"/>
      <c r="L1213" s="1"/>
      <c r="M1213" s="1"/>
      <c r="N1213" s="1"/>
      <c r="O1213" s="1"/>
      <c r="P1213" s="2"/>
      <c r="Q1213" s="2"/>
      <c r="R1213" s="2"/>
      <c r="S1213" s="2"/>
      <c r="T1213" s="2"/>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3:41" x14ac:dyDescent="0.25">
      <c r="C1214" s="1"/>
      <c r="D1214" s="1"/>
      <c r="E1214" s="1"/>
      <c r="F1214" s="1"/>
      <c r="G1214" s="1"/>
      <c r="H1214" s="1"/>
      <c r="I1214" s="1"/>
      <c r="J1214" s="1"/>
      <c r="K1214" s="1"/>
      <c r="L1214" s="1"/>
      <c r="M1214" s="1"/>
      <c r="N1214" s="1"/>
      <c r="O1214" s="1"/>
      <c r="P1214" s="2"/>
      <c r="Q1214" s="2"/>
      <c r="R1214" s="2"/>
      <c r="S1214" s="2"/>
      <c r="T1214" s="2"/>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3:41" x14ac:dyDescent="0.25">
      <c r="C1215" s="1"/>
      <c r="D1215" s="1"/>
      <c r="E1215" s="1"/>
      <c r="F1215" s="1"/>
      <c r="G1215" s="1"/>
      <c r="H1215" s="1"/>
      <c r="I1215" s="1"/>
      <c r="J1215" s="1"/>
      <c r="K1215" s="1"/>
      <c r="L1215" s="1"/>
      <c r="M1215" s="1"/>
      <c r="N1215" s="1"/>
      <c r="O1215" s="1"/>
      <c r="P1215" s="2"/>
      <c r="Q1215" s="2"/>
      <c r="R1215" s="2"/>
      <c r="S1215" s="2"/>
      <c r="T1215" s="2"/>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3:41" x14ac:dyDescent="0.25">
      <c r="C1216" s="1"/>
      <c r="D1216" s="1"/>
      <c r="E1216" s="1"/>
      <c r="F1216" s="1"/>
      <c r="G1216" s="1"/>
      <c r="H1216" s="1"/>
      <c r="I1216" s="1"/>
      <c r="J1216" s="1"/>
      <c r="K1216" s="1"/>
      <c r="L1216" s="1"/>
      <c r="M1216" s="1"/>
      <c r="N1216" s="1"/>
      <c r="O1216" s="1"/>
      <c r="P1216" s="2"/>
      <c r="Q1216" s="2"/>
      <c r="R1216" s="2"/>
      <c r="S1216" s="2"/>
      <c r="T1216" s="2"/>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3:41" x14ac:dyDescent="0.25">
      <c r="C1217" s="1"/>
      <c r="D1217" s="1"/>
      <c r="E1217" s="1"/>
      <c r="F1217" s="1"/>
      <c r="G1217" s="1"/>
      <c r="H1217" s="1"/>
      <c r="I1217" s="1"/>
      <c r="J1217" s="1"/>
      <c r="K1217" s="1"/>
      <c r="L1217" s="1"/>
      <c r="M1217" s="1"/>
      <c r="N1217" s="1"/>
      <c r="O1217" s="1"/>
      <c r="P1217" s="2"/>
      <c r="Q1217" s="2"/>
      <c r="R1217" s="2"/>
      <c r="S1217" s="2"/>
      <c r="T1217" s="2"/>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3:41" x14ac:dyDescent="0.25">
      <c r="C1218" s="1"/>
      <c r="D1218" s="1"/>
      <c r="E1218" s="1"/>
      <c r="F1218" s="1"/>
      <c r="G1218" s="1"/>
      <c r="H1218" s="1"/>
      <c r="I1218" s="1"/>
      <c r="J1218" s="1"/>
      <c r="K1218" s="1"/>
      <c r="L1218" s="1"/>
      <c r="M1218" s="1"/>
      <c r="N1218" s="1"/>
      <c r="O1218" s="1"/>
      <c r="P1218" s="2"/>
      <c r="Q1218" s="2"/>
      <c r="R1218" s="2"/>
      <c r="S1218" s="2"/>
      <c r="T1218" s="2"/>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3:41" x14ac:dyDescent="0.25">
      <c r="C1219" s="1"/>
      <c r="D1219" s="1"/>
      <c r="E1219" s="1"/>
      <c r="F1219" s="1"/>
      <c r="G1219" s="1"/>
      <c r="H1219" s="1"/>
      <c r="I1219" s="1"/>
      <c r="J1219" s="1"/>
      <c r="K1219" s="1"/>
      <c r="L1219" s="1"/>
      <c r="M1219" s="1"/>
      <c r="N1219" s="1"/>
      <c r="O1219" s="1"/>
      <c r="P1219" s="2"/>
      <c r="Q1219" s="2"/>
      <c r="R1219" s="2"/>
      <c r="S1219" s="2"/>
      <c r="T1219" s="2"/>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3:41" x14ac:dyDescent="0.25">
      <c r="C1220" s="1"/>
      <c r="D1220" s="1"/>
      <c r="E1220" s="1"/>
      <c r="F1220" s="1"/>
      <c r="G1220" s="1"/>
      <c r="H1220" s="1"/>
      <c r="I1220" s="1"/>
      <c r="J1220" s="1"/>
      <c r="K1220" s="1"/>
      <c r="L1220" s="1"/>
      <c r="M1220" s="1"/>
      <c r="N1220" s="1"/>
      <c r="O1220" s="1"/>
      <c r="P1220" s="2"/>
      <c r="Q1220" s="2"/>
      <c r="R1220" s="2"/>
      <c r="S1220" s="2"/>
      <c r="T1220" s="2"/>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3:41" x14ac:dyDescent="0.25">
      <c r="C1221" s="1"/>
      <c r="D1221" s="1"/>
      <c r="E1221" s="1"/>
      <c r="F1221" s="1"/>
      <c r="G1221" s="1"/>
      <c r="H1221" s="1"/>
      <c r="I1221" s="1"/>
      <c r="J1221" s="1"/>
      <c r="K1221" s="1"/>
      <c r="L1221" s="1"/>
      <c r="M1221" s="1"/>
      <c r="N1221" s="1"/>
      <c r="O1221" s="1"/>
      <c r="P1221" s="2"/>
      <c r="Q1221" s="2"/>
      <c r="R1221" s="2"/>
      <c r="S1221" s="2"/>
      <c r="T1221" s="2"/>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3:41" x14ac:dyDescent="0.25">
      <c r="C1222" s="1"/>
      <c r="D1222" s="1"/>
      <c r="E1222" s="1"/>
      <c r="F1222" s="1"/>
      <c r="G1222" s="1"/>
      <c r="H1222" s="1"/>
      <c r="I1222" s="1"/>
      <c r="J1222" s="1"/>
      <c r="K1222" s="1"/>
      <c r="L1222" s="1"/>
      <c r="M1222" s="1"/>
      <c r="N1222" s="1"/>
      <c r="O1222" s="1"/>
      <c r="P1222" s="2"/>
      <c r="Q1222" s="2"/>
      <c r="R1222" s="2"/>
      <c r="S1222" s="2"/>
      <c r="T1222" s="2"/>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3:41" x14ac:dyDescent="0.25">
      <c r="C1223" s="1"/>
      <c r="D1223" s="1"/>
      <c r="E1223" s="1"/>
      <c r="F1223" s="1"/>
      <c r="G1223" s="1"/>
      <c r="H1223" s="1"/>
      <c r="I1223" s="1"/>
      <c r="J1223" s="1"/>
      <c r="K1223" s="1"/>
      <c r="L1223" s="1"/>
      <c r="M1223" s="1"/>
      <c r="N1223" s="1"/>
      <c r="O1223" s="1"/>
      <c r="P1223" s="2"/>
      <c r="Q1223" s="2"/>
      <c r="R1223" s="2"/>
      <c r="S1223" s="2"/>
      <c r="T1223" s="2"/>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3:41" x14ac:dyDescent="0.25">
      <c r="C1224" s="1"/>
      <c r="D1224" s="1"/>
      <c r="E1224" s="1"/>
      <c r="F1224" s="1"/>
      <c r="G1224" s="1"/>
      <c r="H1224" s="1"/>
      <c r="I1224" s="1"/>
      <c r="J1224" s="1"/>
      <c r="K1224" s="1"/>
      <c r="L1224" s="1"/>
      <c r="M1224" s="1"/>
      <c r="N1224" s="1"/>
      <c r="O1224" s="1"/>
      <c r="P1224" s="2"/>
      <c r="Q1224" s="2"/>
      <c r="R1224" s="2"/>
      <c r="S1224" s="2"/>
      <c r="T1224" s="2"/>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3:41" x14ac:dyDescent="0.25">
      <c r="C1225" s="1"/>
      <c r="D1225" s="1"/>
      <c r="E1225" s="1"/>
      <c r="F1225" s="1"/>
      <c r="G1225" s="1"/>
      <c r="H1225" s="1"/>
      <c r="I1225" s="1"/>
      <c r="J1225" s="1"/>
      <c r="K1225" s="1"/>
      <c r="L1225" s="1"/>
      <c r="M1225" s="1"/>
      <c r="N1225" s="1"/>
      <c r="O1225" s="1"/>
      <c r="P1225" s="2"/>
      <c r="Q1225" s="2"/>
      <c r="R1225" s="2"/>
      <c r="S1225" s="2"/>
      <c r="T1225" s="2"/>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3:41" x14ac:dyDescent="0.25">
      <c r="C1226" s="1"/>
      <c r="D1226" s="1"/>
      <c r="E1226" s="1"/>
      <c r="F1226" s="1"/>
      <c r="G1226" s="1"/>
      <c r="H1226" s="1"/>
      <c r="I1226" s="1"/>
      <c r="J1226" s="1"/>
      <c r="K1226" s="1"/>
      <c r="L1226" s="1"/>
      <c r="M1226" s="1"/>
      <c r="N1226" s="1"/>
      <c r="O1226" s="1"/>
      <c r="P1226" s="2"/>
      <c r="Q1226" s="2"/>
      <c r="R1226" s="2"/>
      <c r="S1226" s="2"/>
      <c r="T1226" s="2"/>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3:41" x14ac:dyDescent="0.25">
      <c r="C1227" s="1"/>
      <c r="D1227" s="1"/>
      <c r="E1227" s="1"/>
      <c r="F1227" s="1"/>
      <c r="G1227" s="1"/>
      <c r="H1227" s="1"/>
      <c r="I1227" s="1"/>
      <c r="J1227" s="1"/>
      <c r="K1227" s="1"/>
      <c r="L1227" s="1"/>
      <c r="M1227" s="1"/>
      <c r="N1227" s="1"/>
      <c r="O1227" s="1"/>
      <c r="P1227" s="2"/>
      <c r="Q1227" s="2"/>
      <c r="R1227" s="2"/>
      <c r="S1227" s="2"/>
      <c r="T1227" s="2"/>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3:41" x14ac:dyDescent="0.25">
      <c r="C1228" s="1"/>
      <c r="D1228" s="1"/>
      <c r="E1228" s="1"/>
      <c r="F1228" s="1"/>
      <c r="G1228" s="1"/>
      <c r="H1228" s="1"/>
      <c r="I1228" s="1"/>
      <c r="J1228" s="1"/>
      <c r="K1228" s="1"/>
      <c r="L1228" s="1"/>
      <c r="M1228" s="1"/>
      <c r="N1228" s="1"/>
      <c r="O1228" s="1"/>
      <c r="P1228" s="2"/>
      <c r="Q1228" s="2"/>
      <c r="R1228" s="2"/>
      <c r="S1228" s="2"/>
      <c r="T1228" s="2"/>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3:41" x14ac:dyDescent="0.25">
      <c r="C1229" s="1"/>
      <c r="D1229" s="1"/>
      <c r="E1229" s="1"/>
      <c r="F1229" s="1"/>
      <c r="G1229" s="1"/>
      <c r="H1229" s="1"/>
      <c r="I1229" s="1"/>
      <c r="J1229" s="1"/>
      <c r="K1229" s="1"/>
      <c r="L1229" s="1"/>
      <c r="M1229" s="1"/>
      <c r="N1229" s="1"/>
      <c r="O1229" s="1"/>
      <c r="P1229" s="2"/>
      <c r="Q1229" s="2"/>
      <c r="R1229" s="2"/>
      <c r="S1229" s="2"/>
      <c r="T1229" s="2"/>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3:41" x14ac:dyDescent="0.25">
      <c r="C1230" s="1"/>
      <c r="D1230" s="1"/>
      <c r="E1230" s="1"/>
      <c r="F1230" s="1"/>
      <c r="G1230" s="1"/>
      <c r="H1230" s="1"/>
      <c r="I1230" s="1"/>
      <c r="J1230" s="1"/>
      <c r="K1230" s="1"/>
      <c r="L1230" s="1"/>
      <c r="M1230" s="1"/>
      <c r="N1230" s="1"/>
      <c r="O1230" s="1"/>
      <c r="P1230" s="2"/>
      <c r="Q1230" s="2"/>
      <c r="R1230" s="2"/>
      <c r="S1230" s="2"/>
      <c r="T1230" s="2"/>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3:41" x14ac:dyDescent="0.25">
      <c r="C1231" s="1"/>
      <c r="D1231" s="1"/>
      <c r="E1231" s="1"/>
      <c r="F1231" s="1"/>
      <c r="G1231" s="1"/>
      <c r="H1231" s="1"/>
      <c r="I1231" s="1"/>
      <c r="J1231" s="1"/>
      <c r="K1231" s="1"/>
      <c r="L1231" s="1"/>
      <c r="M1231" s="1"/>
      <c r="N1231" s="1"/>
      <c r="O1231" s="1"/>
      <c r="P1231" s="2"/>
      <c r="Q1231" s="2"/>
      <c r="R1231" s="2"/>
      <c r="S1231" s="2"/>
      <c r="T1231" s="2"/>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3:41" x14ac:dyDescent="0.25">
      <c r="C1232" s="1"/>
      <c r="D1232" s="1"/>
      <c r="E1232" s="1"/>
      <c r="F1232" s="1"/>
      <c r="G1232" s="1"/>
      <c r="H1232" s="1"/>
      <c r="I1232" s="1"/>
      <c r="J1232" s="1"/>
      <c r="K1232" s="1"/>
      <c r="L1232" s="1"/>
      <c r="M1232" s="1"/>
      <c r="N1232" s="1"/>
      <c r="O1232" s="1"/>
      <c r="P1232" s="2"/>
      <c r="Q1232" s="2"/>
      <c r="R1232" s="2"/>
      <c r="S1232" s="2"/>
      <c r="T1232" s="2"/>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3:41" x14ac:dyDescent="0.25">
      <c r="C1233" s="1"/>
      <c r="D1233" s="1"/>
      <c r="E1233" s="1"/>
      <c r="F1233" s="1"/>
      <c r="G1233" s="1"/>
      <c r="H1233" s="1"/>
      <c r="I1233" s="1"/>
      <c r="J1233" s="1"/>
      <c r="K1233" s="1"/>
      <c r="L1233" s="1"/>
      <c r="M1233" s="1"/>
      <c r="N1233" s="1"/>
      <c r="O1233" s="1"/>
      <c r="P1233" s="2"/>
      <c r="Q1233" s="2"/>
      <c r="R1233" s="2"/>
      <c r="S1233" s="2"/>
      <c r="T1233" s="2"/>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3:41" x14ac:dyDescent="0.25">
      <c r="C1234" s="1"/>
      <c r="D1234" s="1"/>
      <c r="E1234" s="1"/>
      <c r="F1234" s="1"/>
      <c r="G1234" s="1"/>
      <c r="H1234" s="1"/>
      <c r="I1234" s="1"/>
      <c r="J1234" s="1"/>
      <c r="K1234" s="1"/>
      <c r="L1234" s="1"/>
      <c r="M1234" s="1"/>
      <c r="N1234" s="1"/>
      <c r="O1234" s="1"/>
      <c r="P1234" s="2"/>
      <c r="Q1234" s="2"/>
      <c r="R1234" s="2"/>
      <c r="S1234" s="2"/>
      <c r="T1234" s="2"/>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3:41" x14ac:dyDescent="0.25">
      <c r="C1235" s="1"/>
      <c r="D1235" s="1"/>
      <c r="E1235" s="1"/>
      <c r="F1235" s="1"/>
      <c r="G1235" s="1"/>
      <c r="H1235" s="1"/>
      <c r="I1235" s="1"/>
      <c r="J1235" s="1"/>
      <c r="K1235" s="1"/>
      <c r="L1235" s="1"/>
      <c r="M1235" s="1"/>
      <c r="N1235" s="1"/>
      <c r="O1235" s="1"/>
      <c r="P1235" s="2"/>
      <c r="Q1235" s="2"/>
      <c r="R1235" s="2"/>
      <c r="S1235" s="2"/>
      <c r="T1235" s="2"/>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3:41" x14ac:dyDescent="0.25">
      <c r="C1236" s="1"/>
      <c r="D1236" s="1"/>
      <c r="E1236" s="1"/>
      <c r="F1236" s="1"/>
      <c r="G1236" s="1"/>
      <c r="H1236" s="1"/>
      <c r="I1236" s="1"/>
      <c r="J1236" s="1"/>
      <c r="K1236" s="1"/>
      <c r="L1236" s="1"/>
      <c r="M1236" s="1"/>
      <c r="N1236" s="1"/>
      <c r="O1236" s="1"/>
      <c r="P1236" s="2"/>
      <c r="Q1236" s="2"/>
      <c r="R1236" s="2"/>
      <c r="S1236" s="2"/>
      <c r="T1236" s="2"/>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3:41" x14ac:dyDescent="0.25">
      <c r="C1237" s="1"/>
      <c r="D1237" s="1"/>
      <c r="E1237" s="1"/>
      <c r="F1237" s="1"/>
      <c r="G1237" s="1"/>
      <c r="H1237" s="1"/>
      <c r="I1237" s="1"/>
      <c r="J1237" s="1"/>
      <c r="K1237" s="1"/>
      <c r="L1237" s="1"/>
      <c r="M1237" s="1"/>
      <c r="N1237" s="1"/>
      <c r="O1237" s="1"/>
      <c r="P1237" s="2"/>
      <c r="Q1237" s="2"/>
      <c r="R1237" s="2"/>
      <c r="S1237" s="2"/>
      <c r="T1237" s="2"/>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3:41" x14ac:dyDescent="0.25">
      <c r="C1238" s="1"/>
      <c r="D1238" s="1"/>
      <c r="E1238" s="1"/>
      <c r="F1238" s="1"/>
      <c r="G1238" s="1"/>
      <c r="H1238" s="1"/>
      <c r="I1238" s="1"/>
      <c r="J1238" s="1"/>
      <c r="K1238" s="1"/>
      <c r="L1238" s="1"/>
      <c r="M1238" s="1"/>
      <c r="N1238" s="1"/>
      <c r="O1238" s="1"/>
      <c r="P1238" s="2"/>
      <c r="Q1238" s="2"/>
      <c r="R1238" s="2"/>
      <c r="S1238" s="2"/>
      <c r="T1238" s="2"/>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3:41" x14ac:dyDescent="0.25">
      <c r="C1239" s="1"/>
      <c r="D1239" s="1"/>
      <c r="E1239" s="1"/>
      <c r="F1239" s="1"/>
      <c r="G1239" s="1"/>
      <c r="H1239" s="1"/>
      <c r="I1239" s="1"/>
      <c r="J1239" s="1"/>
      <c r="K1239" s="1"/>
      <c r="L1239" s="1"/>
      <c r="M1239" s="1"/>
      <c r="N1239" s="1"/>
      <c r="O1239" s="1"/>
      <c r="P1239" s="2"/>
      <c r="Q1239" s="2"/>
      <c r="R1239" s="2"/>
      <c r="S1239" s="2"/>
      <c r="T1239" s="2"/>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3:41" x14ac:dyDescent="0.25">
      <c r="C1240" s="1"/>
      <c r="D1240" s="1"/>
      <c r="E1240" s="1"/>
      <c r="F1240" s="1"/>
      <c r="G1240" s="1"/>
      <c r="H1240" s="1"/>
      <c r="I1240" s="1"/>
      <c r="J1240" s="1"/>
      <c r="K1240" s="1"/>
      <c r="L1240" s="1"/>
      <c r="M1240" s="1"/>
      <c r="N1240" s="1"/>
      <c r="O1240" s="1"/>
      <c r="P1240" s="2"/>
      <c r="Q1240" s="2"/>
      <c r="R1240" s="2"/>
      <c r="S1240" s="2"/>
      <c r="T1240" s="2"/>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3:41" x14ac:dyDescent="0.25">
      <c r="C1241" s="1"/>
      <c r="D1241" s="1"/>
      <c r="E1241" s="1"/>
      <c r="F1241" s="1"/>
      <c r="G1241" s="1"/>
      <c r="H1241" s="1"/>
      <c r="I1241" s="1"/>
      <c r="J1241" s="1"/>
      <c r="K1241" s="1"/>
      <c r="L1241" s="1"/>
      <c r="M1241" s="1"/>
      <c r="N1241" s="1"/>
      <c r="O1241" s="1"/>
      <c r="P1241" s="2"/>
      <c r="Q1241" s="2"/>
      <c r="R1241" s="2"/>
      <c r="S1241" s="2"/>
      <c r="T1241" s="2"/>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3:41" x14ac:dyDescent="0.25">
      <c r="C1242" s="1"/>
      <c r="D1242" s="1"/>
      <c r="E1242" s="1"/>
      <c r="F1242" s="1"/>
      <c r="G1242" s="1"/>
      <c r="H1242" s="1"/>
      <c r="I1242" s="1"/>
      <c r="J1242" s="1"/>
      <c r="K1242" s="1"/>
      <c r="L1242" s="1"/>
      <c r="M1242" s="1"/>
      <c r="N1242" s="1"/>
      <c r="O1242" s="1"/>
      <c r="P1242" s="2"/>
      <c r="Q1242" s="2"/>
      <c r="R1242" s="2"/>
      <c r="S1242" s="2"/>
      <c r="T1242" s="2"/>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3:41" x14ac:dyDescent="0.25">
      <c r="C1243" s="1"/>
      <c r="D1243" s="1"/>
      <c r="E1243" s="1"/>
      <c r="F1243" s="1"/>
      <c r="G1243" s="1"/>
      <c r="H1243" s="1"/>
      <c r="I1243" s="1"/>
      <c r="J1243" s="1"/>
      <c r="K1243" s="1"/>
      <c r="L1243" s="1"/>
      <c r="M1243" s="1"/>
      <c r="N1243" s="1"/>
      <c r="O1243" s="1"/>
      <c r="P1243" s="2"/>
      <c r="Q1243" s="2"/>
      <c r="R1243" s="2"/>
      <c r="S1243" s="2"/>
      <c r="T1243" s="2"/>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3:41" x14ac:dyDescent="0.25">
      <c r="C1244" s="1"/>
      <c r="D1244" s="1"/>
      <c r="E1244" s="1"/>
      <c r="F1244" s="1"/>
      <c r="G1244" s="1"/>
      <c r="H1244" s="1"/>
      <c r="I1244" s="1"/>
      <c r="J1244" s="1"/>
      <c r="K1244" s="1"/>
      <c r="L1244" s="1"/>
      <c r="M1244" s="1"/>
      <c r="N1244" s="1"/>
      <c r="O1244" s="1"/>
      <c r="P1244" s="2"/>
      <c r="Q1244" s="2"/>
      <c r="R1244" s="2"/>
      <c r="S1244" s="2"/>
      <c r="T1244" s="2"/>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3:41" x14ac:dyDescent="0.25">
      <c r="C1245" s="1"/>
      <c r="D1245" s="1"/>
      <c r="E1245" s="1"/>
      <c r="F1245" s="1"/>
      <c r="G1245" s="1"/>
      <c r="H1245" s="1"/>
      <c r="I1245" s="1"/>
      <c r="J1245" s="1"/>
      <c r="K1245" s="1"/>
      <c r="L1245" s="1"/>
      <c r="M1245" s="1"/>
      <c r="N1245" s="1"/>
      <c r="O1245" s="1"/>
      <c r="P1245" s="2"/>
      <c r="Q1245" s="2"/>
      <c r="R1245" s="2"/>
      <c r="S1245" s="2"/>
      <c r="T1245" s="2"/>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3:41" x14ac:dyDescent="0.25">
      <c r="C1246" s="1"/>
      <c r="D1246" s="1"/>
      <c r="E1246" s="1"/>
      <c r="F1246" s="1"/>
      <c r="G1246" s="1"/>
      <c r="H1246" s="1"/>
      <c r="I1246" s="1"/>
      <c r="J1246" s="1"/>
      <c r="K1246" s="1"/>
      <c r="L1246" s="1"/>
      <c r="M1246" s="1"/>
      <c r="N1246" s="1"/>
      <c r="O1246" s="1"/>
      <c r="P1246" s="2"/>
      <c r="Q1246" s="2"/>
      <c r="R1246" s="2"/>
      <c r="S1246" s="2"/>
      <c r="T1246" s="2"/>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3:41" x14ac:dyDescent="0.25">
      <c r="C1247" s="1"/>
      <c r="D1247" s="1"/>
      <c r="E1247" s="1"/>
      <c r="F1247" s="1"/>
      <c r="G1247" s="1"/>
      <c r="H1247" s="1"/>
      <c r="I1247" s="1"/>
      <c r="J1247" s="1"/>
      <c r="K1247" s="1"/>
      <c r="L1247" s="1"/>
      <c r="M1247" s="1"/>
      <c r="N1247" s="1"/>
      <c r="O1247" s="1"/>
      <c r="P1247" s="2"/>
      <c r="Q1247" s="2"/>
      <c r="R1247" s="2"/>
      <c r="S1247" s="2"/>
      <c r="T1247" s="2"/>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3:41" x14ac:dyDescent="0.25">
      <c r="C1248" s="1"/>
      <c r="D1248" s="1"/>
      <c r="E1248" s="1"/>
      <c r="F1248" s="1"/>
      <c r="G1248" s="1"/>
      <c r="H1248" s="1"/>
      <c r="I1248" s="1"/>
      <c r="J1248" s="1"/>
      <c r="K1248" s="1"/>
      <c r="L1248" s="1"/>
      <c r="M1248" s="1"/>
      <c r="N1248" s="1"/>
      <c r="O1248" s="1"/>
      <c r="P1248" s="2"/>
      <c r="Q1248" s="2"/>
      <c r="R1248" s="2"/>
      <c r="S1248" s="2"/>
      <c r="T1248" s="2"/>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3:41" x14ac:dyDescent="0.25">
      <c r="C1249" s="1"/>
      <c r="D1249" s="1"/>
      <c r="E1249" s="1"/>
      <c r="F1249" s="1"/>
      <c r="G1249" s="1"/>
      <c r="H1249" s="1"/>
      <c r="I1249" s="1"/>
      <c r="J1249" s="1"/>
      <c r="K1249" s="1"/>
      <c r="L1249" s="1"/>
      <c r="M1249" s="1"/>
      <c r="N1249" s="1"/>
      <c r="O1249" s="1"/>
      <c r="P1249" s="2"/>
      <c r="Q1249" s="2"/>
      <c r="R1249" s="2"/>
      <c r="S1249" s="2"/>
      <c r="T1249" s="2"/>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3:41" x14ac:dyDescent="0.25">
      <c r="C1250" s="1"/>
      <c r="D1250" s="1"/>
      <c r="E1250" s="1"/>
      <c r="F1250" s="1"/>
      <c r="G1250" s="1"/>
      <c r="H1250" s="1"/>
      <c r="I1250" s="1"/>
      <c r="J1250" s="1"/>
      <c r="K1250" s="1"/>
      <c r="L1250" s="1"/>
      <c r="M1250" s="1"/>
      <c r="N1250" s="1"/>
      <c r="O1250" s="1"/>
      <c r="P1250" s="2"/>
      <c r="Q1250" s="2"/>
      <c r="R1250" s="2"/>
      <c r="S1250" s="2"/>
      <c r="T1250" s="2"/>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3:41" x14ac:dyDescent="0.25">
      <c r="C1251" s="1"/>
      <c r="D1251" s="1"/>
      <c r="E1251" s="1"/>
      <c r="F1251" s="1"/>
      <c r="G1251" s="1"/>
      <c r="H1251" s="1"/>
      <c r="I1251" s="1"/>
      <c r="J1251" s="1"/>
      <c r="K1251" s="1"/>
      <c r="L1251" s="1"/>
      <c r="M1251" s="1"/>
      <c r="N1251" s="1"/>
      <c r="O1251" s="1"/>
      <c r="P1251" s="2"/>
      <c r="Q1251" s="2"/>
      <c r="R1251" s="2"/>
      <c r="S1251" s="2"/>
      <c r="T1251" s="2"/>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3:41" x14ac:dyDescent="0.25">
      <c r="C1252" s="1"/>
      <c r="D1252" s="1"/>
      <c r="E1252" s="1"/>
      <c r="F1252" s="1"/>
      <c r="G1252" s="1"/>
      <c r="H1252" s="1"/>
      <c r="I1252" s="1"/>
      <c r="J1252" s="1"/>
      <c r="K1252" s="1"/>
      <c r="L1252" s="1"/>
      <c r="M1252" s="1"/>
      <c r="N1252" s="1"/>
      <c r="O1252" s="1"/>
      <c r="P1252" s="2"/>
      <c r="Q1252" s="2"/>
      <c r="R1252" s="2"/>
      <c r="S1252" s="2"/>
      <c r="T1252" s="2"/>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3:41" x14ac:dyDescent="0.25">
      <c r="C1253" s="1"/>
      <c r="D1253" s="1"/>
      <c r="E1253" s="1"/>
      <c r="F1253" s="1"/>
      <c r="G1253" s="1"/>
      <c r="H1253" s="1"/>
      <c r="I1253" s="1"/>
      <c r="J1253" s="1"/>
      <c r="K1253" s="1"/>
      <c r="L1253" s="1"/>
      <c r="M1253" s="1"/>
      <c r="N1253" s="1"/>
      <c r="O1253" s="1"/>
      <c r="P1253" s="2"/>
      <c r="Q1253" s="2"/>
      <c r="R1253" s="2"/>
      <c r="S1253" s="2"/>
      <c r="T1253" s="2"/>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3:41" x14ac:dyDescent="0.25">
      <c r="C1254" s="1"/>
      <c r="D1254" s="1"/>
      <c r="E1254" s="1"/>
      <c r="F1254" s="1"/>
      <c r="G1254" s="1"/>
      <c r="H1254" s="1"/>
      <c r="I1254" s="1"/>
      <c r="J1254" s="1"/>
      <c r="K1254" s="1"/>
      <c r="L1254" s="1"/>
      <c r="M1254" s="1"/>
      <c r="N1254" s="1"/>
      <c r="O1254" s="1"/>
      <c r="P1254" s="2"/>
      <c r="Q1254" s="2"/>
      <c r="R1254" s="2"/>
      <c r="S1254" s="2"/>
      <c r="T1254" s="2"/>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3:41" x14ac:dyDescent="0.25">
      <c r="C1255" s="1"/>
      <c r="D1255" s="1"/>
      <c r="E1255" s="1"/>
      <c r="F1255" s="1"/>
      <c r="G1255" s="1"/>
      <c r="H1255" s="1"/>
      <c r="I1255" s="1"/>
      <c r="J1255" s="1"/>
      <c r="K1255" s="1"/>
      <c r="L1255" s="1"/>
      <c r="M1255" s="1"/>
      <c r="N1255" s="1"/>
      <c r="O1255" s="1"/>
      <c r="P1255" s="2"/>
      <c r="Q1255" s="2"/>
      <c r="R1255" s="2"/>
      <c r="S1255" s="2"/>
      <c r="T1255" s="2"/>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3:41" x14ac:dyDescent="0.25">
      <c r="C1256" s="1"/>
      <c r="D1256" s="1"/>
      <c r="E1256" s="1"/>
      <c r="F1256" s="1"/>
      <c r="G1256" s="1"/>
      <c r="H1256" s="1"/>
      <c r="I1256" s="1"/>
      <c r="J1256" s="1"/>
      <c r="K1256" s="1"/>
      <c r="L1256" s="1"/>
      <c r="M1256" s="1"/>
      <c r="N1256" s="1"/>
      <c r="O1256" s="1"/>
      <c r="P1256" s="2"/>
      <c r="Q1256" s="2"/>
      <c r="R1256" s="2"/>
      <c r="S1256" s="2"/>
      <c r="T1256" s="2"/>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3:41" x14ac:dyDescent="0.25">
      <c r="C1257" s="1"/>
      <c r="D1257" s="1"/>
      <c r="E1257" s="1"/>
      <c r="F1257" s="1"/>
      <c r="G1257" s="1"/>
      <c r="H1257" s="1"/>
      <c r="I1257" s="1"/>
      <c r="J1257" s="1"/>
      <c r="K1257" s="1"/>
      <c r="L1257" s="1"/>
      <c r="M1257" s="1"/>
      <c r="N1257" s="1"/>
      <c r="O1257" s="1"/>
      <c r="P1257" s="2"/>
      <c r="Q1257" s="2"/>
      <c r="R1257" s="2"/>
      <c r="S1257" s="2"/>
      <c r="T1257" s="2"/>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3:41" x14ac:dyDescent="0.25">
      <c r="C1258" s="1"/>
      <c r="D1258" s="1"/>
      <c r="E1258" s="1"/>
      <c r="F1258" s="1"/>
      <c r="G1258" s="1"/>
      <c r="H1258" s="1"/>
      <c r="I1258" s="1"/>
      <c r="J1258" s="1"/>
      <c r="K1258" s="1"/>
      <c r="L1258" s="1"/>
      <c r="M1258" s="1"/>
      <c r="N1258" s="1"/>
      <c r="O1258" s="1"/>
      <c r="P1258" s="2"/>
      <c r="Q1258" s="2"/>
      <c r="R1258" s="2"/>
      <c r="S1258" s="2"/>
      <c r="T1258" s="2"/>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3:41" x14ac:dyDescent="0.25">
      <c r="C1259" s="1"/>
      <c r="D1259" s="1"/>
      <c r="E1259" s="1"/>
      <c r="F1259" s="1"/>
      <c r="G1259" s="1"/>
      <c r="H1259" s="1"/>
      <c r="I1259" s="1"/>
      <c r="J1259" s="1"/>
      <c r="K1259" s="1"/>
      <c r="L1259" s="1"/>
      <c r="M1259" s="1"/>
      <c r="N1259" s="1"/>
      <c r="O1259" s="1"/>
      <c r="P1259" s="2"/>
      <c r="Q1259" s="2"/>
      <c r="R1259" s="2"/>
      <c r="S1259" s="2"/>
      <c r="T1259" s="2"/>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3:41" x14ac:dyDescent="0.25">
      <c r="C1260" s="1"/>
      <c r="D1260" s="1"/>
      <c r="E1260" s="1"/>
      <c r="F1260" s="1"/>
      <c r="G1260" s="1"/>
      <c r="H1260" s="1"/>
      <c r="I1260" s="1"/>
      <c r="J1260" s="1"/>
      <c r="K1260" s="1"/>
      <c r="L1260" s="1"/>
      <c r="M1260" s="1"/>
      <c r="N1260" s="1"/>
      <c r="O1260" s="1"/>
      <c r="P1260" s="2"/>
      <c r="Q1260" s="2"/>
      <c r="R1260" s="2"/>
      <c r="S1260" s="2"/>
      <c r="T1260" s="2"/>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3:41" x14ac:dyDescent="0.25">
      <c r="C1261" s="1"/>
      <c r="D1261" s="1"/>
      <c r="E1261" s="1"/>
      <c r="F1261" s="1"/>
      <c r="G1261" s="1"/>
      <c r="H1261" s="1"/>
      <c r="I1261" s="1"/>
      <c r="J1261" s="1"/>
      <c r="K1261" s="1"/>
      <c r="L1261" s="1"/>
      <c r="M1261" s="1"/>
      <c r="N1261" s="1"/>
      <c r="O1261" s="1"/>
      <c r="P1261" s="2"/>
      <c r="Q1261" s="2"/>
      <c r="R1261" s="2"/>
      <c r="S1261" s="2"/>
      <c r="T1261" s="2"/>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3:41" x14ac:dyDescent="0.25">
      <c r="C1262" s="1"/>
      <c r="D1262" s="1"/>
      <c r="E1262" s="1"/>
      <c r="F1262" s="1"/>
      <c r="G1262" s="1"/>
      <c r="H1262" s="1"/>
      <c r="I1262" s="1"/>
      <c r="J1262" s="1"/>
      <c r="K1262" s="1"/>
      <c r="L1262" s="1"/>
      <c r="M1262" s="1"/>
      <c r="N1262" s="1"/>
      <c r="O1262" s="1"/>
      <c r="P1262" s="2"/>
      <c r="Q1262" s="2"/>
      <c r="R1262" s="2"/>
      <c r="S1262" s="2"/>
      <c r="T1262" s="2"/>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3:41" x14ac:dyDescent="0.25">
      <c r="C1263" s="1"/>
      <c r="D1263" s="1"/>
      <c r="E1263" s="1"/>
      <c r="F1263" s="1"/>
      <c r="G1263" s="1"/>
      <c r="H1263" s="1"/>
      <c r="I1263" s="1"/>
      <c r="J1263" s="1"/>
      <c r="K1263" s="1"/>
      <c r="L1263" s="1"/>
      <c r="M1263" s="1"/>
      <c r="N1263" s="1"/>
      <c r="O1263" s="1"/>
      <c r="P1263" s="2"/>
      <c r="Q1263" s="2"/>
      <c r="R1263" s="2"/>
      <c r="S1263" s="2"/>
      <c r="T1263" s="2"/>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3:41" x14ac:dyDescent="0.25">
      <c r="C1264" s="1"/>
      <c r="D1264" s="1"/>
      <c r="E1264" s="1"/>
      <c r="F1264" s="1"/>
      <c r="G1264" s="1"/>
      <c r="H1264" s="1"/>
      <c r="I1264" s="1"/>
      <c r="J1264" s="1"/>
      <c r="K1264" s="1"/>
      <c r="L1264" s="1"/>
      <c r="M1264" s="1"/>
      <c r="N1264" s="1"/>
      <c r="O1264" s="1"/>
      <c r="P1264" s="2"/>
      <c r="Q1264" s="2"/>
      <c r="R1264" s="2"/>
      <c r="S1264" s="2"/>
      <c r="T1264" s="2"/>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3:41" x14ac:dyDescent="0.25">
      <c r="C1265" s="1"/>
      <c r="D1265" s="1"/>
      <c r="E1265" s="1"/>
      <c r="F1265" s="1"/>
      <c r="G1265" s="1"/>
      <c r="H1265" s="1"/>
      <c r="I1265" s="1"/>
      <c r="J1265" s="1"/>
      <c r="K1265" s="1"/>
      <c r="L1265" s="1"/>
      <c r="M1265" s="1"/>
      <c r="N1265" s="1"/>
      <c r="O1265" s="1"/>
      <c r="P1265" s="2"/>
      <c r="Q1265" s="2"/>
      <c r="R1265" s="2"/>
      <c r="S1265" s="2"/>
      <c r="T1265" s="2"/>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3:41" x14ac:dyDescent="0.25">
      <c r="C1266" s="1"/>
      <c r="D1266" s="1"/>
      <c r="E1266" s="1"/>
      <c r="F1266" s="1"/>
      <c r="G1266" s="1"/>
      <c r="H1266" s="1"/>
      <c r="I1266" s="1"/>
      <c r="J1266" s="1"/>
      <c r="K1266" s="1"/>
      <c r="L1266" s="1"/>
      <c r="M1266" s="1"/>
      <c r="N1266" s="1"/>
      <c r="O1266" s="1"/>
      <c r="P1266" s="2"/>
      <c r="Q1266" s="2"/>
      <c r="R1266" s="2"/>
      <c r="S1266" s="2"/>
      <c r="T1266" s="2"/>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3:41" x14ac:dyDescent="0.25">
      <c r="C1267" s="1"/>
      <c r="D1267" s="1"/>
      <c r="E1267" s="1"/>
      <c r="F1267" s="1"/>
      <c r="G1267" s="1"/>
      <c r="H1267" s="1"/>
      <c r="I1267" s="1"/>
      <c r="J1267" s="1"/>
      <c r="K1267" s="1"/>
      <c r="L1267" s="1"/>
      <c r="M1267" s="1"/>
      <c r="N1267" s="1"/>
      <c r="O1267" s="1"/>
      <c r="P1267" s="2"/>
      <c r="Q1267" s="2"/>
      <c r="R1267" s="2"/>
      <c r="S1267" s="2"/>
      <c r="T1267" s="2"/>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3:41" x14ac:dyDescent="0.25">
      <c r="C1268" s="1"/>
      <c r="D1268" s="1"/>
      <c r="E1268" s="1"/>
      <c r="F1268" s="1"/>
      <c r="G1268" s="1"/>
      <c r="H1268" s="1"/>
      <c r="I1268" s="1"/>
      <c r="J1268" s="1"/>
      <c r="K1268" s="1"/>
      <c r="L1268" s="1"/>
      <c r="M1268" s="1"/>
      <c r="N1268" s="1"/>
      <c r="O1268" s="1"/>
      <c r="P1268" s="2"/>
      <c r="Q1268" s="2"/>
      <c r="R1268" s="2"/>
      <c r="S1268" s="2"/>
      <c r="T1268" s="2"/>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3:41" x14ac:dyDescent="0.25">
      <c r="C1269" s="1"/>
      <c r="D1269" s="1"/>
      <c r="E1269" s="1"/>
      <c r="F1269" s="1"/>
      <c r="G1269" s="1"/>
      <c r="H1269" s="1"/>
      <c r="I1269" s="1"/>
      <c r="J1269" s="1"/>
      <c r="K1269" s="1"/>
      <c r="L1269" s="1"/>
      <c r="M1269" s="1"/>
      <c r="N1269" s="1"/>
      <c r="O1269" s="1"/>
      <c r="P1269" s="2"/>
      <c r="Q1269" s="2"/>
      <c r="R1269" s="2"/>
      <c r="S1269" s="2"/>
      <c r="T1269" s="2"/>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3:41" x14ac:dyDescent="0.25">
      <c r="C1270" s="1"/>
      <c r="D1270" s="1"/>
      <c r="E1270" s="1"/>
      <c r="F1270" s="1"/>
      <c r="G1270" s="1"/>
      <c r="H1270" s="1"/>
      <c r="I1270" s="1"/>
      <c r="J1270" s="1"/>
      <c r="K1270" s="1"/>
      <c r="L1270" s="1"/>
      <c r="M1270" s="1"/>
      <c r="N1270" s="1"/>
      <c r="O1270" s="1"/>
      <c r="P1270" s="2"/>
      <c r="Q1270" s="2"/>
      <c r="R1270" s="2"/>
      <c r="S1270" s="2"/>
      <c r="T1270" s="2"/>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3:41" x14ac:dyDescent="0.25">
      <c r="C1271" s="1"/>
      <c r="D1271" s="1"/>
      <c r="E1271" s="1"/>
      <c r="F1271" s="1"/>
      <c r="G1271" s="1"/>
      <c r="H1271" s="1"/>
      <c r="I1271" s="1"/>
      <c r="J1271" s="1"/>
      <c r="K1271" s="1"/>
      <c r="L1271" s="1"/>
      <c r="M1271" s="1"/>
      <c r="N1271" s="1"/>
      <c r="O1271" s="1"/>
      <c r="P1271" s="2"/>
      <c r="Q1271" s="2"/>
      <c r="R1271" s="2"/>
      <c r="S1271" s="2"/>
      <c r="T1271" s="2"/>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3:41" x14ac:dyDescent="0.25">
      <c r="C1272" s="1"/>
      <c r="D1272" s="1"/>
      <c r="E1272" s="1"/>
      <c r="F1272" s="1"/>
      <c r="G1272" s="1"/>
      <c r="H1272" s="1"/>
      <c r="I1272" s="1"/>
      <c r="J1272" s="1"/>
      <c r="K1272" s="1"/>
      <c r="L1272" s="1"/>
      <c r="M1272" s="1"/>
      <c r="N1272" s="1"/>
      <c r="O1272" s="1"/>
      <c r="P1272" s="2"/>
      <c r="Q1272" s="2"/>
      <c r="R1272" s="2"/>
      <c r="S1272" s="2"/>
      <c r="T1272" s="2"/>
      <c r="U1272" s="2"/>
      <c r="V1272" s="2"/>
      <c r="W1272" s="2"/>
      <c r="X1272" s="2"/>
      <c r="Y1272" s="2"/>
      <c r="Z1272" s="2"/>
      <c r="AA1272" s="2"/>
      <c r="AB1272" s="2"/>
      <c r="AC1272" s="1"/>
      <c r="AD1272" s="1"/>
      <c r="AE1272" s="1"/>
      <c r="AF1272" s="1"/>
      <c r="AG1272" s="1"/>
      <c r="AH1272" s="1"/>
      <c r="AI1272" s="1"/>
      <c r="AJ1272" s="1"/>
      <c r="AK1272" s="1"/>
      <c r="AL1272" s="1"/>
      <c r="AM1272" s="1"/>
      <c r="AN1272" s="1"/>
      <c r="AO1272" s="1"/>
    </row>
    <row r="1273" spans="3:41" x14ac:dyDescent="0.25">
      <c r="C1273" s="1"/>
      <c r="D1273" s="1"/>
      <c r="E1273" s="1"/>
      <c r="F1273" s="1"/>
      <c r="G1273" s="1"/>
      <c r="H1273" s="1"/>
      <c r="I1273" s="1"/>
      <c r="J1273" s="1"/>
      <c r="K1273" s="1"/>
      <c r="L1273" s="1"/>
      <c r="M1273" s="1"/>
      <c r="N1273" s="1"/>
      <c r="O1273" s="1"/>
      <c r="P1273" s="2"/>
      <c r="Q1273" s="2"/>
      <c r="R1273" s="2"/>
      <c r="S1273" s="2"/>
      <c r="T1273" s="2"/>
      <c r="U1273" s="2"/>
      <c r="V1273" s="2"/>
      <c r="W1273" s="2"/>
      <c r="X1273" s="2"/>
      <c r="Y1273" s="2"/>
      <c r="Z1273" s="2"/>
      <c r="AA1273" s="2"/>
      <c r="AB1273" s="2"/>
      <c r="AC1273" s="1"/>
      <c r="AD1273" s="1"/>
      <c r="AE1273" s="1"/>
      <c r="AF1273" s="1"/>
      <c r="AG1273" s="1"/>
      <c r="AH1273" s="1"/>
      <c r="AI1273" s="1"/>
      <c r="AJ1273" s="1"/>
      <c r="AK1273" s="1"/>
      <c r="AL1273" s="1"/>
      <c r="AM1273" s="1"/>
      <c r="AN1273" s="1"/>
      <c r="AO1273" s="1"/>
    </row>
    <row r="1274" spans="3:41" x14ac:dyDescent="0.25">
      <c r="C1274" s="1"/>
      <c r="D1274" s="1"/>
      <c r="E1274" s="1"/>
      <c r="F1274" s="1"/>
      <c r="G1274" s="1"/>
      <c r="H1274" s="1"/>
      <c r="I1274" s="1"/>
      <c r="J1274" s="1"/>
      <c r="K1274" s="1"/>
      <c r="L1274" s="1"/>
      <c r="M1274" s="1"/>
      <c r="N1274" s="1"/>
      <c r="O1274" s="1"/>
      <c r="P1274" s="2"/>
      <c r="Q1274" s="2"/>
      <c r="R1274" s="2"/>
      <c r="S1274" s="2"/>
      <c r="T1274" s="2"/>
      <c r="U1274" s="2"/>
      <c r="V1274" s="2"/>
      <c r="W1274" s="2"/>
      <c r="X1274" s="2"/>
      <c r="Y1274" s="2"/>
      <c r="Z1274" s="2"/>
      <c r="AA1274" s="2"/>
      <c r="AB1274" s="2"/>
      <c r="AC1274" s="1"/>
      <c r="AD1274" s="1"/>
      <c r="AE1274" s="1"/>
      <c r="AF1274" s="1"/>
      <c r="AG1274" s="1"/>
      <c r="AH1274" s="1"/>
      <c r="AI1274" s="1"/>
      <c r="AJ1274" s="1"/>
      <c r="AK1274" s="1"/>
      <c r="AL1274" s="1"/>
      <c r="AM1274" s="1"/>
      <c r="AN1274" s="1"/>
      <c r="AO1274" s="1"/>
    </row>
    <row r="1275" spans="3:41" x14ac:dyDescent="0.25">
      <c r="C1275" s="1"/>
      <c r="D1275" s="1"/>
      <c r="E1275" s="1"/>
      <c r="F1275" s="1"/>
      <c r="G1275" s="1"/>
      <c r="H1275" s="1"/>
      <c r="I1275" s="1"/>
      <c r="J1275" s="1"/>
      <c r="K1275" s="1"/>
      <c r="L1275" s="1"/>
      <c r="M1275" s="1"/>
      <c r="N1275" s="1"/>
      <c r="O1275" s="1"/>
      <c r="P1275" s="2"/>
      <c r="Q1275" s="2"/>
      <c r="R1275" s="2"/>
      <c r="S1275" s="2"/>
      <c r="T1275" s="2"/>
      <c r="U1275" s="2"/>
      <c r="V1275" s="2"/>
      <c r="W1275" s="2"/>
      <c r="X1275" s="2"/>
      <c r="Y1275" s="2"/>
      <c r="Z1275" s="2"/>
      <c r="AA1275" s="2"/>
      <c r="AB1275" s="2"/>
      <c r="AC1275" s="1"/>
      <c r="AD1275" s="1"/>
      <c r="AE1275" s="1"/>
      <c r="AF1275" s="1"/>
      <c r="AG1275" s="1"/>
      <c r="AH1275" s="1"/>
      <c r="AI1275" s="1"/>
      <c r="AJ1275" s="1"/>
      <c r="AK1275" s="1"/>
      <c r="AL1275" s="1"/>
      <c r="AM1275" s="1"/>
      <c r="AN1275" s="1"/>
      <c r="AO1275" s="1"/>
    </row>
    <row r="1276" spans="3:41" x14ac:dyDescent="0.25">
      <c r="C1276" s="1"/>
      <c r="D1276" s="1"/>
      <c r="E1276" s="1"/>
      <c r="F1276" s="1"/>
      <c r="G1276" s="1"/>
      <c r="H1276" s="1"/>
      <c r="I1276" s="1"/>
      <c r="J1276" s="1"/>
      <c r="K1276" s="1"/>
      <c r="L1276" s="1"/>
      <c r="M1276" s="1"/>
      <c r="N1276" s="1"/>
      <c r="O1276" s="1"/>
      <c r="P1276" s="2"/>
      <c r="Q1276" s="2"/>
      <c r="R1276" s="2"/>
      <c r="S1276" s="2"/>
      <c r="T1276" s="2"/>
      <c r="U1276" s="2"/>
      <c r="V1276" s="2"/>
      <c r="W1276" s="2"/>
      <c r="X1276" s="2"/>
      <c r="Y1276" s="2"/>
      <c r="Z1276" s="2"/>
      <c r="AA1276" s="2"/>
      <c r="AB1276" s="2"/>
      <c r="AC1276" s="1"/>
      <c r="AD1276" s="1"/>
      <c r="AE1276" s="1"/>
      <c r="AF1276" s="1"/>
      <c r="AG1276" s="1"/>
      <c r="AH1276" s="1"/>
      <c r="AI1276" s="1"/>
      <c r="AJ1276" s="1"/>
      <c r="AK1276" s="1"/>
      <c r="AL1276" s="1"/>
      <c r="AM1276" s="1"/>
      <c r="AN1276" s="1"/>
      <c r="AO1276" s="1"/>
    </row>
    <row r="1277" spans="3:41" x14ac:dyDescent="0.25">
      <c r="C1277" s="1"/>
      <c r="D1277" s="1"/>
      <c r="E1277" s="1"/>
      <c r="F1277" s="1"/>
      <c r="G1277" s="1"/>
      <c r="H1277" s="1"/>
      <c r="I1277" s="1"/>
      <c r="J1277" s="1"/>
      <c r="K1277" s="1"/>
      <c r="L1277" s="1"/>
      <c r="M1277" s="1"/>
      <c r="N1277" s="1"/>
      <c r="O1277" s="1"/>
      <c r="P1277" s="2"/>
      <c r="Q1277" s="2"/>
      <c r="R1277" s="2"/>
      <c r="S1277" s="2"/>
      <c r="T1277" s="2"/>
      <c r="U1277" s="2"/>
      <c r="V1277" s="2"/>
      <c r="W1277" s="2"/>
      <c r="X1277" s="2"/>
      <c r="Y1277" s="2"/>
      <c r="Z1277" s="2"/>
      <c r="AA1277" s="2"/>
      <c r="AB1277" s="2"/>
      <c r="AC1277" s="1"/>
      <c r="AD1277" s="1"/>
      <c r="AE1277" s="1"/>
      <c r="AF1277" s="1"/>
      <c r="AG1277" s="1"/>
      <c r="AH1277" s="1"/>
      <c r="AI1277" s="1"/>
      <c r="AJ1277" s="1"/>
      <c r="AK1277" s="1"/>
      <c r="AL1277" s="1"/>
      <c r="AM1277" s="1"/>
      <c r="AN1277" s="1"/>
      <c r="AO1277" s="1"/>
    </row>
    <row r="1278" spans="3:41" x14ac:dyDescent="0.25">
      <c r="C1278" s="1"/>
      <c r="D1278" s="1"/>
      <c r="E1278" s="1"/>
      <c r="F1278" s="1"/>
      <c r="G1278" s="1"/>
      <c r="H1278" s="1"/>
      <c r="I1278" s="1"/>
      <c r="J1278" s="1"/>
      <c r="K1278" s="1"/>
      <c r="L1278" s="1"/>
      <c r="M1278" s="1"/>
      <c r="N1278" s="1"/>
      <c r="O1278" s="1"/>
      <c r="P1278" s="2"/>
      <c r="Q1278" s="2"/>
      <c r="R1278" s="2"/>
      <c r="S1278" s="2"/>
      <c r="T1278" s="2"/>
      <c r="U1278" s="2"/>
      <c r="V1278" s="2"/>
      <c r="W1278" s="2"/>
      <c r="X1278" s="2"/>
      <c r="Y1278" s="2"/>
      <c r="Z1278" s="2"/>
      <c r="AA1278" s="2"/>
      <c r="AB1278" s="2"/>
      <c r="AC1278" s="1"/>
      <c r="AD1278" s="1"/>
      <c r="AE1278" s="1"/>
      <c r="AF1278" s="1"/>
      <c r="AG1278" s="1"/>
      <c r="AH1278" s="1"/>
      <c r="AI1278" s="1"/>
      <c r="AJ1278" s="1"/>
      <c r="AK1278" s="1"/>
      <c r="AL1278" s="1"/>
      <c r="AM1278" s="1"/>
      <c r="AN1278" s="1"/>
      <c r="AO1278" s="1"/>
    </row>
    <row r="1279" spans="3:41" x14ac:dyDescent="0.25">
      <c r="C1279" s="1"/>
      <c r="D1279" s="1"/>
      <c r="E1279" s="1"/>
      <c r="F1279" s="1"/>
      <c r="G1279" s="1"/>
      <c r="H1279" s="1"/>
      <c r="I1279" s="1"/>
      <c r="J1279" s="1"/>
      <c r="K1279" s="1"/>
      <c r="L1279" s="1"/>
      <c r="M1279" s="1"/>
      <c r="N1279" s="1"/>
      <c r="O1279" s="1"/>
      <c r="P1279" s="2"/>
      <c r="Q1279" s="2"/>
      <c r="R1279" s="2"/>
      <c r="S1279" s="2"/>
      <c r="T1279" s="2"/>
      <c r="U1279" s="2"/>
      <c r="V1279" s="2"/>
      <c r="W1279" s="2"/>
      <c r="X1279" s="2"/>
      <c r="Y1279" s="2"/>
      <c r="Z1279" s="2"/>
      <c r="AA1279" s="2"/>
      <c r="AB1279" s="2"/>
      <c r="AC1279" s="1"/>
      <c r="AD1279" s="1"/>
      <c r="AE1279" s="1"/>
      <c r="AF1279" s="1"/>
      <c r="AG1279" s="1"/>
      <c r="AH1279" s="1"/>
      <c r="AI1279" s="1"/>
      <c r="AJ1279" s="1"/>
      <c r="AK1279" s="1"/>
      <c r="AL1279" s="1"/>
      <c r="AM1279" s="1"/>
      <c r="AN1279" s="1"/>
      <c r="AO1279" s="1"/>
    </row>
    <row r="1280" spans="3:41" x14ac:dyDescent="0.25">
      <c r="C1280" s="1"/>
      <c r="D1280" s="1"/>
      <c r="E1280" s="1"/>
      <c r="F1280" s="1"/>
      <c r="G1280" s="1"/>
      <c r="H1280" s="1"/>
      <c r="I1280" s="1"/>
      <c r="J1280" s="1"/>
      <c r="K1280" s="1"/>
      <c r="L1280" s="1"/>
      <c r="M1280" s="1"/>
      <c r="N1280" s="1"/>
      <c r="O1280" s="1"/>
      <c r="P1280" s="2"/>
      <c r="Q1280" s="2"/>
      <c r="R1280" s="2"/>
      <c r="S1280" s="2"/>
      <c r="T1280" s="2"/>
      <c r="U1280" s="2"/>
      <c r="V1280" s="2"/>
      <c r="W1280" s="2"/>
      <c r="X1280" s="2"/>
      <c r="Y1280" s="2"/>
      <c r="Z1280" s="2"/>
      <c r="AA1280" s="2"/>
      <c r="AB1280" s="2"/>
      <c r="AC1280" s="1"/>
      <c r="AD1280" s="1"/>
      <c r="AE1280" s="1"/>
      <c r="AF1280" s="1"/>
      <c r="AG1280" s="1"/>
      <c r="AH1280" s="1"/>
      <c r="AI1280" s="1"/>
      <c r="AJ1280" s="1"/>
      <c r="AK1280" s="1"/>
      <c r="AL1280" s="1"/>
      <c r="AM1280" s="1"/>
      <c r="AN1280" s="1"/>
      <c r="AO1280" s="1"/>
    </row>
    <row r="1281" spans="3:41" x14ac:dyDescent="0.25">
      <c r="C1281" s="1"/>
      <c r="D1281" s="1"/>
      <c r="E1281" s="1"/>
      <c r="F1281" s="1"/>
      <c r="G1281" s="1"/>
      <c r="H1281" s="1"/>
      <c r="I1281" s="1"/>
      <c r="J1281" s="1"/>
      <c r="K1281" s="1"/>
      <c r="L1281" s="1"/>
      <c r="M1281" s="1"/>
      <c r="N1281" s="1"/>
      <c r="O1281" s="1"/>
      <c r="P1281" s="2"/>
      <c r="Q1281" s="2"/>
      <c r="R1281" s="2"/>
      <c r="S1281" s="2"/>
      <c r="T1281" s="2"/>
      <c r="U1281" s="2"/>
      <c r="V1281" s="2"/>
      <c r="W1281" s="2"/>
      <c r="X1281" s="2"/>
      <c r="Y1281" s="2"/>
      <c r="Z1281" s="2"/>
      <c r="AA1281" s="2"/>
      <c r="AB1281" s="2"/>
      <c r="AC1281" s="1"/>
      <c r="AD1281" s="1"/>
      <c r="AE1281" s="1"/>
      <c r="AF1281" s="1"/>
      <c r="AG1281" s="1"/>
      <c r="AH1281" s="1"/>
      <c r="AI1281" s="1"/>
      <c r="AJ1281" s="1"/>
      <c r="AK1281" s="1"/>
      <c r="AL1281" s="1"/>
      <c r="AM1281" s="1"/>
      <c r="AN1281" s="1"/>
      <c r="AO1281" s="1"/>
    </row>
    <row r="1282" spans="3:41" x14ac:dyDescent="0.25">
      <c r="C1282" s="1"/>
      <c r="D1282" s="1"/>
      <c r="E1282" s="1"/>
      <c r="F1282" s="1"/>
      <c r="G1282" s="1"/>
      <c r="H1282" s="1"/>
      <c r="I1282" s="1"/>
      <c r="J1282" s="1"/>
      <c r="K1282" s="1"/>
      <c r="L1282" s="1"/>
      <c r="M1282" s="1"/>
      <c r="N1282" s="1"/>
      <c r="O1282" s="1"/>
      <c r="P1282" s="2"/>
      <c r="Q1282" s="2"/>
      <c r="R1282" s="2"/>
      <c r="S1282" s="2"/>
      <c r="T1282" s="2"/>
      <c r="U1282" s="2"/>
      <c r="V1282" s="2"/>
      <c r="W1282" s="2"/>
      <c r="X1282" s="2"/>
      <c r="Y1282" s="2"/>
      <c r="Z1282" s="2"/>
      <c r="AA1282" s="2"/>
      <c r="AB1282" s="2"/>
      <c r="AC1282" s="1"/>
      <c r="AD1282" s="1"/>
      <c r="AE1282" s="1"/>
      <c r="AF1282" s="1"/>
      <c r="AG1282" s="1"/>
      <c r="AH1282" s="1"/>
      <c r="AI1282" s="1"/>
      <c r="AJ1282" s="1"/>
      <c r="AK1282" s="1"/>
      <c r="AL1282" s="1"/>
      <c r="AM1282" s="1"/>
      <c r="AN1282" s="1"/>
      <c r="AO1282" s="1"/>
    </row>
    <row r="1283" spans="3:41" x14ac:dyDescent="0.25">
      <c r="C1283" s="1"/>
      <c r="D1283" s="1"/>
      <c r="E1283" s="1"/>
      <c r="F1283" s="1"/>
      <c r="G1283" s="1"/>
      <c r="H1283" s="1"/>
      <c r="I1283" s="1"/>
      <c r="J1283" s="1"/>
      <c r="K1283" s="1"/>
      <c r="L1283" s="1"/>
      <c r="M1283" s="1"/>
      <c r="N1283" s="1"/>
      <c r="O1283" s="1"/>
      <c r="P1283" s="2"/>
      <c r="Q1283" s="2"/>
      <c r="R1283" s="2"/>
      <c r="S1283" s="2"/>
      <c r="T1283" s="2"/>
      <c r="U1283" s="2"/>
      <c r="V1283" s="2"/>
      <c r="W1283" s="2"/>
      <c r="X1283" s="2"/>
      <c r="Y1283" s="2"/>
      <c r="Z1283" s="2"/>
      <c r="AA1283" s="2"/>
      <c r="AB1283" s="2"/>
      <c r="AC1283" s="1"/>
      <c r="AD1283" s="1"/>
      <c r="AE1283" s="1"/>
      <c r="AF1283" s="1"/>
      <c r="AG1283" s="1"/>
      <c r="AH1283" s="1"/>
      <c r="AI1283" s="1"/>
      <c r="AJ1283" s="1"/>
      <c r="AK1283" s="1"/>
      <c r="AL1283" s="1"/>
      <c r="AM1283" s="1"/>
      <c r="AN1283" s="1"/>
      <c r="AO1283" s="1"/>
    </row>
    <row r="1284" spans="3:41" x14ac:dyDescent="0.25">
      <c r="C1284" s="1"/>
      <c r="D1284" s="1"/>
      <c r="E1284" s="1"/>
      <c r="F1284" s="1"/>
      <c r="G1284" s="1"/>
      <c r="H1284" s="1"/>
      <c r="I1284" s="1"/>
      <c r="J1284" s="1"/>
      <c r="K1284" s="1"/>
      <c r="L1284" s="1"/>
      <c r="M1284" s="1"/>
      <c r="N1284" s="1"/>
      <c r="O1284" s="1"/>
      <c r="P1284" s="2"/>
      <c r="Q1284" s="2"/>
      <c r="R1284" s="2"/>
      <c r="S1284" s="2"/>
      <c r="T1284" s="2"/>
      <c r="U1284" s="2"/>
      <c r="V1284" s="2"/>
      <c r="W1284" s="2"/>
      <c r="X1284" s="2"/>
      <c r="Y1284" s="2"/>
      <c r="Z1284" s="2"/>
      <c r="AA1284" s="2"/>
      <c r="AB1284" s="2"/>
      <c r="AC1284" s="1"/>
      <c r="AD1284" s="1"/>
      <c r="AE1284" s="1"/>
      <c r="AF1284" s="1"/>
      <c r="AG1284" s="1"/>
      <c r="AH1284" s="1"/>
      <c r="AI1284" s="1"/>
      <c r="AJ1284" s="1"/>
      <c r="AK1284" s="1"/>
      <c r="AL1284" s="1"/>
      <c r="AM1284" s="1"/>
      <c r="AN1284" s="1"/>
      <c r="AO1284" s="1"/>
    </row>
    <row r="1285" spans="3:41" x14ac:dyDescent="0.25">
      <c r="C1285" s="1"/>
      <c r="D1285" s="1"/>
      <c r="E1285" s="1"/>
      <c r="F1285" s="1"/>
      <c r="G1285" s="1"/>
      <c r="H1285" s="1"/>
      <c r="I1285" s="1"/>
      <c r="J1285" s="1"/>
      <c r="K1285" s="1"/>
      <c r="L1285" s="1"/>
      <c r="M1285" s="1"/>
      <c r="N1285" s="1"/>
      <c r="O1285" s="1"/>
      <c r="P1285" s="2"/>
      <c r="Q1285" s="2"/>
      <c r="R1285" s="2"/>
      <c r="S1285" s="2"/>
      <c r="T1285" s="2"/>
      <c r="U1285" s="2"/>
      <c r="V1285" s="2"/>
      <c r="W1285" s="2"/>
      <c r="X1285" s="2"/>
      <c r="Y1285" s="2"/>
      <c r="Z1285" s="2"/>
      <c r="AA1285" s="2"/>
      <c r="AB1285" s="2"/>
      <c r="AC1285" s="1"/>
      <c r="AD1285" s="1"/>
      <c r="AE1285" s="1"/>
      <c r="AF1285" s="1"/>
      <c r="AG1285" s="1"/>
      <c r="AH1285" s="1"/>
      <c r="AI1285" s="1"/>
      <c r="AJ1285" s="1"/>
      <c r="AK1285" s="1"/>
      <c r="AL1285" s="1"/>
      <c r="AM1285" s="1"/>
      <c r="AN1285" s="1"/>
      <c r="AO1285" s="1"/>
    </row>
    <row r="1286" spans="3:41" x14ac:dyDescent="0.25">
      <c r="C1286" s="1"/>
      <c r="D1286" s="1"/>
      <c r="E1286" s="1"/>
      <c r="F1286" s="1"/>
      <c r="G1286" s="1"/>
      <c r="H1286" s="1"/>
      <c r="I1286" s="1"/>
      <c r="J1286" s="1"/>
      <c r="K1286" s="1"/>
      <c r="L1286" s="1"/>
      <c r="M1286" s="1"/>
      <c r="N1286" s="1"/>
      <c r="O1286" s="1"/>
      <c r="P1286" s="2"/>
      <c r="Q1286" s="2"/>
      <c r="R1286" s="2"/>
      <c r="S1286" s="2"/>
      <c r="T1286" s="2"/>
      <c r="U1286" s="2"/>
      <c r="V1286" s="2"/>
      <c r="W1286" s="2"/>
      <c r="X1286" s="2"/>
      <c r="Y1286" s="2"/>
      <c r="Z1286" s="2"/>
      <c r="AA1286" s="2"/>
      <c r="AB1286" s="2"/>
      <c r="AC1286" s="1"/>
      <c r="AD1286" s="1"/>
      <c r="AE1286" s="1"/>
      <c r="AF1286" s="1"/>
      <c r="AG1286" s="1"/>
      <c r="AH1286" s="1"/>
      <c r="AI1286" s="1"/>
      <c r="AJ1286" s="1"/>
      <c r="AK1286" s="1"/>
      <c r="AL1286" s="1"/>
      <c r="AM1286" s="1"/>
      <c r="AN1286" s="1"/>
      <c r="AO1286" s="1"/>
    </row>
    <row r="1287" spans="3:41" x14ac:dyDescent="0.25">
      <c r="C1287" s="1"/>
      <c r="D1287" s="1"/>
      <c r="E1287" s="1"/>
      <c r="F1287" s="1"/>
      <c r="G1287" s="1"/>
      <c r="H1287" s="1"/>
      <c r="I1287" s="1"/>
      <c r="J1287" s="1"/>
      <c r="K1287" s="1"/>
      <c r="L1287" s="1"/>
      <c r="M1287" s="1"/>
      <c r="N1287" s="1"/>
      <c r="O1287" s="1"/>
      <c r="P1287" s="2"/>
      <c r="Q1287" s="2"/>
      <c r="R1287" s="2"/>
      <c r="S1287" s="2"/>
      <c r="T1287" s="2"/>
      <c r="U1287" s="2"/>
      <c r="V1287" s="2"/>
      <c r="W1287" s="2"/>
      <c r="X1287" s="2"/>
      <c r="Y1287" s="2"/>
      <c r="Z1287" s="2"/>
      <c r="AA1287" s="2"/>
      <c r="AB1287" s="2"/>
      <c r="AC1287" s="1"/>
      <c r="AD1287" s="1"/>
      <c r="AE1287" s="1"/>
      <c r="AF1287" s="1"/>
      <c r="AG1287" s="1"/>
      <c r="AH1287" s="1"/>
      <c r="AI1287" s="1"/>
      <c r="AJ1287" s="1"/>
      <c r="AK1287" s="1"/>
      <c r="AL1287" s="1"/>
      <c r="AM1287" s="1"/>
      <c r="AN1287" s="1"/>
      <c r="AO1287" s="1"/>
    </row>
    <row r="1288" spans="3:41" x14ac:dyDescent="0.25">
      <c r="C1288" s="1"/>
      <c r="D1288" s="1"/>
      <c r="E1288" s="1"/>
      <c r="F1288" s="1"/>
      <c r="G1288" s="1"/>
      <c r="H1288" s="1"/>
      <c r="I1288" s="1"/>
      <c r="J1288" s="1"/>
      <c r="K1288" s="1"/>
      <c r="L1288" s="1"/>
      <c r="M1288" s="1"/>
      <c r="N1288" s="1"/>
      <c r="O1288" s="1"/>
      <c r="P1288" s="2"/>
      <c r="Q1288" s="2"/>
      <c r="R1288" s="2"/>
      <c r="S1288" s="2"/>
      <c r="T1288" s="2"/>
      <c r="U1288" s="2"/>
      <c r="V1288" s="2"/>
      <c r="W1288" s="2"/>
      <c r="X1288" s="2"/>
      <c r="Y1288" s="2"/>
      <c r="Z1288" s="2"/>
      <c r="AA1288" s="2"/>
      <c r="AB1288" s="2"/>
      <c r="AC1288" s="1"/>
      <c r="AD1288" s="1"/>
      <c r="AE1288" s="1"/>
      <c r="AF1288" s="1"/>
      <c r="AG1288" s="1"/>
      <c r="AH1288" s="1"/>
      <c r="AI1288" s="1"/>
      <c r="AJ1288" s="1"/>
      <c r="AK1288" s="1"/>
      <c r="AL1288" s="1"/>
      <c r="AM1288" s="1"/>
      <c r="AN1288" s="1"/>
      <c r="AO1288" s="1"/>
    </row>
    <row r="1289" spans="3:41" x14ac:dyDescent="0.25">
      <c r="C1289" s="1"/>
      <c r="D1289" s="1"/>
      <c r="E1289" s="1"/>
      <c r="F1289" s="1"/>
      <c r="G1289" s="1"/>
      <c r="H1289" s="1"/>
      <c r="I1289" s="1"/>
      <c r="J1289" s="1"/>
      <c r="K1289" s="1"/>
      <c r="L1289" s="1"/>
      <c r="M1289" s="1"/>
      <c r="N1289" s="1"/>
      <c r="O1289" s="1"/>
      <c r="P1289" s="2"/>
      <c r="Q1289" s="2"/>
      <c r="R1289" s="2"/>
      <c r="S1289" s="2"/>
      <c r="T1289" s="2"/>
      <c r="U1289" s="2"/>
      <c r="V1289" s="2"/>
      <c r="W1289" s="2"/>
      <c r="X1289" s="2"/>
      <c r="Y1289" s="2"/>
      <c r="Z1289" s="2"/>
      <c r="AA1289" s="2"/>
      <c r="AB1289" s="2"/>
      <c r="AC1289" s="1"/>
      <c r="AD1289" s="1"/>
      <c r="AE1289" s="1"/>
      <c r="AF1289" s="1"/>
      <c r="AG1289" s="1"/>
      <c r="AH1289" s="1"/>
      <c r="AI1289" s="1"/>
      <c r="AJ1289" s="1"/>
      <c r="AK1289" s="1"/>
      <c r="AL1289" s="1"/>
      <c r="AM1289" s="1"/>
      <c r="AN1289" s="1"/>
      <c r="AO1289" s="1"/>
    </row>
    <row r="1290" spans="3:41" x14ac:dyDescent="0.25">
      <c r="C1290" s="1"/>
      <c r="D1290" s="1"/>
      <c r="E1290" s="1"/>
      <c r="F1290" s="1"/>
      <c r="G1290" s="1"/>
      <c r="H1290" s="1"/>
      <c r="I1290" s="1"/>
      <c r="J1290" s="1"/>
      <c r="K1290" s="1"/>
      <c r="L1290" s="1"/>
      <c r="M1290" s="1"/>
      <c r="N1290" s="1"/>
      <c r="O1290" s="1"/>
      <c r="P1290" s="2"/>
      <c r="Q1290" s="2"/>
      <c r="R1290" s="2"/>
      <c r="S1290" s="2"/>
      <c r="T1290" s="2"/>
      <c r="U1290" s="2"/>
      <c r="V1290" s="2"/>
      <c r="W1290" s="2"/>
      <c r="X1290" s="2"/>
      <c r="Y1290" s="2"/>
      <c r="Z1290" s="2"/>
      <c r="AA1290" s="2"/>
      <c r="AB1290" s="2"/>
      <c r="AC1290" s="1"/>
      <c r="AD1290" s="1"/>
      <c r="AE1290" s="1"/>
      <c r="AF1290" s="1"/>
      <c r="AG1290" s="1"/>
      <c r="AH1290" s="1"/>
      <c r="AI1290" s="1"/>
      <c r="AJ1290" s="1"/>
      <c r="AK1290" s="1"/>
      <c r="AL1290" s="1"/>
      <c r="AM1290" s="1"/>
      <c r="AN1290" s="1"/>
      <c r="AO1290" s="1"/>
    </row>
    <row r="1291" spans="3:41" x14ac:dyDescent="0.25">
      <c r="C1291" s="1"/>
      <c r="D1291" s="1"/>
      <c r="E1291" s="1"/>
      <c r="F1291" s="1"/>
      <c r="G1291" s="1"/>
      <c r="H1291" s="1"/>
      <c r="I1291" s="1"/>
      <c r="J1291" s="1"/>
      <c r="K1291" s="1"/>
      <c r="L1291" s="1"/>
      <c r="M1291" s="1"/>
      <c r="N1291" s="1"/>
      <c r="O1291" s="1"/>
      <c r="P1291" s="2"/>
      <c r="Q1291" s="2"/>
      <c r="R1291" s="2"/>
      <c r="S1291" s="2"/>
      <c r="T1291" s="2"/>
      <c r="U1291" s="2"/>
      <c r="V1291" s="2"/>
      <c r="W1291" s="2"/>
      <c r="X1291" s="2"/>
      <c r="Y1291" s="2"/>
      <c r="Z1291" s="2"/>
      <c r="AA1291" s="2"/>
      <c r="AB1291" s="2"/>
      <c r="AC1291" s="1"/>
      <c r="AD1291" s="1"/>
      <c r="AE1291" s="1"/>
      <c r="AF1291" s="1"/>
      <c r="AG1291" s="1"/>
      <c r="AH1291" s="1"/>
      <c r="AI1291" s="1"/>
      <c r="AJ1291" s="1"/>
      <c r="AK1291" s="1"/>
      <c r="AL1291" s="1"/>
      <c r="AM1291" s="1"/>
      <c r="AN1291" s="1"/>
      <c r="AO1291" s="1"/>
    </row>
    <row r="1292" spans="3:41" x14ac:dyDescent="0.25">
      <c r="C1292" s="1"/>
      <c r="D1292" s="1"/>
      <c r="E1292" s="1"/>
      <c r="F1292" s="1"/>
      <c r="G1292" s="1"/>
      <c r="H1292" s="1"/>
      <c r="I1292" s="1"/>
      <c r="J1292" s="1"/>
      <c r="K1292" s="1"/>
      <c r="L1292" s="1"/>
      <c r="M1292" s="1"/>
      <c r="N1292" s="1"/>
      <c r="O1292" s="1"/>
      <c r="P1292" s="2"/>
      <c r="Q1292" s="2"/>
      <c r="R1292" s="2"/>
      <c r="S1292" s="2"/>
      <c r="T1292" s="2"/>
      <c r="U1292" s="2"/>
      <c r="V1292" s="2"/>
      <c r="W1292" s="2"/>
      <c r="X1292" s="2"/>
      <c r="Y1292" s="2"/>
      <c r="Z1292" s="2"/>
      <c r="AA1292" s="2"/>
      <c r="AB1292" s="2"/>
      <c r="AC1292" s="1"/>
      <c r="AD1292" s="1"/>
      <c r="AE1292" s="1"/>
      <c r="AF1292" s="1"/>
      <c r="AG1292" s="1"/>
      <c r="AH1292" s="1"/>
      <c r="AI1292" s="1"/>
      <c r="AJ1292" s="1"/>
      <c r="AK1292" s="1"/>
      <c r="AL1292" s="1"/>
      <c r="AM1292" s="1"/>
      <c r="AN1292" s="1"/>
      <c r="AO1292" s="1"/>
    </row>
    <row r="1293" spans="3:41" x14ac:dyDescent="0.25">
      <c r="C1293" s="1"/>
      <c r="D1293" s="1"/>
      <c r="E1293" s="1"/>
      <c r="F1293" s="1"/>
      <c r="G1293" s="1"/>
      <c r="H1293" s="1"/>
      <c r="I1293" s="1"/>
      <c r="J1293" s="1"/>
      <c r="K1293" s="1"/>
      <c r="L1293" s="1"/>
      <c r="M1293" s="1"/>
      <c r="N1293" s="1"/>
      <c r="O1293" s="1"/>
      <c r="P1293" s="2"/>
      <c r="Q1293" s="2"/>
      <c r="R1293" s="2"/>
      <c r="S1293" s="2"/>
      <c r="T1293" s="2"/>
      <c r="U1293" s="2"/>
      <c r="V1293" s="2"/>
      <c r="W1293" s="2"/>
      <c r="X1293" s="2"/>
      <c r="Y1293" s="2"/>
      <c r="Z1293" s="2"/>
      <c r="AA1293" s="2"/>
      <c r="AB1293" s="2"/>
      <c r="AC1293" s="1"/>
      <c r="AD1293" s="1"/>
      <c r="AE1293" s="1"/>
      <c r="AF1293" s="1"/>
      <c r="AG1293" s="1"/>
      <c r="AH1293" s="1"/>
      <c r="AI1293" s="1"/>
      <c r="AJ1293" s="1"/>
      <c r="AK1293" s="1"/>
      <c r="AL1293" s="1"/>
      <c r="AM1293" s="1"/>
      <c r="AN1293" s="1"/>
      <c r="AO1293" s="1"/>
    </row>
    <row r="1294" spans="3:41" x14ac:dyDescent="0.25">
      <c r="C1294" s="1"/>
      <c r="D1294" s="1"/>
      <c r="E1294" s="1"/>
      <c r="F1294" s="1"/>
      <c r="G1294" s="1"/>
      <c r="H1294" s="1"/>
      <c r="I1294" s="1"/>
      <c r="J1294" s="1"/>
      <c r="K1294" s="1"/>
      <c r="L1294" s="1"/>
      <c r="M1294" s="1"/>
      <c r="N1294" s="1"/>
      <c r="O1294" s="1"/>
      <c r="P1294" s="2"/>
      <c r="Q1294" s="2"/>
      <c r="R1294" s="2"/>
      <c r="S1294" s="2"/>
      <c r="T1294" s="2"/>
      <c r="U1294" s="2"/>
      <c r="V1294" s="2"/>
      <c r="W1294" s="2"/>
      <c r="X1294" s="2"/>
      <c r="Y1294" s="2"/>
      <c r="Z1294" s="2"/>
      <c r="AA1294" s="2"/>
      <c r="AB1294" s="2"/>
      <c r="AC1294" s="1"/>
      <c r="AD1294" s="1"/>
      <c r="AE1294" s="1"/>
      <c r="AF1294" s="1"/>
      <c r="AG1294" s="1"/>
      <c r="AH1294" s="1"/>
      <c r="AI1294" s="1"/>
      <c r="AJ1294" s="1"/>
      <c r="AK1294" s="1"/>
      <c r="AL1294" s="1"/>
      <c r="AM1294" s="1"/>
      <c r="AN1294" s="1"/>
      <c r="AO1294" s="1"/>
    </row>
    <row r="1295" spans="3:41" x14ac:dyDescent="0.25">
      <c r="C1295" s="1"/>
      <c r="D1295" s="1"/>
      <c r="E1295" s="1"/>
      <c r="F1295" s="1"/>
      <c r="G1295" s="1"/>
      <c r="H1295" s="1"/>
      <c r="I1295" s="1"/>
      <c r="J1295" s="1"/>
      <c r="K1295" s="1"/>
      <c r="L1295" s="1"/>
      <c r="M1295" s="1"/>
      <c r="N1295" s="1"/>
      <c r="O1295" s="1"/>
      <c r="P1295" s="2"/>
      <c r="Q1295" s="2"/>
      <c r="R1295" s="2"/>
      <c r="S1295" s="2"/>
      <c r="T1295" s="2"/>
      <c r="U1295" s="2"/>
      <c r="V1295" s="2"/>
      <c r="W1295" s="2"/>
      <c r="X1295" s="2"/>
      <c r="Y1295" s="2"/>
      <c r="Z1295" s="2"/>
      <c r="AA1295" s="2"/>
      <c r="AB1295" s="2"/>
      <c r="AC1295" s="1"/>
      <c r="AD1295" s="1"/>
      <c r="AE1295" s="1"/>
      <c r="AF1295" s="1"/>
      <c r="AG1295" s="1"/>
      <c r="AH1295" s="1"/>
      <c r="AI1295" s="1"/>
      <c r="AJ1295" s="1"/>
      <c r="AK1295" s="1"/>
      <c r="AL1295" s="1"/>
      <c r="AM1295" s="1"/>
      <c r="AN1295" s="1"/>
      <c r="AO1295" s="1"/>
    </row>
    <row r="1296" spans="3:41" x14ac:dyDescent="0.25">
      <c r="C1296" s="1"/>
      <c r="D1296" s="1"/>
      <c r="E1296" s="1"/>
      <c r="F1296" s="1"/>
      <c r="G1296" s="1"/>
      <c r="H1296" s="1"/>
      <c r="I1296" s="1"/>
      <c r="J1296" s="1"/>
      <c r="K1296" s="1"/>
      <c r="L1296" s="1"/>
      <c r="M1296" s="1"/>
      <c r="N1296" s="1"/>
      <c r="O1296" s="1"/>
      <c r="P1296" s="2"/>
      <c r="Q1296" s="2"/>
      <c r="R1296" s="2"/>
      <c r="S1296" s="2"/>
      <c r="T1296" s="2"/>
      <c r="U1296" s="2"/>
      <c r="V1296" s="2"/>
      <c r="W1296" s="2"/>
      <c r="X1296" s="2"/>
      <c r="Y1296" s="2"/>
      <c r="Z1296" s="2"/>
      <c r="AA1296" s="2"/>
      <c r="AB1296" s="2"/>
      <c r="AC1296" s="1"/>
      <c r="AD1296" s="1"/>
      <c r="AE1296" s="1"/>
      <c r="AF1296" s="1"/>
      <c r="AG1296" s="1"/>
      <c r="AH1296" s="1"/>
      <c r="AI1296" s="1"/>
      <c r="AJ1296" s="1"/>
      <c r="AK1296" s="1"/>
      <c r="AL1296" s="1"/>
      <c r="AM1296" s="1"/>
      <c r="AN1296" s="1"/>
      <c r="AO1296" s="1"/>
    </row>
    <row r="1297" spans="3:41" x14ac:dyDescent="0.25">
      <c r="C1297" s="1"/>
      <c r="D1297" s="1"/>
      <c r="E1297" s="1"/>
      <c r="F1297" s="1"/>
      <c r="G1297" s="1"/>
      <c r="H1297" s="1"/>
      <c r="I1297" s="1"/>
      <c r="J1297" s="1"/>
      <c r="K1297" s="1"/>
      <c r="L1297" s="1"/>
      <c r="M1297" s="1"/>
      <c r="N1297" s="1"/>
      <c r="O1297" s="1"/>
      <c r="P1297" s="2"/>
      <c r="Q1297" s="2"/>
      <c r="R1297" s="2"/>
      <c r="S1297" s="2"/>
      <c r="T1297" s="2"/>
      <c r="U1297" s="2"/>
      <c r="V1297" s="2"/>
      <c r="W1297" s="2"/>
      <c r="X1297" s="2"/>
      <c r="Y1297" s="2"/>
      <c r="Z1297" s="2"/>
      <c r="AA1297" s="2"/>
      <c r="AB1297" s="2"/>
      <c r="AC1297" s="1"/>
      <c r="AD1297" s="1"/>
      <c r="AE1297" s="1"/>
      <c r="AF1297" s="1"/>
      <c r="AG1297" s="1"/>
      <c r="AH1297" s="1"/>
      <c r="AI1297" s="1"/>
      <c r="AJ1297" s="1"/>
      <c r="AK1297" s="1"/>
      <c r="AL1297" s="1"/>
      <c r="AM1297" s="1"/>
      <c r="AN1297" s="1"/>
      <c r="AO1297" s="1"/>
    </row>
    <row r="1298" spans="3:41" x14ac:dyDescent="0.25">
      <c r="C1298" s="1"/>
      <c r="D1298" s="1"/>
      <c r="E1298" s="1"/>
      <c r="F1298" s="1"/>
      <c r="G1298" s="1"/>
      <c r="H1298" s="1"/>
      <c r="I1298" s="1"/>
      <c r="J1298" s="1"/>
      <c r="K1298" s="1"/>
      <c r="L1298" s="1"/>
      <c r="M1298" s="1"/>
      <c r="N1298" s="1"/>
      <c r="O1298" s="1"/>
      <c r="P1298" s="2"/>
      <c r="Q1298" s="2"/>
      <c r="R1298" s="2"/>
      <c r="S1298" s="2"/>
      <c r="T1298" s="2"/>
      <c r="U1298" s="2"/>
      <c r="V1298" s="2"/>
      <c r="W1298" s="2"/>
      <c r="X1298" s="2"/>
      <c r="Y1298" s="2"/>
      <c r="Z1298" s="2"/>
      <c r="AA1298" s="2"/>
      <c r="AB1298" s="2"/>
      <c r="AC1298" s="1"/>
      <c r="AD1298" s="1"/>
      <c r="AE1298" s="1"/>
      <c r="AF1298" s="1"/>
      <c r="AG1298" s="1"/>
      <c r="AH1298" s="1"/>
      <c r="AI1298" s="1"/>
      <c r="AJ1298" s="1"/>
      <c r="AK1298" s="1"/>
      <c r="AL1298" s="1"/>
      <c r="AM1298" s="1"/>
      <c r="AN1298" s="1"/>
      <c r="AO1298" s="1"/>
    </row>
    <row r="1299" spans="3:41" x14ac:dyDescent="0.25">
      <c r="C1299" s="1"/>
      <c r="D1299" s="1"/>
      <c r="E1299" s="1"/>
      <c r="F1299" s="1"/>
      <c r="G1299" s="1"/>
      <c r="H1299" s="1"/>
      <c r="I1299" s="1"/>
      <c r="J1299" s="1"/>
      <c r="K1299" s="1"/>
      <c r="L1299" s="1"/>
      <c r="M1299" s="1"/>
      <c r="N1299" s="1"/>
      <c r="O1299" s="1"/>
      <c r="P1299" s="2"/>
      <c r="Q1299" s="2"/>
      <c r="R1299" s="2"/>
      <c r="S1299" s="2"/>
      <c r="T1299" s="2"/>
      <c r="U1299" s="2"/>
      <c r="V1299" s="2"/>
      <c r="W1299" s="2"/>
      <c r="X1299" s="2"/>
      <c r="Y1299" s="2"/>
      <c r="Z1299" s="2"/>
      <c r="AA1299" s="2"/>
      <c r="AB1299" s="2"/>
      <c r="AC1299" s="1"/>
      <c r="AD1299" s="1"/>
      <c r="AE1299" s="1"/>
      <c r="AF1299" s="1"/>
      <c r="AG1299" s="1"/>
      <c r="AH1299" s="1"/>
      <c r="AI1299" s="1"/>
      <c r="AJ1299" s="1"/>
      <c r="AK1299" s="1"/>
      <c r="AL1299" s="1"/>
      <c r="AM1299" s="1"/>
      <c r="AN1299" s="1"/>
      <c r="AO1299" s="1"/>
    </row>
    <row r="1300" spans="3:41" x14ac:dyDescent="0.25">
      <c r="C1300" s="1"/>
      <c r="D1300" s="1"/>
      <c r="E1300" s="1"/>
      <c r="F1300" s="1"/>
      <c r="G1300" s="1"/>
      <c r="H1300" s="1"/>
      <c r="I1300" s="1"/>
      <c r="J1300" s="1"/>
      <c r="K1300" s="1"/>
      <c r="L1300" s="1"/>
      <c r="M1300" s="1"/>
      <c r="N1300" s="1"/>
      <c r="O1300" s="1"/>
      <c r="P1300" s="2"/>
      <c r="Q1300" s="2"/>
      <c r="R1300" s="2"/>
      <c r="S1300" s="2"/>
      <c r="T1300" s="2"/>
      <c r="U1300" s="2"/>
      <c r="V1300" s="2"/>
      <c r="W1300" s="2"/>
      <c r="X1300" s="2"/>
      <c r="Y1300" s="2"/>
      <c r="Z1300" s="2"/>
      <c r="AA1300" s="2"/>
      <c r="AB1300" s="2"/>
      <c r="AC1300" s="1"/>
      <c r="AD1300" s="1"/>
      <c r="AE1300" s="1"/>
      <c r="AF1300" s="1"/>
      <c r="AG1300" s="1"/>
      <c r="AH1300" s="1"/>
      <c r="AI1300" s="1"/>
      <c r="AJ1300" s="1"/>
      <c r="AK1300" s="1"/>
      <c r="AL1300" s="1"/>
      <c r="AM1300" s="1"/>
      <c r="AN1300" s="1"/>
      <c r="AO1300" s="1"/>
    </row>
    <row r="1301" spans="3:41" x14ac:dyDescent="0.25">
      <c r="C1301" s="1"/>
      <c r="D1301" s="1"/>
      <c r="E1301" s="1"/>
      <c r="F1301" s="1"/>
      <c r="G1301" s="1"/>
      <c r="H1301" s="1"/>
      <c r="I1301" s="1"/>
      <c r="J1301" s="1"/>
      <c r="K1301" s="1"/>
      <c r="L1301" s="1"/>
      <c r="M1301" s="1"/>
      <c r="N1301" s="1"/>
      <c r="O1301" s="1"/>
      <c r="P1301" s="2"/>
      <c r="Q1301" s="2"/>
      <c r="R1301" s="2"/>
      <c r="S1301" s="2"/>
      <c r="T1301" s="2"/>
      <c r="U1301" s="2"/>
      <c r="V1301" s="2"/>
      <c r="W1301" s="2"/>
      <c r="X1301" s="2"/>
      <c r="Y1301" s="2"/>
      <c r="Z1301" s="2"/>
      <c r="AA1301" s="2"/>
      <c r="AB1301" s="2"/>
      <c r="AC1301" s="1"/>
      <c r="AD1301" s="1"/>
      <c r="AE1301" s="1"/>
      <c r="AF1301" s="1"/>
      <c r="AG1301" s="1"/>
      <c r="AH1301" s="1"/>
      <c r="AI1301" s="1"/>
      <c r="AJ1301" s="1"/>
      <c r="AK1301" s="1"/>
      <c r="AL1301" s="1"/>
      <c r="AM1301" s="1"/>
      <c r="AN1301" s="1"/>
      <c r="AO1301" s="1"/>
    </row>
    <row r="1302" spans="3:41" x14ac:dyDescent="0.25">
      <c r="C1302" s="1"/>
      <c r="D1302" s="1"/>
      <c r="E1302" s="1"/>
      <c r="F1302" s="1"/>
      <c r="G1302" s="1"/>
      <c r="H1302" s="1"/>
      <c r="I1302" s="1"/>
      <c r="J1302" s="1"/>
      <c r="K1302" s="1"/>
      <c r="L1302" s="1"/>
      <c r="M1302" s="1"/>
      <c r="N1302" s="1"/>
      <c r="O1302" s="1"/>
      <c r="P1302" s="2"/>
      <c r="Q1302" s="2"/>
      <c r="R1302" s="2"/>
      <c r="S1302" s="2"/>
      <c r="T1302" s="2"/>
      <c r="U1302" s="2"/>
      <c r="V1302" s="2"/>
      <c r="W1302" s="2"/>
      <c r="X1302" s="2"/>
      <c r="Y1302" s="2"/>
      <c r="Z1302" s="2"/>
      <c r="AA1302" s="2"/>
      <c r="AB1302" s="2"/>
      <c r="AC1302" s="1"/>
      <c r="AD1302" s="1"/>
      <c r="AE1302" s="1"/>
      <c r="AF1302" s="1"/>
      <c r="AG1302" s="1"/>
      <c r="AH1302" s="1"/>
      <c r="AI1302" s="1"/>
      <c r="AJ1302" s="1"/>
      <c r="AK1302" s="1"/>
      <c r="AL1302" s="1"/>
      <c r="AM1302" s="1"/>
      <c r="AN1302" s="1"/>
      <c r="AO1302" s="1"/>
    </row>
    <row r="1303" spans="3:41" x14ac:dyDescent="0.25">
      <c r="C1303" s="1"/>
      <c r="D1303" s="1"/>
      <c r="E1303" s="1"/>
      <c r="F1303" s="1"/>
      <c r="G1303" s="1"/>
      <c r="H1303" s="1"/>
      <c r="I1303" s="1"/>
      <c r="J1303" s="1"/>
      <c r="K1303" s="1"/>
      <c r="L1303" s="1"/>
      <c r="M1303" s="1"/>
      <c r="N1303" s="1"/>
      <c r="O1303" s="1"/>
      <c r="P1303" s="2"/>
      <c r="Q1303" s="2"/>
      <c r="R1303" s="2"/>
      <c r="S1303" s="2"/>
      <c r="T1303" s="2"/>
      <c r="U1303" s="2"/>
      <c r="V1303" s="2"/>
      <c r="W1303" s="2"/>
      <c r="X1303" s="2"/>
      <c r="Y1303" s="2"/>
      <c r="Z1303" s="2"/>
      <c r="AA1303" s="2"/>
      <c r="AB1303" s="2"/>
      <c r="AC1303" s="1"/>
      <c r="AD1303" s="1"/>
      <c r="AE1303" s="1"/>
      <c r="AF1303" s="1"/>
      <c r="AG1303" s="1"/>
      <c r="AH1303" s="1"/>
      <c r="AI1303" s="1"/>
      <c r="AJ1303" s="1"/>
      <c r="AK1303" s="1"/>
      <c r="AL1303" s="1"/>
      <c r="AM1303" s="1"/>
      <c r="AN1303" s="1"/>
      <c r="AO1303" s="1"/>
    </row>
    <row r="1304" spans="3:41" x14ac:dyDescent="0.25">
      <c r="C1304" s="1"/>
      <c r="D1304" s="1"/>
      <c r="E1304" s="1"/>
      <c r="F1304" s="1"/>
      <c r="G1304" s="1"/>
      <c r="H1304" s="1"/>
      <c r="I1304" s="1"/>
      <c r="J1304" s="1"/>
      <c r="K1304" s="1"/>
      <c r="L1304" s="1"/>
      <c r="M1304" s="1"/>
      <c r="N1304" s="1"/>
      <c r="O1304" s="1"/>
      <c r="P1304" s="2"/>
      <c r="Q1304" s="2"/>
      <c r="R1304" s="2"/>
      <c r="S1304" s="2"/>
      <c r="T1304" s="2"/>
      <c r="U1304" s="2"/>
      <c r="V1304" s="2"/>
      <c r="W1304" s="2"/>
      <c r="X1304" s="2"/>
      <c r="Y1304" s="2"/>
      <c r="Z1304" s="2"/>
      <c r="AA1304" s="2"/>
      <c r="AB1304" s="2"/>
      <c r="AC1304" s="1"/>
      <c r="AD1304" s="1"/>
      <c r="AE1304" s="1"/>
      <c r="AF1304" s="1"/>
      <c r="AG1304" s="1"/>
      <c r="AH1304" s="1"/>
      <c r="AI1304" s="1"/>
      <c r="AJ1304" s="1"/>
      <c r="AK1304" s="1"/>
      <c r="AL1304" s="1"/>
      <c r="AM1304" s="1"/>
      <c r="AN1304" s="1"/>
      <c r="AO1304" s="1"/>
    </row>
    <row r="1305" spans="3:41" x14ac:dyDescent="0.25">
      <c r="C1305" s="1"/>
      <c r="D1305" s="1"/>
      <c r="E1305" s="1"/>
      <c r="F1305" s="1"/>
      <c r="G1305" s="1"/>
      <c r="H1305" s="1"/>
      <c r="I1305" s="1"/>
      <c r="J1305" s="1"/>
      <c r="K1305" s="1"/>
      <c r="L1305" s="1"/>
      <c r="M1305" s="1"/>
      <c r="N1305" s="1"/>
      <c r="O1305" s="1"/>
      <c r="P1305" s="2"/>
      <c r="Q1305" s="2"/>
      <c r="R1305" s="2"/>
      <c r="S1305" s="2"/>
      <c r="T1305" s="2"/>
      <c r="U1305" s="2"/>
      <c r="V1305" s="2"/>
      <c r="W1305" s="2"/>
      <c r="X1305" s="2"/>
      <c r="Y1305" s="2"/>
      <c r="Z1305" s="2"/>
      <c r="AA1305" s="2"/>
      <c r="AB1305" s="2"/>
      <c r="AC1305" s="1"/>
      <c r="AD1305" s="1"/>
      <c r="AE1305" s="1"/>
      <c r="AF1305" s="1"/>
      <c r="AG1305" s="1"/>
      <c r="AH1305" s="1"/>
      <c r="AI1305" s="1"/>
      <c r="AJ1305" s="1"/>
      <c r="AK1305" s="1"/>
      <c r="AL1305" s="1"/>
      <c r="AM1305" s="1"/>
      <c r="AN1305" s="1"/>
      <c r="AO1305" s="1"/>
    </row>
    <row r="1306" spans="3:41" x14ac:dyDescent="0.25">
      <c r="C1306" s="1"/>
      <c r="D1306" s="1"/>
      <c r="E1306" s="1"/>
      <c r="F1306" s="1"/>
      <c r="G1306" s="1"/>
      <c r="H1306" s="1"/>
      <c r="I1306" s="1"/>
      <c r="J1306" s="1"/>
      <c r="K1306" s="1"/>
      <c r="L1306" s="1"/>
      <c r="M1306" s="1"/>
      <c r="N1306" s="1"/>
      <c r="O1306" s="1"/>
      <c r="P1306" s="2"/>
      <c r="Q1306" s="2"/>
      <c r="R1306" s="2"/>
      <c r="S1306" s="2"/>
      <c r="T1306" s="2"/>
      <c r="U1306" s="2"/>
      <c r="V1306" s="2"/>
      <c r="W1306" s="2"/>
      <c r="X1306" s="2"/>
      <c r="Y1306" s="2"/>
      <c r="Z1306" s="2"/>
      <c r="AA1306" s="2"/>
      <c r="AB1306" s="2"/>
      <c r="AC1306" s="1"/>
      <c r="AD1306" s="1"/>
      <c r="AE1306" s="1"/>
      <c r="AF1306" s="1"/>
      <c r="AG1306" s="1"/>
      <c r="AH1306" s="1"/>
      <c r="AI1306" s="1"/>
      <c r="AJ1306" s="1"/>
      <c r="AK1306" s="1"/>
      <c r="AL1306" s="1"/>
      <c r="AM1306" s="1"/>
      <c r="AN1306" s="1"/>
      <c r="AO1306" s="1"/>
    </row>
    <row r="1307" spans="3:41" x14ac:dyDescent="0.25">
      <c r="C1307" s="1"/>
      <c r="D1307" s="1"/>
      <c r="E1307" s="1"/>
      <c r="F1307" s="1"/>
      <c r="G1307" s="1"/>
      <c r="H1307" s="1"/>
      <c r="I1307" s="1"/>
      <c r="J1307" s="1"/>
      <c r="K1307" s="1"/>
      <c r="L1307" s="1"/>
      <c r="M1307" s="1"/>
      <c r="N1307" s="1"/>
      <c r="O1307" s="1"/>
      <c r="P1307" s="2"/>
      <c r="Q1307" s="2"/>
      <c r="R1307" s="2"/>
      <c r="S1307" s="2"/>
      <c r="T1307" s="2"/>
      <c r="U1307" s="2"/>
      <c r="V1307" s="2"/>
      <c r="W1307" s="2"/>
      <c r="X1307" s="2"/>
      <c r="Y1307" s="2"/>
      <c r="Z1307" s="2"/>
      <c r="AA1307" s="2"/>
      <c r="AB1307" s="2"/>
      <c r="AC1307" s="1"/>
      <c r="AD1307" s="1"/>
      <c r="AE1307" s="1"/>
      <c r="AF1307" s="1"/>
      <c r="AG1307" s="1"/>
      <c r="AH1307" s="1"/>
      <c r="AI1307" s="1"/>
      <c r="AJ1307" s="1"/>
      <c r="AK1307" s="1"/>
      <c r="AL1307" s="1"/>
      <c r="AM1307" s="1"/>
      <c r="AN1307" s="1"/>
      <c r="AO1307" s="1"/>
    </row>
    <row r="1308" spans="3:41" x14ac:dyDescent="0.25">
      <c r="C1308" s="1"/>
      <c r="D1308" s="1"/>
      <c r="E1308" s="1"/>
      <c r="F1308" s="1"/>
      <c r="G1308" s="1"/>
      <c r="H1308" s="1"/>
      <c r="I1308" s="1"/>
      <c r="J1308" s="1"/>
      <c r="K1308" s="1"/>
      <c r="L1308" s="1"/>
      <c r="M1308" s="1"/>
      <c r="N1308" s="1"/>
      <c r="O1308" s="1"/>
      <c r="P1308" s="2"/>
      <c r="Q1308" s="2"/>
      <c r="R1308" s="2"/>
      <c r="S1308" s="2"/>
      <c r="T1308" s="2"/>
      <c r="U1308" s="2"/>
      <c r="V1308" s="2"/>
      <c r="W1308" s="2"/>
      <c r="X1308" s="2"/>
      <c r="Y1308" s="2"/>
      <c r="Z1308" s="2"/>
      <c r="AA1308" s="2"/>
      <c r="AB1308" s="2"/>
      <c r="AC1308" s="1"/>
      <c r="AD1308" s="1"/>
      <c r="AE1308" s="1"/>
      <c r="AF1308" s="1"/>
      <c r="AG1308" s="1"/>
      <c r="AH1308" s="1"/>
      <c r="AI1308" s="1"/>
      <c r="AJ1308" s="1"/>
      <c r="AK1308" s="1"/>
      <c r="AL1308" s="1"/>
      <c r="AM1308" s="1"/>
      <c r="AN1308" s="1"/>
      <c r="AO1308" s="1"/>
    </row>
    <row r="1309" spans="3:41" x14ac:dyDescent="0.25">
      <c r="C1309" s="1"/>
      <c r="D1309" s="1"/>
      <c r="E1309" s="1"/>
      <c r="F1309" s="1"/>
      <c r="G1309" s="1"/>
      <c r="H1309" s="1"/>
      <c r="I1309" s="1"/>
      <c r="J1309" s="1"/>
      <c r="K1309" s="1"/>
      <c r="L1309" s="1"/>
      <c r="M1309" s="1"/>
      <c r="N1309" s="1"/>
      <c r="O1309" s="1"/>
      <c r="P1309" s="2"/>
      <c r="Q1309" s="2"/>
      <c r="R1309" s="2"/>
      <c r="S1309" s="2"/>
      <c r="T1309" s="2"/>
      <c r="U1309" s="2"/>
      <c r="V1309" s="2"/>
      <c r="W1309" s="2"/>
      <c r="X1309" s="2"/>
      <c r="Y1309" s="2"/>
      <c r="Z1309" s="2"/>
      <c r="AA1309" s="2"/>
      <c r="AB1309" s="2"/>
      <c r="AC1309" s="1"/>
      <c r="AD1309" s="1"/>
      <c r="AE1309" s="1"/>
      <c r="AF1309" s="1"/>
      <c r="AG1309" s="1"/>
      <c r="AH1309" s="1"/>
      <c r="AI1309" s="1"/>
      <c r="AJ1309" s="1"/>
      <c r="AK1309" s="1"/>
      <c r="AL1309" s="1"/>
      <c r="AM1309" s="1"/>
      <c r="AN1309" s="1"/>
      <c r="AO1309" s="1"/>
    </row>
    <row r="1310" spans="3:41" x14ac:dyDescent="0.25">
      <c r="C1310" s="1"/>
      <c r="D1310" s="1"/>
      <c r="E1310" s="1"/>
      <c r="F1310" s="1"/>
      <c r="G1310" s="1"/>
      <c r="H1310" s="1"/>
      <c r="I1310" s="1"/>
      <c r="J1310" s="1"/>
      <c r="K1310" s="1"/>
      <c r="L1310" s="1"/>
      <c r="M1310" s="1"/>
      <c r="N1310" s="1"/>
      <c r="O1310" s="1"/>
      <c r="P1310" s="2"/>
      <c r="Q1310" s="2"/>
      <c r="R1310" s="2"/>
      <c r="S1310" s="2"/>
      <c r="T1310" s="2"/>
      <c r="U1310" s="2"/>
      <c r="V1310" s="2"/>
      <c r="W1310" s="2"/>
      <c r="X1310" s="2"/>
      <c r="Y1310" s="2"/>
      <c r="Z1310" s="2"/>
      <c r="AA1310" s="2"/>
      <c r="AB1310" s="2"/>
      <c r="AC1310" s="1"/>
      <c r="AD1310" s="1"/>
      <c r="AE1310" s="1"/>
      <c r="AF1310" s="1"/>
      <c r="AG1310" s="1"/>
      <c r="AH1310" s="1"/>
      <c r="AI1310" s="1"/>
      <c r="AJ1310" s="1"/>
      <c r="AK1310" s="1"/>
      <c r="AL1310" s="1"/>
      <c r="AM1310" s="1"/>
      <c r="AN1310" s="1"/>
      <c r="AO1310" s="1"/>
    </row>
    <row r="1311" spans="3:41" x14ac:dyDescent="0.25">
      <c r="C1311" s="1"/>
      <c r="D1311" s="1"/>
      <c r="E1311" s="1"/>
      <c r="F1311" s="1"/>
      <c r="G1311" s="1"/>
      <c r="H1311" s="1"/>
      <c r="I1311" s="1"/>
      <c r="J1311" s="1"/>
      <c r="K1311" s="1"/>
      <c r="L1311" s="1"/>
      <c r="M1311" s="1"/>
      <c r="N1311" s="1"/>
      <c r="O1311" s="1"/>
      <c r="P1311" s="2"/>
      <c r="Q1311" s="2"/>
      <c r="R1311" s="2"/>
      <c r="S1311" s="2"/>
      <c r="T1311" s="2"/>
      <c r="U1311" s="2"/>
      <c r="V1311" s="2"/>
      <c r="W1311" s="2"/>
      <c r="X1311" s="2"/>
      <c r="Y1311" s="2"/>
      <c r="Z1311" s="2"/>
      <c r="AA1311" s="2"/>
      <c r="AB1311" s="2"/>
      <c r="AC1311" s="1"/>
      <c r="AD1311" s="1"/>
      <c r="AE1311" s="1"/>
      <c r="AF1311" s="1"/>
      <c r="AG1311" s="1"/>
      <c r="AH1311" s="1"/>
      <c r="AI1311" s="1"/>
      <c r="AJ1311" s="1"/>
      <c r="AK1311" s="1"/>
      <c r="AL1311" s="1"/>
      <c r="AM1311" s="1"/>
      <c r="AN1311" s="1"/>
      <c r="AO1311" s="1"/>
    </row>
    <row r="1312" spans="3:41" x14ac:dyDescent="0.25">
      <c r="C1312" s="1"/>
      <c r="D1312" s="1"/>
      <c r="E1312" s="1"/>
      <c r="F1312" s="1"/>
      <c r="G1312" s="1"/>
      <c r="H1312" s="1"/>
      <c r="I1312" s="1"/>
      <c r="J1312" s="1"/>
      <c r="K1312" s="1"/>
      <c r="L1312" s="1"/>
      <c r="M1312" s="1"/>
      <c r="N1312" s="1"/>
      <c r="O1312" s="1"/>
      <c r="P1312" s="2"/>
      <c r="Q1312" s="2"/>
      <c r="R1312" s="2"/>
      <c r="S1312" s="2"/>
      <c r="T1312" s="2"/>
      <c r="U1312" s="2"/>
      <c r="V1312" s="2"/>
      <c r="W1312" s="2"/>
      <c r="X1312" s="2"/>
      <c r="Y1312" s="2"/>
      <c r="Z1312" s="2"/>
      <c r="AA1312" s="2"/>
      <c r="AB1312" s="2"/>
      <c r="AC1312" s="1"/>
      <c r="AD1312" s="1"/>
      <c r="AE1312" s="1"/>
      <c r="AF1312" s="1"/>
      <c r="AG1312" s="1"/>
      <c r="AH1312" s="1"/>
      <c r="AI1312" s="1"/>
      <c r="AJ1312" s="1"/>
      <c r="AK1312" s="1"/>
      <c r="AL1312" s="1"/>
      <c r="AM1312" s="1"/>
      <c r="AN1312" s="1"/>
      <c r="AO1312" s="1"/>
    </row>
    <row r="1313" spans="3:41" x14ac:dyDescent="0.25">
      <c r="C1313" s="1"/>
      <c r="D1313" s="1"/>
      <c r="E1313" s="1"/>
      <c r="F1313" s="1"/>
      <c r="G1313" s="1"/>
      <c r="H1313" s="1"/>
      <c r="I1313" s="1"/>
      <c r="J1313" s="1"/>
      <c r="K1313" s="1"/>
      <c r="L1313" s="1"/>
      <c r="M1313" s="1"/>
      <c r="N1313" s="1"/>
      <c r="O1313" s="1"/>
      <c r="P1313" s="2"/>
      <c r="Q1313" s="2"/>
      <c r="R1313" s="2"/>
      <c r="S1313" s="2"/>
      <c r="T1313" s="2"/>
      <c r="U1313" s="2"/>
      <c r="V1313" s="2"/>
      <c r="W1313" s="2"/>
      <c r="X1313" s="2"/>
      <c r="Y1313" s="2"/>
      <c r="Z1313" s="2"/>
      <c r="AA1313" s="2"/>
      <c r="AB1313" s="2"/>
      <c r="AC1313" s="1"/>
      <c r="AD1313" s="1"/>
      <c r="AE1313" s="1"/>
      <c r="AF1313" s="1"/>
      <c r="AG1313" s="1"/>
      <c r="AH1313" s="1"/>
      <c r="AI1313" s="1"/>
      <c r="AJ1313" s="1"/>
      <c r="AK1313" s="1"/>
      <c r="AL1313" s="1"/>
      <c r="AM1313" s="1"/>
      <c r="AN1313" s="1"/>
      <c r="AO1313" s="1"/>
    </row>
    <row r="1314" spans="3:41" x14ac:dyDescent="0.25">
      <c r="C1314" s="1"/>
      <c r="D1314" s="1"/>
      <c r="E1314" s="1"/>
      <c r="F1314" s="1"/>
      <c r="G1314" s="1"/>
      <c r="H1314" s="1"/>
      <c r="I1314" s="1"/>
      <c r="J1314" s="1"/>
      <c r="K1314" s="1"/>
      <c r="L1314" s="1"/>
      <c r="M1314" s="1"/>
      <c r="N1314" s="1"/>
      <c r="O1314" s="1"/>
      <c r="P1314" s="2"/>
      <c r="Q1314" s="2"/>
      <c r="R1314" s="2"/>
      <c r="S1314" s="2"/>
      <c r="T1314" s="2"/>
      <c r="U1314" s="2"/>
      <c r="V1314" s="2"/>
      <c r="W1314" s="2"/>
      <c r="X1314" s="2"/>
      <c r="Y1314" s="2"/>
      <c r="Z1314" s="2"/>
      <c r="AA1314" s="2"/>
      <c r="AB1314" s="2"/>
      <c r="AC1314" s="1"/>
      <c r="AD1314" s="1"/>
      <c r="AE1314" s="1"/>
      <c r="AF1314" s="1"/>
      <c r="AG1314" s="1"/>
      <c r="AH1314" s="1"/>
      <c r="AI1314" s="1"/>
      <c r="AJ1314" s="1"/>
      <c r="AK1314" s="1"/>
      <c r="AL1314" s="1"/>
      <c r="AM1314" s="1"/>
      <c r="AN1314" s="1"/>
      <c r="AO1314" s="1"/>
    </row>
    <row r="1315" spans="3:41" x14ac:dyDescent="0.25">
      <c r="C1315" s="1"/>
      <c r="D1315" s="1"/>
      <c r="E1315" s="1"/>
      <c r="F1315" s="1"/>
      <c r="G1315" s="1"/>
      <c r="H1315" s="1"/>
      <c r="I1315" s="1"/>
      <c r="J1315" s="1"/>
      <c r="K1315" s="1"/>
      <c r="L1315" s="1"/>
      <c r="M1315" s="1"/>
      <c r="N1315" s="1"/>
      <c r="O1315" s="1"/>
      <c r="P1315" s="2"/>
      <c r="Q1315" s="2"/>
      <c r="R1315" s="2"/>
      <c r="S1315" s="2"/>
      <c r="T1315" s="2"/>
      <c r="U1315" s="2"/>
      <c r="V1315" s="2"/>
      <c r="W1315" s="2"/>
      <c r="X1315" s="2"/>
      <c r="Y1315" s="2"/>
      <c r="Z1315" s="2"/>
      <c r="AA1315" s="2"/>
      <c r="AB1315" s="2"/>
      <c r="AC1315" s="1"/>
      <c r="AD1315" s="1"/>
      <c r="AE1315" s="1"/>
      <c r="AF1315" s="1"/>
      <c r="AG1315" s="1"/>
      <c r="AH1315" s="1"/>
      <c r="AI1315" s="1"/>
      <c r="AJ1315" s="1"/>
      <c r="AK1315" s="1"/>
      <c r="AL1315" s="1"/>
      <c r="AM1315" s="1"/>
      <c r="AN1315" s="1"/>
      <c r="AO1315" s="1"/>
    </row>
    <row r="1316" spans="3:41" x14ac:dyDescent="0.25">
      <c r="C1316" s="1"/>
      <c r="D1316" s="1"/>
      <c r="E1316" s="1"/>
      <c r="F1316" s="1"/>
      <c r="G1316" s="1"/>
      <c r="H1316" s="1"/>
      <c r="I1316" s="1"/>
      <c r="J1316" s="1"/>
      <c r="K1316" s="1"/>
      <c r="L1316" s="1"/>
      <c r="M1316" s="1"/>
      <c r="N1316" s="1"/>
      <c r="O1316" s="1"/>
      <c r="P1316" s="2"/>
      <c r="Q1316" s="2"/>
      <c r="R1316" s="2"/>
      <c r="S1316" s="2"/>
      <c r="T1316" s="2"/>
      <c r="U1316" s="2"/>
      <c r="V1316" s="2"/>
      <c r="W1316" s="2"/>
      <c r="X1316" s="2"/>
      <c r="Y1316" s="2"/>
      <c r="Z1316" s="2"/>
      <c r="AA1316" s="2"/>
      <c r="AB1316" s="2"/>
      <c r="AC1316" s="1"/>
      <c r="AD1316" s="1"/>
      <c r="AE1316" s="1"/>
      <c r="AF1316" s="1"/>
      <c r="AG1316" s="1"/>
      <c r="AH1316" s="1"/>
      <c r="AI1316" s="1"/>
      <c r="AJ1316" s="1"/>
      <c r="AK1316" s="1"/>
      <c r="AL1316" s="1"/>
      <c r="AM1316" s="1"/>
      <c r="AN1316" s="1"/>
      <c r="AO1316" s="1"/>
    </row>
    <row r="1317" spans="3:41" x14ac:dyDescent="0.25">
      <c r="C1317" s="1"/>
      <c r="D1317" s="1"/>
      <c r="E1317" s="1"/>
      <c r="F1317" s="1"/>
      <c r="G1317" s="1"/>
      <c r="H1317" s="1"/>
      <c r="I1317" s="1"/>
      <c r="J1317" s="1"/>
      <c r="K1317" s="1"/>
      <c r="L1317" s="1"/>
      <c r="M1317" s="1"/>
      <c r="N1317" s="1"/>
      <c r="O1317" s="1"/>
      <c r="P1317" s="2"/>
      <c r="Q1317" s="2"/>
      <c r="R1317" s="2"/>
      <c r="S1317" s="2"/>
      <c r="T1317" s="2"/>
      <c r="U1317" s="2"/>
      <c r="V1317" s="2"/>
      <c r="W1317" s="2"/>
      <c r="X1317" s="2"/>
      <c r="Y1317" s="2"/>
      <c r="Z1317" s="2"/>
      <c r="AA1317" s="2"/>
      <c r="AB1317" s="2"/>
      <c r="AC1317" s="1"/>
      <c r="AD1317" s="1"/>
      <c r="AE1317" s="1"/>
      <c r="AF1317" s="1"/>
      <c r="AG1317" s="1"/>
      <c r="AH1317" s="1"/>
      <c r="AI1317" s="1"/>
      <c r="AJ1317" s="1"/>
      <c r="AK1317" s="1"/>
      <c r="AL1317" s="1"/>
      <c r="AM1317" s="1"/>
      <c r="AN1317" s="1"/>
      <c r="AO1317" s="1"/>
    </row>
    <row r="1318" spans="3:41" x14ac:dyDescent="0.25">
      <c r="C1318" s="1"/>
      <c r="D1318" s="1"/>
      <c r="E1318" s="1"/>
      <c r="F1318" s="1"/>
      <c r="G1318" s="1"/>
      <c r="H1318" s="1"/>
      <c r="I1318" s="1"/>
      <c r="J1318" s="1"/>
      <c r="K1318" s="1"/>
      <c r="L1318" s="1"/>
      <c r="M1318" s="1"/>
      <c r="N1318" s="1"/>
      <c r="O1318" s="1"/>
      <c r="P1318" s="2"/>
      <c r="Q1318" s="2"/>
      <c r="R1318" s="2"/>
      <c r="S1318" s="2"/>
      <c r="T1318" s="2"/>
      <c r="U1318" s="2"/>
      <c r="V1318" s="2"/>
      <c r="W1318" s="2"/>
      <c r="X1318" s="2"/>
      <c r="Y1318" s="2"/>
      <c r="Z1318" s="2"/>
      <c r="AA1318" s="2"/>
      <c r="AB1318" s="2"/>
      <c r="AC1318" s="1"/>
      <c r="AD1318" s="1"/>
      <c r="AE1318" s="1"/>
      <c r="AF1318" s="1"/>
      <c r="AG1318" s="1"/>
      <c r="AH1318" s="1"/>
      <c r="AI1318" s="1"/>
      <c r="AJ1318" s="1"/>
      <c r="AK1318" s="1"/>
      <c r="AL1318" s="1"/>
      <c r="AM1318" s="1"/>
      <c r="AN1318" s="1"/>
      <c r="AO1318" s="1"/>
    </row>
    <row r="1319" spans="3:41" x14ac:dyDescent="0.25">
      <c r="C1319" s="1"/>
      <c r="D1319" s="1"/>
      <c r="E1319" s="1"/>
      <c r="F1319" s="1"/>
      <c r="G1319" s="1"/>
      <c r="H1319" s="1"/>
      <c r="I1319" s="1"/>
      <c r="J1319" s="1"/>
      <c r="K1319" s="1"/>
      <c r="L1319" s="1"/>
      <c r="M1319" s="1"/>
      <c r="N1319" s="1"/>
      <c r="O1319" s="1"/>
      <c r="P1319" s="2"/>
      <c r="Q1319" s="2"/>
      <c r="R1319" s="2"/>
      <c r="S1319" s="2"/>
      <c r="T1319" s="2"/>
      <c r="U1319" s="2"/>
      <c r="V1319" s="2"/>
      <c r="W1319" s="2"/>
      <c r="X1319" s="2"/>
      <c r="Y1319" s="2"/>
      <c r="Z1319" s="2"/>
      <c r="AA1319" s="2"/>
      <c r="AB1319" s="2"/>
      <c r="AC1319" s="1"/>
      <c r="AD1319" s="1"/>
      <c r="AE1319" s="1"/>
      <c r="AF1319" s="1"/>
      <c r="AG1319" s="1"/>
      <c r="AH1319" s="1"/>
      <c r="AI1319" s="1"/>
      <c r="AJ1319" s="1"/>
      <c r="AK1319" s="1"/>
      <c r="AL1319" s="1"/>
      <c r="AM1319" s="1"/>
      <c r="AN1319" s="1"/>
      <c r="AO1319" s="1"/>
    </row>
    <row r="1320" spans="3:41" x14ac:dyDescent="0.25">
      <c r="C1320" s="1"/>
      <c r="D1320" s="1"/>
      <c r="E1320" s="1"/>
      <c r="F1320" s="1"/>
      <c r="G1320" s="1"/>
      <c r="H1320" s="1"/>
      <c r="I1320" s="1"/>
      <c r="J1320" s="1"/>
      <c r="K1320" s="1"/>
      <c r="L1320" s="1"/>
      <c r="M1320" s="1"/>
      <c r="N1320" s="1"/>
      <c r="O1320" s="1"/>
      <c r="P1320" s="2"/>
      <c r="Q1320" s="2"/>
      <c r="R1320" s="2"/>
      <c r="S1320" s="2"/>
      <c r="T1320" s="2"/>
      <c r="U1320" s="2"/>
      <c r="V1320" s="2"/>
      <c r="W1320" s="2"/>
      <c r="X1320" s="2"/>
      <c r="Y1320" s="2"/>
      <c r="Z1320" s="2"/>
      <c r="AA1320" s="2"/>
      <c r="AB1320" s="2"/>
      <c r="AC1320" s="1"/>
      <c r="AD1320" s="1"/>
      <c r="AE1320" s="1"/>
      <c r="AF1320" s="1"/>
      <c r="AG1320" s="1"/>
      <c r="AH1320" s="1"/>
      <c r="AI1320" s="1"/>
      <c r="AJ1320" s="1"/>
      <c r="AK1320" s="1"/>
      <c r="AL1320" s="1"/>
      <c r="AM1320" s="1"/>
      <c r="AN1320" s="1"/>
      <c r="AO1320" s="1"/>
    </row>
    <row r="1321" spans="3:41" x14ac:dyDescent="0.25">
      <c r="C1321" s="1"/>
      <c r="D1321" s="1"/>
      <c r="E1321" s="1"/>
      <c r="F1321" s="1"/>
      <c r="G1321" s="1"/>
      <c r="H1321" s="1"/>
      <c r="I1321" s="1"/>
      <c r="J1321" s="1"/>
      <c r="K1321" s="1"/>
      <c r="L1321" s="1"/>
      <c r="M1321" s="1"/>
      <c r="N1321" s="1"/>
      <c r="O1321" s="1"/>
      <c r="P1321" s="2"/>
      <c r="Q1321" s="2"/>
      <c r="R1321" s="2"/>
      <c r="S1321" s="2"/>
      <c r="T1321" s="2"/>
      <c r="U1321" s="2"/>
      <c r="V1321" s="2"/>
      <c r="W1321" s="2"/>
      <c r="X1321" s="2"/>
      <c r="Y1321" s="2"/>
      <c r="Z1321" s="2"/>
      <c r="AA1321" s="2"/>
      <c r="AB1321" s="2"/>
      <c r="AC1321" s="1"/>
      <c r="AD1321" s="1"/>
      <c r="AE1321" s="1"/>
      <c r="AF1321" s="1"/>
      <c r="AG1321" s="1"/>
      <c r="AH1321" s="1"/>
      <c r="AI1321" s="1"/>
      <c r="AJ1321" s="1"/>
      <c r="AK1321" s="1"/>
      <c r="AL1321" s="1"/>
      <c r="AM1321" s="1"/>
      <c r="AN1321" s="1"/>
      <c r="AO1321" s="1"/>
    </row>
    <row r="1322" spans="3:41" x14ac:dyDescent="0.25">
      <c r="C1322" s="1"/>
      <c r="D1322" s="1"/>
      <c r="E1322" s="1"/>
      <c r="F1322" s="1"/>
      <c r="G1322" s="1"/>
      <c r="H1322" s="1"/>
      <c r="I1322" s="1"/>
      <c r="J1322" s="1"/>
      <c r="K1322" s="1"/>
      <c r="L1322" s="1"/>
      <c r="M1322" s="1"/>
      <c r="N1322" s="1"/>
      <c r="O1322" s="1"/>
      <c r="P1322" s="2"/>
      <c r="Q1322" s="2"/>
      <c r="R1322" s="2"/>
      <c r="S1322" s="2"/>
      <c r="T1322" s="2"/>
      <c r="U1322" s="2"/>
      <c r="V1322" s="2"/>
      <c r="W1322" s="2"/>
      <c r="X1322" s="2"/>
      <c r="Y1322" s="2"/>
      <c r="Z1322" s="2"/>
      <c r="AA1322" s="2"/>
      <c r="AB1322" s="2"/>
      <c r="AC1322" s="1"/>
      <c r="AD1322" s="1"/>
      <c r="AE1322" s="1"/>
      <c r="AF1322" s="1"/>
      <c r="AG1322" s="1"/>
      <c r="AH1322" s="1"/>
      <c r="AI1322" s="1"/>
      <c r="AJ1322" s="1"/>
      <c r="AK1322" s="1"/>
      <c r="AL1322" s="1"/>
      <c r="AM1322" s="1"/>
      <c r="AN1322" s="1"/>
      <c r="AO1322" s="1"/>
    </row>
    <row r="1323" spans="3:41" x14ac:dyDescent="0.25">
      <c r="C1323" s="1"/>
      <c r="D1323" s="1"/>
      <c r="E1323" s="1"/>
      <c r="F1323" s="1"/>
      <c r="G1323" s="1"/>
      <c r="H1323" s="1"/>
      <c r="I1323" s="1"/>
      <c r="J1323" s="1"/>
      <c r="K1323" s="1"/>
      <c r="L1323" s="1"/>
      <c r="M1323" s="1"/>
      <c r="N1323" s="1"/>
      <c r="O1323" s="1"/>
      <c r="P1323" s="2"/>
      <c r="Q1323" s="2"/>
      <c r="R1323" s="2"/>
      <c r="S1323" s="2"/>
      <c r="T1323" s="2"/>
      <c r="U1323" s="2"/>
      <c r="V1323" s="2"/>
      <c r="W1323" s="2"/>
      <c r="X1323" s="2"/>
      <c r="Y1323" s="2"/>
      <c r="Z1323" s="2"/>
      <c r="AA1323" s="2"/>
      <c r="AB1323" s="2"/>
      <c r="AC1323" s="1"/>
      <c r="AD1323" s="1"/>
      <c r="AE1323" s="1"/>
      <c r="AF1323" s="1"/>
      <c r="AG1323" s="1"/>
      <c r="AH1323" s="1"/>
      <c r="AI1323" s="1"/>
      <c r="AJ1323" s="1"/>
      <c r="AK1323" s="1"/>
      <c r="AL1323" s="1"/>
      <c r="AM1323" s="1"/>
      <c r="AN1323" s="1"/>
      <c r="AO1323" s="1"/>
    </row>
    <row r="1324" spans="3:41" x14ac:dyDescent="0.25">
      <c r="C1324" s="1"/>
      <c r="D1324" s="1"/>
      <c r="E1324" s="1"/>
      <c r="F1324" s="1"/>
      <c r="G1324" s="1"/>
      <c r="H1324" s="1"/>
      <c r="I1324" s="1"/>
      <c r="J1324" s="1"/>
      <c r="K1324" s="1"/>
      <c r="L1324" s="1"/>
      <c r="M1324" s="1"/>
      <c r="N1324" s="1"/>
      <c r="O1324" s="1"/>
      <c r="P1324" s="2"/>
      <c r="Q1324" s="2"/>
      <c r="R1324" s="2"/>
      <c r="S1324" s="2"/>
      <c r="T1324" s="2"/>
      <c r="U1324" s="2"/>
      <c r="V1324" s="2"/>
      <c r="W1324" s="2"/>
      <c r="X1324" s="2"/>
      <c r="Y1324" s="2"/>
      <c r="Z1324" s="2"/>
      <c r="AA1324" s="2"/>
      <c r="AB1324" s="2"/>
      <c r="AC1324" s="1"/>
      <c r="AD1324" s="1"/>
      <c r="AE1324" s="1"/>
      <c r="AF1324" s="1"/>
      <c r="AG1324" s="1"/>
      <c r="AH1324" s="1"/>
      <c r="AI1324" s="1"/>
      <c r="AJ1324" s="1"/>
      <c r="AK1324" s="1"/>
      <c r="AL1324" s="1"/>
      <c r="AM1324" s="1"/>
      <c r="AN1324" s="1"/>
      <c r="AO1324" s="1"/>
    </row>
    <row r="1325" spans="3:41" x14ac:dyDescent="0.25">
      <c r="C1325" s="1"/>
      <c r="D1325" s="1"/>
      <c r="E1325" s="1"/>
      <c r="F1325" s="1"/>
      <c r="G1325" s="1"/>
      <c r="H1325" s="1"/>
      <c r="I1325" s="1"/>
      <c r="J1325" s="1"/>
      <c r="K1325" s="1"/>
      <c r="L1325" s="1"/>
      <c r="M1325" s="1"/>
      <c r="N1325" s="1"/>
      <c r="O1325" s="1"/>
      <c r="P1325" s="2"/>
      <c r="Q1325" s="2"/>
      <c r="R1325" s="2"/>
      <c r="S1325" s="2"/>
      <c r="T1325" s="2"/>
      <c r="U1325" s="2"/>
      <c r="V1325" s="2"/>
      <c r="W1325" s="2"/>
      <c r="X1325" s="2"/>
      <c r="Y1325" s="2"/>
      <c r="Z1325" s="2"/>
      <c r="AA1325" s="2"/>
      <c r="AB1325" s="2"/>
      <c r="AC1325" s="1"/>
      <c r="AD1325" s="1"/>
      <c r="AE1325" s="1"/>
      <c r="AF1325" s="1"/>
      <c r="AG1325" s="1"/>
      <c r="AH1325" s="1"/>
      <c r="AI1325" s="1"/>
      <c r="AJ1325" s="1"/>
      <c r="AK1325" s="1"/>
      <c r="AL1325" s="1"/>
      <c r="AM1325" s="1"/>
      <c r="AN1325" s="1"/>
      <c r="AO1325" s="1"/>
    </row>
    <row r="1326" spans="3:41" x14ac:dyDescent="0.25">
      <c r="C1326" s="1"/>
      <c r="D1326" s="1"/>
      <c r="E1326" s="1"/>
      <c r="F1326" s="1"/>
      <c r="G1326" s="1"/>
      <c r="H1326" s="1"/>
      <c r="I1326" s="1"/>
      <c r="J1326" s="1"/>
      <c r="K1326" s="1"/>
      <c r="L1326" s="1"/>
      <c r="M1326" s="1"/>
      <c r="N1326" s="1"/>
      <c r="O1326" s="1"/>
      <c r="P1326" s="2"/>
      <c r="Q1326" s="2"/>
      <c r="R1326" s="2"/>
      <c r="S1326" s="2"/>
      <c r="T1326" s="2"/>
      <c r="U1326" s="2"/>
      <c r="V1326" s="2"/>
      <c r="W1326" s="2"/>
      <c r="X1326" s="2"/>
      <c r="Y1326" s="2"/>
      <c r="Z1326" s="2"/>
      <c r="AA1326" s="2"/>
      <c r="AB1326" s="2"/>
      <c r="AC1326" s="1"/>
      <c r="AD1326" s="1"/>
      <c r="AE1326" s="1"/>
      <c r="AF1326" s="1"/>
      <c r="AG1326" s="1"/>
      <c r="AH1326" s="1"/>
      <c r="AI1326" s="1"/>
      <c r="AJ1326" s="1"/>
      <c r="AK1326" s="1"/>
      <c r="AL1326" s="1"/>
      <c r="AM1326" s="1"/>
      <c r="AN1326" s="1"/>
      <c r="AO1326" s="1"/>
    </row>
    <row r="1327" spans="3:41" x14ac:dyDescent="0.25">
      <c r="C1327" s="1"/>
      <c r="D1327" s="1"/>
      <c r="E1327" s="1"/>
      <c r="F1327" s="1"/>
      <c r="G1327" s="1"/>
      <c r="H1327" s="1"/>
      <c r="I1327" s="1"/>
      <c r="J1327" s="1"/>
      <c r="K1327" s="1"/>
      <c r="L1327" s="1"/>
      <c r="M1327" s="1"/>
      <c r="N1327" s="1"/>
      <c r="O1327" s="1"/>
      <c r="P1327" s="2"/>
      <c r="Q1327" s="2"/>
      <c r="R1327" s="2"/>
      <c r="S1327" s="2"/>
      <c r="T1327" s="2"/>
      <c r="U1327" s="2"/>
      <c r="V1327" s="2"/>
      <c r="W1327" s="2"/>
      <c r="X1327" s="2"/>
      <c r="Y1327" s="2"/>
      <c r="Z1327" s="2"/>
      <c r="AA1327" s="2"/>
      <c r="AB1327" s="2"/>
      <c r="AC1327" s="1"/>
      <c r="AD1327" s="1"/>
      <c r="AE1327" s="1"/>
      <c r="AF1327" s="1"/>
      <c r="AG1327" s="1"/>
      <c r="AH1327" s="1"/>
      <c r="AI1327" s="1"/>
      <c r="AJ1327" s="1"/>
      <c r="AK1327" s="1"/>
      <c r="AL1327" s="1"/>
      <c r="AM1327" s="1"/>
      <c r="AN1327" s="1"/>
      <c r="AO1327" s="1"/>
    </row>
    <row r="1328" spans="3:41" x14ac:dyDescent="0.25">
      <c r="C1328" s="1"/>
      <c r="D1328" s="1"/>
      <c r="E1328" s="1"/>
      <c r="F1328" s="1"/>
      <c r="G1328" s="1"/>
      <c r="H1328" s="1"/>
      <c r="I1328" s="1"/>
      <c r="J1328" s="1"/>
      <c r="K1328" s="1"/>
      <c r="L1328" s="1"/>
      <c r="M1328" s="1"/>
      <c r="N1328" s="1"/>
      <c r="O1328" s="1"/>
      <c r="P1328" s="2"/>
      <c r="Q1328" s="2"/>
      <c r="R1328" s="2"/>
      <c r="S1328" s="2"/>
      <c r="T1328" s="2"/>
      <c r="U1328" s="2"/>
      <c r="V1328" s="2"/>
      <c r="W1328" s="2"/>
      <c r="X1328" s="2"/>
      <c r="Y1328" s="2"/>
      <c r="Z1328" s="2"/>
      <c r="AA1328" s="2"/>
      <c r="AB1328" s="2"/>
      <c r="AC1328" s="1"/>
      <c r="AD1328" s="1"/>
      <c r="AE1328" s="1"/>
      <c r="AF1328" s="1"/>
      <c r="AG1328" s="1"/>
      <c r="AH1328" s="1"/>
      <c r="AI1328" s="1"/>
      <c r="AJ1328" s="1"/>
      <c r="AK1328" s="1"/>
      <c r="AL1328" s="1"/>
      <c r="AM1328" s="1"/>
      <c r="AN1328" s="1"/>
      <c r="AO1328" s="1"/>
    </row>
    <row r="1329" spans="3:41" x14ac:dyDescent="0.25">
      <c r="C1329" s="1"/>
      <c r="D1329" s="1"/>
      <c r="E1329" s="1"/>
      <c r="F1329" s="1"/>
      <c r="G1329" s="1"/>
      <c r="H1329" s="1"/>
      <c r="I1329" s="1"/>
      <c r="J1329" s="1"/>
      <c r="K1329" s="1"/>
      <c r="L1329" s="1"/>
      <c r="M1329" s="1"/>
      <c r="N1329" s="1"/>
      <c r="O1329" s="1"/>
      <c r="P1329" s="2"/>
      <c r="Q1329" s="2"/>
      <c r="R1329" s="2"/>
      <c r="S1329" s="2"/>
      <c r="T1329" s="2"/>
      <c r="U1329" s="2"/>
      <c r="V1329" s="2"/>
      <c r="W1329" s="2"/>
      <c r="X1329" s="2"/>
      <c r="Y1329" s="2"/>
      <c r="Z1329" s="2"/>
      <c r="AA1329" s="2"/>
      <c r="AB1329" s="2"/>
      <c r="AC1329" s="1"/>
      <c r="AD1329" s="1"/>
      <c r="AE1329" s="1"/>
      <c r="AF1329" s="1"/>
      <c r="AG1329" s="1"/>
      <c r="AH1329" s="1"/>
      <c r="AI1329" s="1"/>
      <c r="AJ1329" s="1"/>
      <c r="AK1329" s="1"/>
      <c r="AL1329" s="1"/>
      <c r="AM1329" s="1"/>
      <c r="AN1329" s="1"/>
      <c r="AO1329" s="1"/>
    </row>
    <row r="1330" spans="3:41" x14ac:dyDescent="0.25">
      <c r="C1330" s="1"/>
      <c r="D1330" s="1"/>
      <c r="E1330" s="1"/>
      <c r="F1330" s="1"/>
      <c r="G1330" s="1"/>
      <c r="H1330" s="1"/>
      <c r="I1330" s="1"/>
      <c r="J1330" s="1"/>
      <c r="K1330" s="1"/>
      <c r="L1330" s="1"/>
      <c r="M1330" s="1"/>
      <c r="N1330" s="1"/>
      <c r="O1330" s="1"/>
      <c r="P1330" s="2"/>
      <c r="Q1330" s="2"/>
      <c r="R1330" s="2"/>
      <c r="S1330" s="2"/>
      <c r="T1330" s="2"/>
      <c r="U1330" s="2"/>
      <c r="V1330" s="2"/>
      <c r="W1330" s="2"/>
      <c r="X1330" s="2"/>
      <c r="Y1330" s="2"/>
      <c r="Z1330" s="2"/>
      <c r="AA1330" s="2"/>
      <c r="AB1330" s="2"/>
      <c r="AC1330" s="1"/>
      <c r="AD1330" s="1"/>
      <c r="AE1330" s="1"/>
      <c r="AF1330" s="1"/>
      <c r="AG1330" s="1"/>
      <c r="AH1330" s="1"/>
      <c r="AI1330" s="1"/>
      <c r="AJ1330" s="1"/>
      <c r="AK1330" s="1"/>
      <c r="AL1330" s="1"/>
      <c r="AM1330" s="1"/>
      <c r="AN1330" s="1"/>
      <c r="AO1330" s="1"/>
    </row>
    <row r="1331" spans="3:41" x14ac:dyDescent="0.25">
      <c r="C1331" s="1"/>
      <c r="D1331" s="1"/>
      <c r="E1331" s="1"/>
      <c r="F1331" s="1"/>
      <c r="G1331" s="1"/>
      <c r="H1331" s="1"/>
      <c r="I1331" s="1"/>
      <c r="J1331" s="1"/>
      <c r="K1331" s="1"/>
      <c r="L1331" s="1"/>
      <c r="M1331" s="1"/>
      <c r="N1331" s="1"/>
      <c r="O1331" s="1"/>
      <c r="P1331" s="2"/>
      <c r="Q1331" s="2"/>
      <c r="R1331" s="2"/>
      <c r="S1331" s="2"/>
      <c r="T1331" s="2"/>
      <c r="U1331" s="2"/>
      <c r="V1331" s="2"/>
      <c r="W1331" s="2"/>
      <c r="X1331" s="2"/>
      <c r="Y1331" s="2"/>
      <c r="Z1331" s="2"/>
      <c r="AA1331" s="2"/>
      <c r="AB1331" s="2"/>
      <c r="AC1331" s="1"/>
      <c r="AD1331" s="1"/>
      <c r="AE1331" s="1"/>
      <c r="AF1331" s="1"/>
      <c r="AG1331" s="1"/>
      <c r="AH1331" s="1"/>
      <c r="AI1331" s="1"/>
      <c r="AJ1331" s="1"/>
      <c r="AK1331" s="1"/>
      <c r="AL1331" s="1"/>
      <c r="AM1331" s="1"/>
      <c r="AN1331" s="1"/>
      <c r="AO1331" s="1"/>
    </row>
    <row r="1332" spans="3:41" x14ac:dyDescent="0.25">
      <c r="C1332" s="1"/>
      <c r="D1332" s="1"/>
      <c r="E1332" s="1"/>
      <c r="F1332" s="1"/>
      <c r="G1332" s="1"/>
      <c r="H1332" s="1"/>
      <c r="I1332" s="1"/>
      <c r="J1332" s="1"/>
      <c r="K1332" s="1"/>
      <c r="L1332" s="1"/>
      <c r="M1332" s="1"/>
      <c r="N1332" s="1"/>
      <c r="O1332" s="1"/>
      <c r="P1332" s="2"/>
      <c r="Q1332" s="2"/>
      <c r="R1332" s="2"/>
      <c r="S1332" s="2"/>
      <c r="T1332" s="2"/>
      <c r="U1332" s="2"/>
      <c r="V1332" s="2"/>
      <c r="W1332" s="2"/>
      <c r="X1332" s="2"/>
      <c r="Y1332" s="2"/>
      <c r="Z1332" s="2"/>
      <c r="AA1332" s="2"/>
      <c r="AB1332" s="2"/>
      <c r="AC1332" s="1"/>
      <c r="AD1332" s="1"/>
      <c r="AE1332" s="1"/>
      <c r="AF1332" s="1"/>
      <c r="AG1332" s="1"/>
      <c r="AH1332" s="1"/>
      <c r="AI1332" s="1"/>
      <c r="AJ1332" s="1"/>
      <c r="AK1332" s="1"/>
      <c r="AL1332" s="1"/>
      <c r="AM1332" s="1"/>
      <c r="AN1332" s="1"/>
      <c r="AO1332" s="1"/>
    </row>
    <row r="1333" spans="3:41" x14ac:dyDescent="0.25">
      <c r="C1333" s="1"/>
      <c r="D1333" s="1"/>
      <c r="E1333" s="1"/>
      <c r="F1333" s="1"/>
      <c r="G1333" s="1"/>
      <c r="H1333" s="1"/>
      <c r="I1333" s="1"/>
      <c r="J1333" s="1"/>
      <c r="K1333" s="1"/>
      <c r="L1333" s="1"/>
      <c r="M1333" s="1"/>
      <c r="N1333" s="1"/>
      <c r="O1333" s="1"/>
      <c r="P1333" s="2"/>
      <c r="Q1333" s="2"/>
      <c r="R1333" s="2"/>
      <c r="S1333" s="2"/>
      <c r="T1333" s="2"/>
      <c r="U1333" s="2"/>
      <c r="V1333" s="2"/>
      <c r="W1333" s="2"/>
      <c r="X1333" s="2"/>
      <c r="Y1333" s="2"/>
      <c r="Z1333" s="2"/>
      <c r="AA1333" s="2"/>
      <c r="AB1333" s="2"/>
      <c r="AC1333" s="1"/>
      <c r="AD1333" s="1"/>
      <c r="AE1333" s="1"/>
      <c r="AF1333" s="1"/>
      <c r="AG1333" s="1"/>
      <c r="AH1333" s="1"/>
      <c r="AI1333" s="1"/>
      <c r="AJ1333" s="1"/>
      <c r="AK1333" s="1"/>
      <c r="AL1333" s="1"/>
      <c r="AM1333" s="1"/>
      <c r="AN1333" s="1"/>
      <c r="AO1333" s="1"/>
    </row>
    <row r="1334" spans="3:41" x14ac:dyDescent="0.25">
      <c r="C1334" s="1"/>
      <c r="D1334" s="1"/>
      <c r="E1334" s="1"/>
      <c r="F1334" s="1"/>
      <c r="G1334" s="1"/>
      <c r="H1334" s="1"/>
      <c r="I1334" s="1"/>
      <c r="J1334" s="1"/>
      <c r="K1334" s="1"/>
      <c r="L1334" s="1"/>
      <c r="M1334" s="1"/>
      <c r="N1334" s="1"/>
      <c r="O1334" s="1"/>
      <c r="P1334" s="2"/>
      <c r="Q1334" s="2"/>
      <c r="R1334" s="2"/>
      <c r="S1334" s="2"/>
      <c r="T1334" s="2"/>
      <c r="U1334" s="2"/>
      <c r="V1334" s="2"/>
      <c r="W1334" s="2"/>
      <c r="X1334" s="2"/>
      <c r="Y1334" s="2"/>
      <c r="Z1334" s="2"/>
      <c r="AA1334" s="2"/>
      <c r="AB1334" s="2"/>
      <c r="AC1334" s="1"/>
      <c r="AD1334" s="1"/>
      <c r="AE1334" s="1"/>
      <c r="AF1334" s="1"/>
      <c r="AG1334" s="1"/>
      <c r="AH1334" s="1"/>
      <c r="AI1334" s="1"/>
      <c r="AJ1334" s="1"/>
      <c r="AK1334" s="1"/>
      <c r="AL1334" s="1"/>
      <c r="AM1334" s="1"/>
      <c r="AN1334" s="1"/>
      <c r="AO1334" s="1"/>
    </row>
    <row r="1335" spans="3:41" x14ac:dyDescent="0.25">
      <c r="C1335" s="1"/>
      <c r="D1335" s="1"/>
      <c r="E1335" s="1"/>
      <c r="F1335" s="1"/>
      <c r="G1335" s="1"/>
      <c r="H1335" s="1"/>
      <c r="I1335" s="1"/>
      <c r="J1335" s="1"/>
      <c r="K1335" s="1"/>
      <c r="L1335" s="1"/>
      <c r="M1335" s="1"/>
      <c r="N1335" s="1"/>
      <c r="O1335" s="1"/>
      <c r="P1335" s="2"/>
      <c r="Q1335" s="2"/>
      <c r="R1335" s="2"/>
      <c r="S1335" s="2"/>
      <c r="T1335" s="2"/>
      <c r="U1335" s="2"/>
      <c r="V1335" s="2"/>
      <c r="W1335" s="2"/>
      <c r="X1335" s="2"/>
      <c r="Y1335" s="2"/>
      <c r="Z1335" s="2"/>
      <c r="AA1335" s="2"/>
      <c r="AB1335" s="2"/>
      <c r="AC1335" s="1"/>
      <c r="AD1335" s="1"/>
      <c r="AE1335" s="1"/>
      <c r="AF1335" s="1"/>
      <c r="AG1335" s="1"/>
      <c r="AH1335" s="1"/>
      <c r="AI1335" s="1"/>
      <c r="AJ1335" s="1"/>
      <c r="AK1335" s="1"/>
      <c r="AL1335" s="1"/>
      <c r="AM1335" s="1"/>
      <c r="AN1335" s="1"/>
      <c r="AO1335" s="1"/>
    </row>
    <row r="1336" spans="3:41" x14ac:dyDescent="0.25">
      <c r="C1336" s="1"/>
      <c r="D1336" s="1"/>
      <c r="E1336" s="1"/>
      <c r="F1336" s="1"/>
      <c r="G1336" s="1"/>
      <c r="H1336" s="1"/>
      <c r="I1336" s="1"/>
      <c r="J1336" s="1"/>
      <c r="K1336" s="1"/>
      <c r="L1336" s="1"/>
      <c r="M1336" s="1"/>
      <c r="N1336" s="1"/>
      <c r="O1336" s="1"/>
      <c r="P1336" s="2"/>
      <c r="Q1336" s="2"/>
      <c r="R1336" s="2"/>
      <c r="S1336" s="2"/>
      <c r="T1336" s="2"/>
      <c r="U1336" s="2"/>
      <c r="V1336" s="2"/>
      <c r="W1336" s="2"/>
      <c r="X1336" s="2"/>
      <c r="Y1336" s="2"/>
      <c r="Z1336" s="2"/>
      <c r="AA1336" s="2"/>
      <c r="AB1336" s="2"/>
      <c r="AC1336" s="1"/>
      <c r="AD1336" s="1"/>
      <c r="AE1336" s="1"/>
      <c r="AF1336" s="1"/>
      <c r="AG1336" s="1"/>
      <c r="AH1336" s="1"/>
      <c r="AI1336" s="1"/>
      <c r="AJ1336" s="1"/>
      <c r="AK1336" s="1"/>
      <c r="AL1336" s="1"/>
      <c r="AM1336" s="1"/>
      <c r="AN1336" s="1"/>
      <c r="AO1336" s="1"/>
    </row>
    <row r="1337" spans="3:41" x14ac:dyDescent="0.25">
      <c r="C1337" s="1"/>
      <c r="D1337" s="1"/>
      <c r="E1337" s="1"/>
      <c r="F1337" s="1"/>
      <c r="G1337" s="1"/>
      <c r="H1337" s="1"/>
      <c r="I1337" s="1"/>
      <c r="J1337" s="1"/>
      <c r="K1337" s="1"/>
      <c r="L1337" s="1"/>
      <c r="M1337" s="1"/>
      <c r="N1337" s="1"/>
      <c r="O1337" s="1"/>
      <c r="P1337" s="2"/>
      <c r="Q1337" s="2"/>
      <c r="R1337" s="2"/>
      <c r="S1337" s="2"/>
      <c r="T1337" s="2"/>
      <c r="U1337" s="2"/>
      <c r="V1337" s="2"/>
      <c r="W1337" s="2"/>
      <c r="X1337" s="2"/>
      <c r="Y1337" s="2"/>
      <c r="Z1337" s="2"/>
      <c r="AA1337" s="2"/>
      <c r="AB1337" s="2"/>
      <c r="AC1337" s="1"/>
      <c r="AD1337" s="1"/>
      <c r="AE1337" s="1"/>
      <c r="AF1337" s="1"/>
      <c r="AG1337" s="1"/>
      <c r="AH1337" s="1"/>
      <c r="AI1337" s="1"/>
      <c r="AJ1337" s="1"/>
      <c r="AK1337" s="1"/>
      <c r="AL1337" s="1"/>
      <c r="AM1337" s="1"/>
      <c r="AN1337" s="1"/>
      <c r="AO1337" s="1"/>
    </row>
    <row r="1338" spans="3:41" x14ac:dyDescent="0.25">
      <c r="C1338" s="1"/>
      <c r="D1338" s="1"/>
      <c r="E1338" s="1"/>
      <c r="F1338" s="1"/>
      <c r="G1338" s="1"/>
      <c r="H1338" s="1"/>
      <c r="I1338" s="1"/>
      <c r="J1338" s="1"/>
      <c r="K1338" s="1"/>
      <c r="L1338" s="1"/>
      <c r="M1338" s="1"/>
      <c r="N1338" s="1"/>
      <c r="O1338" s="1"/>
      <c r="P1338" s="2"/>
      <c r="Q1338" s="2"/>
      <c r="R1338" s="2"/>
      <c r="S1338" s="2"/>
      <c r="T1338" s="2"/>
      <c r="U1338" s="2"/>
      <c r="V1338" s="2"/>
      <c r="W1338" s="2"/>
      <c r="X1338" s="2"/>
      <c r="Y1338" s="2"/>
      <c r="Z1338" s="2"/>
      <c r="AA1338" s="2"/>
      <c r="AB1338" s="2"/>
      <c r="AC1338" s="1"/>
      <c r="AD1338" s="1"/>
      <c r="AE1338" s="1"/>
      <c r="AF1338" s="1"/>
      <c r="AG1338" s="1"/>
      <c r="AH1338" s="1"/>
      <c r="AI1338" s="1"/>
      <c r="AJ1338" s="1"/>
      <c r="AK1338" s="1"/>
      <c r="AL1338" s="1"/>
      <c r="AM1338" s="1"/>
      <c r="AN1338" s="1"/>
      <c r="AO1338" s="1"/>
    </row>
    <row r="1339" spans="3:41" x14ac:dyDescent="0.25">
      <c r="C1339" s="1"/>
      <c r="D1339" s="1"/>
      <c r="E1339" s="1"/>
      <c r="F1339" s="1"/>
      <c r="G1339" s="1"/>
      <c r="H1339" s="1"/>
      <c r="I1339" s="1"/>
      <c r="J1339" s="1"/>
      <c r="K1339" s="1"/>
      <c r="L1339" s="1"/>
      <c r="M1339" s="1"/>
      <c r="N1339" s="1"/>
      <c r="O1339" s="1"/>
      <c r="P1339" s="2"/>
      <c r="Q1339" s="2"/>
      <c r="R1339" s="2"/>
      <c r="S1339" s="2"/>
      <c r="T1339" s="2"/>
      <c r="U1339" s="2"/>
      <c r="V1339" s="2"/>
      <c r="W1339" s="2"/>
      <c r="X1339" s="2"/>
      <c r="Y1339" s="2"/>
      <c r="Z1339" s="2"/>
      <c r="AA1339" s="2"/>
      <c r="AB1339" s="2"/>
      <c r="AC1339" s="1"/>
      <c r="AD1339" s="1"/>
      <c r="AE1339" s="1"/>
      <c r="AF1339" s="1"/>
      <c r="AG1339" s="1"/>
      <c r="AH1339" s="1"/>
      <c r="AI1339" s="1"/>
      <c r="AJ1339" s="1"/>
      <c r="AK1339" s="1"/>
      <c r="AL1339" s="1"/>
      <c r="AM1339" s="1"/>
      <c r="AN1339" s="1"/>
      <c r="AO1339" s="1"/>
    </row>
    <row r="1340" spans="3:41" x14ac:dyDescent="0.25">
      <c r="C1340" s="1"/>
      <c r="D1340" s="1"/>
      <c r="E1340" s="1"/>
      <c r="F1340" s="1"/>
      <c r="G1340" s="1"/>
      <c r="H1340" s="1"/>
      <c r="I1340" s="1"/>
      <c r="J1340" s="1"/>
      <c r="K1340" s="1"/>
      <c r="L1340" s="1"/>
      <c r="M1340" s="1"/>
      <c r="N1340" s="1"/>
      <c r="O1340" s="1"/>
      <c r="P1340" s="2"/>
      <c r="Q1340" s="2"/>
      <c r="R1340" s="2"/>
      <c r="S1340" s="2"/>
      <c r="T1340" s="2"/>
      <c r="U1340" s="2"/>
      <c r="V1340" s="2"/>
      <c r="W1340" s="2"/>
      <c r="X1340" s="2"/>
      <c r="Y1340" s="2"/>
      <c r="Z1340" s="2"/>
      <c r="AA1340" s="2"/>
      <c r="AB1340" s="2"/>
      <c r="AC1340" s="1"/>
      <c r="AD1340" s="1"/>
      <c r="AE1340" s="1"/>
      <c r="AF1340" s="1"/>
      <c r="AG1340" s="1"/>
      <c r="AH1340" s="1"/>
      <c r="AI1340" s="1"/>
      <c r="AJ1340" s="1"/>
      <c r="AK1340" s="1"/>
      <c r="AL1340" s="1"/>
      <c r="AM1340" s="1"/>
      <c r="AN1340" s="1"/>
      <c r="AO1340" s="1"/>
    </row>
    <row r="1341" spans="3:41" x14ac:dyDescent="0.25">
      <c r="C1341" s="1"/>
      <c r="D1341" s="1"/>
      <c r="E1341" s="1"/>
      <c r="F1341" s="1"/>
      <c r="G1341" s="1"/>
      <c r="H1341" s="1"/>
      <c r="I1341" s="1"/>
      <c r="J1341" s="1"/>
      <c r="K1341" s="1"/>
      <c r="L1341" s="1"/>
      <c r="M1341" s="1"/>
      <c r="N1341" s="1"/>
      <c r="O1341" s="1"/>
      <c r="P1341" s="2"/>
      <c r="Q1341" s="2"/>
      <c r="R1341" s="2"/>
      <c r="S1341" s="2"/>
      <c r="T1341" s="2"/>
      <c r="U1341" s="2"/>
      <c r="V1341" s="2"/>
      <c r="W1341" s="2"/>
      <c r="X1341" s="2"/>
      <c r="Y1341" s="2"/>
      <c r="Z1341" s="2"/>
      <c r="AA1341" s="2"/>
      <c r="AB1341" s="2"/>
      <c r="AC1341" s="1"/>
      <c r="AD1341" s="1"/>
      <c r="AE1341" s="1"/>
      <c r="AF1341" s="1"/>
      <c r="AG1341" s="1"/>
      <c r="AH1341" s="1"/>
      <c r="AI1341" s="1"/>
      <c r="AJ1341" s="1"/>
      <c r="AK1341" s="1"/>
      <c r="AL1341" s="1"/>
      <c r="AM1341" s="1"/>
      <c r="AN1341" s="1"/>
      <c r="AO1341" s="1"/>
    </row>
    <row r="1342" spans="3:41" x14ac:dyDescent="0.25">
      <c r="C1342" s="1"/>
      <c r="D1342" s="1"/>
      <c r="E1342" s="1"/>
      <c r="F1342" s="1"/>
      <c r="G1342" s="1"/>
      <c r="H1342" s="1"/>
      <c r="I1342" s="1"/>
      <c r="J1342" s="1"/>
      <c r="K1342" s="1"/>
      <c r="L1342" s="1"/>
      <c r="M1342" s="1"/>
      <c r="N1342" s="1"/>
      <c r="O1342" s="1"/>
      <c r="P1342" s="2"/>
      <c r="Q1342" s="2"/>
      <c r="R1342" s="2"/>
      <c r="S1342" s="2"/>
      <c r="T1342" s="2"/>
      <c r="U1342" s="2"/>
      <c r="V1342" s="2"/>
      <c r="W1342" s="2"/>
      <c r="X1342" s="2"/>
      <c r="Y1342" s="2"/>
      <c r="Z1342" s="2"/>
      <c r="AA1342" s="2"/>
      <c r="AB1342" s="2"/>
      <c r="AC1342" s="1"/>
      <c r="AD1342" s="1"/>
      <c r="AE1342" s="1"/>
      <c r="AF1342" s="1"/>
      <c r="AG1342" s="1"/>
      <c r="AH1342" s="1"/>
      <c r="AI1342" s="1"/>
      <c r="AJ1342" s="1"/>
      <c r="AK1342" s="1"/>
      <c r="AL1342" s="1"/>
      <c r="AM1342" s="1"/>
      <c r="AN1342" s="1"/>
      <c r="AO1342" s="1"/>
    </row>
    <row r="1343" spans="3:41" x14ac:dyDescent="0.25">
      <c r="C1343" s="1"/>
      <c r="D1343" s="1"/>
      <c r="E1343" s="1"/>
      <c r="F1343" s="1"/>
      <c r="G1343" s="1"/>
      <c r="H1343" s="1"/>
      <c r="I1343" s="1"/>
      <c r="J1343" s="1"/>
      <c r="K1343" s="1"/>
      <c r="L1343" s="1"/>
      <c r="M1343" s="1"/>
      <c r="N1343" s="1"/>
      <c r="O1343" s="1"/>
      <c r="P1343" s="2"/>
      <c r="Q1343" s="2"/>
      <c r="R1343" s="2"/>
      <c r="S1343" s="2"/>
      <c r="T1343" s="2"/>
      <c r="U1343" s="2"/>
      <c r="V1343" s="2"/>
      <c r="W1343" s="2"/>
      <c r="X1343" s="2"/>
      <c r="Y1343" s="2"/>
      <c r="Z1343" s="2"/>
      <c r="AA1343" s="2"/>
      <c r="AB1343" s="2"/>
      <c r="AC1343" s="1"/>
      <c r="AD1343" s="1"/>
      <c r="AE1343" s="1"/>
      <c r="AF1343" s="1"/>
      <c r="AG1343" s="1"/>
      <c r="AH1343" s="1"/>
      <c r="AI1343" s="1"/>
      <c r="AJ1343" s="1"/>
      <c r="AK1343" s="1"/>
      <c r="AL1343" s="1"/>
      <c r="AM1343" s="1"/>
      <c r="AN1343" s="1"/>
      <c r="AO1343" s="1"/>
    </row>
    <row r="1344" spans="3:41" x14ac:dyDescent="0.25">
      <c r="C1344" s="1"/>
      <c r="D1344" s="1"/>
      <c r="E1344" s="1"/>
      <c r="F1344" s="1"/>
      <c r="G1344" s="1"/>
      <c r="H1344" s="1"/>
      <c r="I1344" s="1"/>
      <c r="J1344" s="1"/>
      <c r="K1344" s="1"/>
      <c r="L1344" s="1"/>
      <c r="M1344" s="1"/>
      <c r="N1344" s="1"/>
      <c r="O1344" s="1"/>
      <c r="P1344" s="2"/>
      <c r="Q1344" s="2"/>
      <c r="R1344" s="2"/>
      <c r="S1344" s="2"/>
      <c r="T1344" s="2"/>
      <c r="U1344" s="2"/>
      <c r="V1344" s="2"/>
      <c r="W1344" s="2"/>
      <c r="X1344" s="2"/>
      <c r="Y1344" s="2"/>
      <c r="Z1344" s="2"/>
      <c r="AA1344" s="2"/>
      <c r="AB1344" s="2"/>
      <c r="AC1344" s="1"/>
      <c r="AD1344" s="1"/>
      <c r="AE1344" s="1"/>
      <c r="AF1344" s="1"/>
      <c r="AG1344" s="1"/>
      <c r="AH1344" s="1"/>
      <c r="AI1344" s="1"/>
      <c r="AJ1344" s="1"/>
      <c r="AK1344" s="1"/>
      <c r="AL1344" s="1"/>
      <c r="AM1344" s="1"/>
      <c r="AN1344" s="1"/>
      <c r="AO1344" s="1"/>
    </row>
    <row r="1345" spans="3:41" x14ac:dyDescent="0.25">
      <c r="C1345" s="1"/>
      <c r="D1345" s="1"/>
      <c r="E1345" s="1"/>
      <c r="F1345" s="1"/>
      <c r="G1345" s="1"/>
      <c r="H1345" s="1"/>
      <c r="I1345" s="1"/>
      <c r="J1345" s="1"/>
      <c r="K1345" s="1"/>
      <c r="L1345" s="1"/>
      <c r="M1345" s="1"/>
      <c r="N1345" s="1"/>
      <c r="O1345" s="1"/>
      <c r="P1345" s="2"/>
      <c r="Q1345" s="2"/>
      <c r="R1345" s="2"/>
      <c r="S1345" s="2"/>
      <c r="T1345" s="2"/>
      <c r="U1345" s="2"/>
      <c r="V1345" s="2"/>
      <c r="W1345" s="2"/>
      <c r="X1345" s="2"/>
      <c r="Y1345" s="2"/>
      <c r="Z1345" s="2"/>
      <c r="AA1345" s="2"/>
      <c r="AB1345" s="2"/>
      <c r="AC1345" s="1"/>
      <c r="AD1345" s="1"/>
      <c r="AE1345" s="1"/>
      <c r="AF1345" s="1"/>
      <c r="AG1345" s="1"/>
      <c r="AH1345" s="1"/>
      <c r="AI1345" s="1"/>
      <c r="AJ1345" s="1"/>
      <c r="AK1345" s="1"/>
      <c r="AL1345" s="1"/>
      <c r="AM1345" s="1"/>
      <c r="AN1345" s="1"/>
      <c r="AO1345" s="1"/>
    </row>
    <row r="1346" spans="3:41" x14ac:dyDescent="0.25">
      <c r="C1346" s="1"/>
      <c r="D1346" s="1"/>
      <c r="E1346" s="1"/>
      <c r="F1346" s="1"/>
      <c r="G1346" s="1"/>
      <c r="H1346" s="1"/>
      <c r="I1346" s="1"/>
      <c r="J1346" s="1"/>
      <c r="K1346" s="1"/>
      <c r="L1346" s="1"/>
      <c r="M1346" s="1"/>
      <c r="N1346" s="1"/>
      <c r="O1346" s="1"/>
      <c r="P1346" s="2"/>
      <c r="Q1346" s="2"/>
      <c r="R1346" s="2"/>
      <c r="S1346" s="2"/>
      <c r="T1346" s="2"/>
      <c r="U1346" s="2"/>
      <c r="V1346" s="2"/>
      <c r="W1346" s="2"/>
      <c r="X1346" s="2"/>
      <c r="Y1346" s="2"/>
      <c r="Z1346" s="2"/>
      <c r="AA1346" s="2"/>
      <c r="AB1346" s="2"/>
      <c r="AC1346" s="1"/>
      <c r="AD1346" s="1"/>
      <c r="AE1346" s="1"/>
      <c r="AF1346" s="1"/>
      <c r="AG1346" s="1"/>
      <c r="AH1346" s="1"/>
      <c r="AI1346" s="1"/>
      <c r="AJ1346" s="1"/>
      <c r="AK1346" s="1"/>
      <c r="AL1346" s="1"/>
      <c r="AM1346" s="1"/>
      <c r="AN1346" s="1"/>
      <c r="AO1346" s="1"/>
    </row>
    <row r="1347" spans="3:41" x14ac:dyDescent="0.25">
      <c r="C1347" s="1"/>
      <c r="D1347" s="1"/>
      <c r="E1347" s="1"/>
      <c r="F1347" s="1"/>
      <c r="G1347" s="1"/>
      <c r="H1347" s="1"/>
      <c r="I1347" s="1"/>
      <c r="J1347" s="1"/>
      <c r="K1347" s="1"/>
      <c r="L1347" s="1"/>
      <c r="M1347" s="1"/>
      <c r="N1347" s="1"/>
      <c r="O1347" s="1"/>
      <c r="P1347" s="2"/>
      <c r="Q1347" s="2"/>
      <c r="R1347" s="2"/>
      <c r="S1347" s="2"/>
      <c r="T1347" s="2"/>
      <c r="U1347" s="2"/>
      <c r="V1347" s="2"/>
      <c r="W1347" s="2"/>
      <c r="X1347" s="2"/>
      <c r="Y1347" s="2"/>
      <c r="Z1347" s="2"/>
      <c r="AA1347" s="2"/>
      <c r="AB1347" s="2"/>
      <c r="AC1347" s="1"/>
      <c r="AD1347" s="1"/>
      <c r="AE1347" s="1"/>
      <c r="AF1347" s="1"/>
      <c r="AG1347" s="1"/>
      <c r="AH1347" s="1"/>
      <c r="AI1347" s="1"/>
      <c r="AJ1347" s="1"/>
      <c r="AK1347" s="1"/>
      <c r="AL1347" s="1"/>
      <c r="AM1347" s="1"/>
      <c r="AN1347" s="1"/>
      <c r="AO1347" s="1"/>
    </row>
    <row r="1348" spans="3:41" x14ac:dyDescent="0.25">
      <c r="C1348" s="1"/>
      <c r="D1348" s="1"/>
      <c r="E1348" s="1"/>
      <c r="F1348" s="1"/>
      <c r="G1348" s="1"/>
      <c r="H1348" s="1"/>
      <c r="I1348" s="1"/>
      <c r="J1348" s="1"/>
      <c r="K1348" s="1"/>
      <c r="L1348" s="1"/>
      <c r="M1348" s="1"/>
      <c r="N1348" s="1"/>
      <c r="O1348" s="1"/>
      <c r="P1348" s="2"/>
      <c r="Q1348" s="2"/>
      <c r="R1348" s="2"/>
      <c r="S1348" s="2"/>
      <c r="T1348" s="2"/>
      <c r="U1348" s="2"/>
      <c r="V1348" s="2"/>
      <c r="W1348" s="2"/>
      <c r="X1348" s="2"/>
      <c r="Y1348" s="2"/>
      <c r="Z1348" s="2"/>
      <c r="AA1348" s="2"/>
      <c r="AB1348" s="2"/>
      <c r="AC1348" s="1"/>
      <c r="AD1348" s="1"/>
      <c r="AE1348" s="1"/>
      <c r="AF1348" s="1"/>
      <c r="AG1348" s="1"/>
      <c r="AH1348" s="1"/>
      <c r="AI1348" s="1"/>
      <c r="AJ1348" s="1"/>
      <c r="AK1348" s="1"/>
      <c r="AL1348" s="1"/>
      <c r="AM1348" s="1"/>
      <c r="AN1348" s="1"/>
      <c r="AO1348" s="1"/>
    </row>
    <row r="1349" spans="3:41" x14ac:dyDescent="0.25">
      <c r="C1349" s="1"/>
      <c r="D1349" s="1"/>
      <c r="E1349" s="1"/>
      <c r="F1349" s="1"/>
      <c r="G1349" s="1"/>
      <c r="H1349" s="1"/>
      <c r="I1349" s="1"/>
      <c r="J1349" s="1"/>
      <c r="K1349" s="1"/>
      <c r="L1349" s="1"/>
      <c r="M1349" s="1"/>
      <c r="N1349" s="1"/>
      <c r="O1349" s="1"/>
      <c r="P1349" s="2"/>
      <c r="Q1349" s="2"/>
      <c r="R1349" s="2"/>
      <c r="S1349" s="2"/>
      <c r="T1349" s="2"/>
      <c r="U1349" s="2"/>
      <c r="V1349" s="2"/>
      <c r="W1349" s="2"/>
      <c r="X1349" s="2"/>
      <c r="Y1349" s="2"/>
      <c r="Z1349" s="2"/>
      <c r="AA1349" s="2"/>
      <c r="AB1349" s="2"/>
      <c r="AC1349" s="1"/>
      <c r="AD1349" s="1"/>
      <c r="AE1349" s="1"/>
      <c r="AF1349" s="1"/>
      <c r="AG1349" s="1"/>
      <c r="AH1349" s="1"/>
      <c r="AI1349" s="1"/>
      <c r="AJ1349" s="1"/>
      <c r="AK1349" s="1"/>
      <c r="AL1349" s="1"/>
      <c r="AM1349" s="1"/>
      <c r="AN1349" s="1"/>
      <c r="AO1349" s="1"/>
    </row>
    <row r="1350" spans="3:41" x14ac:dyDescent="0.25">
      <c r="C1350" s="1"/>
      <c r="D1350" s="1"/>
      <c r="E1350" s="1"/>
      <c r="F1350" s="1"/>
      <c r="G1350" s="1"/>
      <c r="H1350" s="1"/>
      <c r="I1350" s="1"/>
      <c r="J1350" s="1"/>
      <c r="K1350" s="1"/>
      <c r="L1350" s="1"/>
      <c r="M1350" s="1"/>
      <c r="N1350" s="1"/>
      <c r="O1350" s="1"/>
      <c r="P1350" s="2"/>
      <c r="Q1350" s="2"/>
      <c r="R1350" s="2"/>
      <c r="S1350" s="2"/>
      <c r="T1350" s="2"/>
      <c r="U1350" s="2"/>
      <c r="V1350" s="2"/>
      <c r="W1350" s="2"/>
      <c r="X1350" s="2"/>
      <c r="Y1350" s="2"/>
      <c r="Z1350" s="2"/>
      <c r="AA1350" s="2"/>
      <c r="AB1350" s="2"/>
      <c r="AC1350" s="1"/>
      <c r="AD1350" s="1"/>
      <c r="AE1350" s="1"/>
      <c r="AF1350" s="1"/>
      <c r="AG1350" s="1"/>
      <c r="AH1350" s="1"/>
      <c r="AI1350" s="1"/>
      <c r="AJ1350" s="1"/>
      <c r="AK1350" s="1"/>
      <c r="AL1350" s="1"/>
      <c r="AM1350" s="1"/>
      <c r="AN1350" s="1"/>
      <c r="AO1350" s="1"/>
    </row>
    <row r="1351" spans="3:41" x14ac:dyDescent="0.25">
      <c r="C1351" s="1"/>
      <c r="D1351" s="1"/>
      <c r="E1351" s="1"/>
      <c r="F1351" s="1"/>
      <c r="G1351" s="1"/>
      <c r="H1351" s="1"/>
      <c r="I1351" s="1"/>
      <c r="J1351" s="1"/>
      <c r="K1351" s="1"/>
      <c r="L1351" s="1"/>
      <c r="M1351" s="1"/>
      <c r="N1351" s="1"/>
      <c r="O1351" s="1"/>
      <c r="P1351" s="2"/>
      <c r="Q1351" s="2"/>
      <c r="R1351" s="2"/>
      <c r="S1351" s="2"/>
      <c r="T1351" s="2"/>
      <c r="U1351" s="2"/>
      <c r="V1351" s="2"/>
      <c r="W1351" s="2"/>
      <c r="X1351" s="2"/>
      <c r="Y1351" s="2"/>
      <c r="Z1351" s="2"/>
      <c r="AA1351" s="2"/>
      <c r="AB1351" s="2"/>
      <c r="AC1351" s="1"/>
      <c r="AD1351" s="1"/>
      <c r="AE1351" s="1"/>
      <c r="AF1351" s="1"/>
      <c r="AG1351" s="1"/>
      <c r="AH1351" s="1"/>
      <c r="AI1351" s="1"/>
      <c r="AJ1351" s="1"/>
      <c r="AK1351" s="1"/>
      <c r="AL1351" s="1"/>
      <c r="AM1351" s="1"/>
      <c r="AN1351" s="1"/>
      <c r="AO1351" s="1"/>
    </row>
    <row r="1352" spans="3:41" x14ac:dyDescent="0.25">
      <c r="C1352" s="1"/>
      <c r="D1352" s="1"/>
      <c r="E1352" s="1"/>
      <c r="F1352" s="1"/>
      <c r="G1352" s="1"/>
      <c r="H1352" s="1"/>
      <c r="I1352" s="1"/>
      <c r="J1352" s="1"/>
      <c r="K1352" s="1"/>
      <c r="L1352" s="1"/>
      <c r="M1352" s="1"/>
      <c r="N1352" s="1"/>
      <c r="O1352" s="1"/>
      <c r="P1352" s="2"/>
      <c r="Q1352" s="2"/>
      <c r="R1352" s="2"/>
      <c r="S1352" s="2"/>
      <c r="T1352" s="2"/>
      <c r="U1352" s="2"/>
      <c r="V1352" s="2"/>
      <c r="W1352" s="2"/>
      <c r="X1352" s="2"/>
      <c r="Y1352" s="2"/>
      <c r="Z1352" s="2"/>
      <c r="AA1352" s="2"/>
      <c r="AB1352" s="2"/>
      <c r="AC1352" s="1"/>
      <c r="AD1352" s="1"/>
      <c r="AE1352" s="1"/>
      <c r="AF1352" s="1"/>
      <c r="AG1352" s="1"/>
      <c r="AH1352" s="1"/>
      <c r="AI1352" s="1"/>
      <c r="AJ1352" s="1"/>
      <c r="AK1352" s="1"/>
      <c r="AL1352" s="1"/>
      <c r="AM1352" s="1"/>
      <c r="AN1352" s="1"/>
      <c r="AO1352" s="1"/>
    </row>
    <row r="1353" spans="3:41" x14ac:dyDescent="0.25">
      <c r="C1353" s="1"/>
      <c r="D1353" s="1"/>
      <c r="E1353" s="1"/>
      <c r="F1353" s="1"/>
      <c r="G1353" s="1"/>
      <c r="H1353" s="1"/>
      <c r="I1353" s="1"/>
      <c r="J1353" s="1"/>
      <c r="K1353" s="1"/>
      <c r="L1353" s="1"/>
      <c r="M1353" s="1"/>
      <c r="N1353" s="1"/>
      <c r="O1353" s="1"/>
      <c r="P1353" s="2"/>
      <c r="Q1353" s="2"/>
      <c r="R1353" s="2"/>
      <c r="S1353" s="2"/>
      <c r="T1353" s="2"/>
      <c r="U1353" s="2"/>
      <c r="V1353" s="2"/>
      <c r="W1353" s="2"/>
      <c r="X1353" s="2"/>
      <c r="Y1353" s="2"/>
      <c r="Z1353" s="2"/>
      <c r="AA1353" s="2"/>
      <c r="AB1353" s="2"/>
      <c r="AC1353" s="1"/>
      <c r="AD1353" s="1"/>
      <c r="AE1353" s="1"/>
      <c r="AF1353" s="1"/>
      <c r="AG1353" s="1"/>
      <c r="AH1353" s="1"/>
      <c r="AI1353" s="1"/>
      <c r="AJ1353" s="1"/>
      <c r="AK1353" s="1"/>
      <c r="AL1353" s="1"/>
      <c r="AM1353" s="1"/>
      <c r="AN1353" s="1"/>
      <c r="AO1353" s="1"/>
    </row>
    <row r="1354" spans="3:41" x14ac:dyDescent="0.25">
      <c r="C1354" s="1"/>
      <c r="D1354" s="1"/>
      <c r="E1354" s="1"/>
      <c r="F1354" s="1"/>
      <c r="G1354" s="1"/>
      <c r="H1354" s="1"/>
      <c r="I1354" s="1"/>
      <c r="J1354" s="1"/>
      <c r="K1354" s="1"/>
      <c r="L1354" s="1"/>
      <c r="M1354" s="1"/>
      <c r="N1354" s="1"/>
      <c r="O1354" s="1"/>
      <c r="P1354" s="2"/>
      <c r="Q1354" s="2"/>
      <c r="R1354" s="2"/>
      <c r="S1354" s="2"/>
      <c r="T1354" s="2"/>
      <c r="U1354" s="2"/>
      <c r="V1354" s="2"/>
      <c r="W1354" s="2"/>
      <c r="X1354" s="2"/>
      <c r="Y1354" s="2"/>
      <c r="Z1354" s="2"/>
      <c r="AA1354" s="2"/>
      <c r="AB1354" s="2"/>
      <c r="AC1354" s="1"/>
      <c r="AD1354" s="1"/>
      <c r="AE1354" s="1"/>
      <c r="AF1354" s="1"/>
      <c r="AG1354" s="1"/>
      <c r="AH1354" s="1"/>
      <c r="AI1354" s="1"/>
      <c r="AJ1354" s="1"/>
      <c r="AK1354" s="1"/>
      <c r="AL1354" s="1"/>
      <c r="AM1354" s="1"/>
      <c r="AN1354" s="1"/>
      <c r="AO1354" s="1"/>
    </row>
    <row r="1355" spans="3:41" x14ac:dyDescent="0.25">
      <c r="C1355" s="1"/>
      <c r="D1355" s="1"/>
      <c r="E1355" s="1"/>
      <c r="F1355" s="1"/>
      <c r="G1355" s="1"/>
      <c r="H1355" s="1"/>
      <c r="I1355" s="1"/>
      <c r="J1355" s="1"/>
      <c r="K1355" s="1"/>
      <c r="L1355" s="1"/>
      <c r="M1355" s="1"/>
      <c r="N1355" s="1"/>
      <c r="O1355" s="1"/>
      <c r="P1355" s="2"/>
      <c r="Q1355" s="2"/>
      <c r="R1355" s="2"/>
      <c r="S1355" s="2"/>
      <c r="T1355" s="2"/>
      <c r="U1355" s="2"/>
      <c r="V1355" s="2"/>
      <c r="W1355" s="2"/>
      <c r="X1355" s="2"/>
      <c r="Y1355" s="2"/>
      <c r="Z1355" s="2"/>
      <c r="AA1355" s="2"/>
      <c r="AB1355" s="2"/>
      <c r="AC1355" s="1"/>
      <c r="AD1355" s="1"/>
      <c r="AE1355" s="1"/>
      <c r="AF1355" s="1"/>
      <c r="AG1355" s="1"/>
      <c r="AH1355" s="1"/>
      <c r="AI1355" s="1"/>
      <c r="AJ1355" s="1"/>
      <c r="AK1355" s="1"/>
      <c r="AL1355" s="1"/>
      <c r="AM1355" s="1"/>
      <c r="AN1355" s="1"/>
      <c r="AO1355" s="1"/>
    </row>
    <row r="1356" spans="3:41" x14ac:dyDescent="0.25">
      <c r="C1356" s="1"/>
      <c r="D1356" s="1"/>
      <c r="E1356" s="1"/>
      <c r="F1356" s="1"/>
      <c r="G1356" s="1"/>
      <c r="H1356" s="1"/>
      <c r="I1356" s="1"/>
      <c r="J1356" s="1"/>
      <c r="K1356" s="1"/>
      <c r="L1356" s="1"/>
      <c r="M1356" s="1"/>
      <c r="N1356" s="1"/>
      <c r="O1356" s="1"/>
      <c r="P1356" s="2"/>
      <c r="Q1356" s="2"/>
      <c r="R1356" s="2"/>
      <c r="S1356" s="2"/>
      <c r="T1356" s="2"/>
      <c r="U1356" s="2"/>
      <c r="V1356" s="2"/>
      <c r="W1356" s="2"/>
      <c r="X1356" s="2"/>
      <c r="Y1356" s="2"/>
      <c r="Z1356" s="2"/>
      <c r="AA1356" s="2"/>
      <c r="AB1356" s="2"/>
      <c r="AC1356" s="1"/>
      <c r="AD1356" s="1"/>
      <c r="AE1356" s="1"/>
      <c r="AF1356" s="1"/>
      <c r="AG1356" s="1"/>
      <c r="AH1356" s="1"/>
      <c r="AI1356" s="1"/>
      <c r="AJ1356" s="1"/>
      <c r="AK1356" s="1"/>
      <c r="AL1356" s="1"/>
      <c r="AM1356" s="1"/>
      <c r="AN1356" s="1"/>
      <c r="AO1356" s="1"/>
    </row>
    <row r="1357" spans="3:41" x14ac:dyDescent="0.25">
      <c r="C1357" s="1"/>
      <c r="D1357" s="1"/>
      <c r="E1357" s="1"/>
      <c r="F1357" s="1"/>
      <c r="G1357" s="1"/>
      <c r="H1357" s="1"/>
      <c r="I1357" s="1"/>
      <c r="J1357" s="1"/>
      <c r="K1357" s="1"/>
      <c r="L1357" s="1"/>
      <c r="M1357" s="1"/>
      <c r="N1357" s="1"/>
      <c r="O1357" s="1"/>
      <c r="P1357" s="2"/>
      <c r="Q1357" s="2"/>
      <c r="R1357" s="2"/>
      <c r="S1357" s="2"/>
      <c r="T1357" s="2"/>
      <c r="U1357" s="2"/>
      <c r="V1357" s="2"/>
      <c r="W1357" s="2"/>
      <c r="X1357" s="2"/>
      <c r="Y1357" s="2"/>
      <c r="Z1357" s="2"/>
      <c r="AA1357" s="2"/>
      <c r="AB1357" s="2"/>
      <c r="AC1357" s="1"/>
      <c r="AD1357" s="1"/>
      <c r="AE1357" s="1"/>
      <c r="AF1357" s="1"/>
      <c r="AG1357" s="1"/>
      <c r="AH1357" s="1"/>
      <c r="AI1357" s="1"/>
      <c r="AJ1357" s="1"/>
      <c r="AK1357" s="1"/>
      <c r="AL1357" s="1"/>
      <c r="AM1357" s="1"/>
      <c r="AN1357" s="1"/>
      <c r="AO1357" s="1"/>
    </row>
    <row r="1358" spans="3:41" x14ac:dyDescent="0.25">
      <c r="C1358" s="1"/>
      <c r="D1358" s="1"/>
      <c r="E1358" s="1"/>
      <c r="F1358" s="1"/>
      <c r="G1358" s="1"/>
      <c r="H1358" s="1"/>
      <c r="I1358" s="1"/>
      <c r="J1358" s="1"/>
      <c r="K1358" s="1"/>
      <c r="L1358" s="1"/>
      <c r="M1358" s="1"/>
      <c r="N1358" s="1"/>
      <c r="O1358" s="1"/>
      <c r="P1358" s="2"/>
      <c r="Q1358" s="2"/>
      <c r="R1358" s="2"/>
      <c r="S1358" s="2"/>
      <c r="T1358" s="2"/>
      <c r="U1358" s="2"/>
      <c r="V1358" s="2"/>
      <c r="W1358" s="2"/>
      <c r="X1358" s="2"/>
      <c r="Y1358" s="2"/>
      <c r="Z1358" s="2"/>
      <c r="AA1358" s="2"/>
      <c r="AB1358" s="2"/>
      <c r="AC1358" s="1"/>
      <c r="AD1358" s="1"/>
      <c r="AE1358" s="1"/>
      <c r="AF1358" s="1"/>
      <c r="AG1358" s="1"/>
      <c r="AH1358" s="1"/>
      <c r="AI1358" s="1"/>
      <c r="AJ1358" s="1"/>
      <c r="AK1358" s="1"/>
      <c r="AL1358" s="1"/>
      <c r="AM1358" s="1"/>
      <c r="AN1358" s="1"/>
      <c r="AO1358" s="1"/>
    </row>
    <row r="1359" spans="3:41" x14ac:dyDescent="0.25">
      <c r="C1359" s="1"/>
      <c r="D1359" s="1"/>
      <c r="E1359" s="1"/>
      <c r="F1359" s="1"/>
      <c r="G1359" s="1"/>
      <c r="H1359" s="1"/>
      <c r="I1359" s="1"/>
      <c r="J1359" s="1"/>
      <c r="K1359" s="1"/>
      <c r="L1359" s="1"/>
      <c r="M1359" s="1"/>
      <c r="N1359" s="1"/>
      <c r="O1359" s="1"/>
      <c r="P1359" s="2"/>
      <c r="Q1359" s="2"/>
      <c r="R1359" s="2"/>
      <c r="S1359" s="2"/>
      <c r="T1359" s="2"/>
      <c r="U1359" s="2"/>
      <c r="V1359" s="2"/>
      <c r="W1359" s="2"/>
      <c r="X1359" s="2"/>
      <c r="Y1359" s="2"/>
      <c r="Z1359" s="2"/>
      <c r="AA1359" s="2"/>
      <c r="AB1359" s="2"/>
      <c r="AC1359" s="1"/>
      <c r="AD1359" s="1"/>
      <c r="AE1359" s="1"/>
      <c r="AF1359" s="1"/>
      <c r="AG1359" s="1"/>
      <c r="AH1359" s="1"/>
      <c r="AI1359" s="1"/>
      <c r="AJ1359" s="1"/>
      <c r="AK1359" s="1"/>
      <c r="AL1359" s="1"/>
      <c r="AM1359" s="1"/>
      <c r="AN1359" s="1"/>
      <c r="AO1359" s="1"/>
    </row>
    <row r="1360" spans="3:41" x14ac:dyDescent="0.25">
      <c r="C1360" s="1"/>
      <c r="D1360" s="1"/>
      <c r="E1360" s="1"/>
      <c r="F1360" s="1"/>
      <c r="G1360" s="1"/>
      <c r="H1360" s="1"/>
      <c r="I1360" s="1"/>
      <c r="J1360" s="1"/>
      <c r="K1360" s="1"/>
      <c r="L1360" s="1"/>
      <c r="M1360" s="1"/>
      <c r="N1360" s="1"/>
      <c r="O1360" s="1"/>
      <c r="P1360" s="2"/>
      <c r="Q1360" s="2"/>
      <c r="R1360" s="2"/>
      <c r="S1360" s="2"/>
      <c r="T1360" s="2"/>
      <c r="U1360" s="2"/>
      <c r="V1360" s="2"/>
      <c r="W1360" s="2"/>
      <c r="X1360" s="2"/>
      <c r="Y1360" s="2"/>
      <c r="Z1360" s="2"/>
      <c r="AA1360" s="2"/>
      <c r="AB1360" s="2"/>
      <c r="AC1360" s="1"/>
      <c r="AD1360" s="1"/>
      <c r="AE1360" s="1"/>
      <c r="AF1360" s="1"/>
      <c r="AG1360" s="1"/>
      <c r="AH1360" s="1"/>
      <c r="AI1360" s="1"/>
      <c r="AJ1360" s="1"/>
      <c r="AK1360" s="1"/>
      <c r="AL1360" s="1"/>
      <c r="AM1360" s="1"/>
      <c r="AN1360" s="1"/>
      <c r="AO1360" s="1"/>
    </row>
    <row r="1361" spans="3:41" x14ac:dyDescent="0.25">
      <c r="C1361" s="1"/>
      <c r="D1361" s="1"/>
      <c r="E1361" s="1"/>
      <c r="F1361" s="1"/>
      <c r="G1361" s="1"/>
      <c r="H1361" s="1"/>
      <c r="I1361" s="1"/>
      <c r="J1361" s="1"/>
      <c r="K1361" s="1"/>
      <c r="L1361" s="1"/>
      <c r="M1361" s="1"/>
      <c r="N1361" s="1"/>
      <c r="O1361" s="1"/>
      <c r="P1361" s="2"/>
      <c r="Q1361" s="2"/>
      <c r="R1361" s="2"/>
      <c r="S1361" s="2"/>
      <c r="T1361" s="2"/>
      <c r="U1361" s="2"/>
      <c r="V1361" s="2"/>
      <c r="W1361" s="2"/>
      <c r="X1361" s="2"/>
      <c r="Y1361" s="2"/>
      <c r="Z1361" s="2"/>
      <c r="AA1361" s="2"/>
      <c r="AB1361" s="2"/>
      <c r="AC1361" s="1"/>
      <c r="AD1361" s="1"/>
      <c r="AE1361" s="1"/>
      <c r="AF1361" s="1"/>
      <c r="AG1361" s="1"/>
      <c r="AH1361" s="1"/>
      <c r="AI1361" s="1"/>
      <c r="AJ1361" s="1"/>
      <c r="AK1361" s="1"/>
      <c r="AL1361" s="1"/>
      <c r="AM1361" s="1"/>
      <c r="AN1361" s="1"/>
      <c r="AO1361" s="1"/>
    </row>
    <row r="1362" spans="3:41" x14ac:dyDescent="0.25">
      <c r="C1362" s="1"/>
      <c r="D1362" s="1"/>
      <c r="E1362" s="1"/>
      <c r="F1362" s="1"/>
      <c r="G1362" s="1"/>
      <c r="H1362" s="1"/>
      <c r="I1362" s="1"/>
      <c r="J1362" s="1"/>
      <c r="K1362" s="1"/>
      <c r="L1362" s="1"/>
      <c r="M1362" s="1"/>
      <c r="N1362" s="1"/>
      <c r="O1362" s="1"/>
      <c r="P1362" s="2"/>
      <c r="Q1362" s="2"/>
      <c r="R1362" s="2"/>
      <c r="S1362" s="2"/>
      <c r="T1362" s="2"/>
      <c r="U1362" s="2"/>
      <c r="V1362" s="2"/>
      <c r="W1362" s="2"/>
      <c r="X1362" s="2"/>
      <c r="Y1362" s="2"/>
      <c r="Z1362" s="2"/>
      <c r="AA1362" s="2"/>
      <c r="AB1362" s="2"/>
      <c r="AC1362" s="1"/>
      <c r="AD1362" s="1"/>
      <c r="AE1362" s="1"/>
      <c r="AF1362" s="1"/>
      <c r="AG1362" s="1"/>
      <c r="AH1362" s="1"/>
      <c r="AI1362" s="1"/>
      <c r="AJ1362" s="1"/>
      <c r="AK1362" s="1"/>
      <c r="AL1362" s="1"/>
      <c r="AM1362" s="1"/>
      <c r="AN1362" s="1"/>
      <c r="AO1362" s="1"/>
    </row>
    <row r="1363" spans="3:41" x14ac:dyDescent="0.25">
      <c r="C1363" s="1"/>
      <c r="D1363" s="1"/>
      <c r="E1363" s="1"/>
      <c r="F1363" s="1"/>
      <c r="G1363" s="1"/>
      <c r="H1363" s="1"/>
      <c r="I1363" s="1"/>
      <c r="J1363" s="1"/>
      <c r="K1363" s="1"/>
      <c r="L1363" s="1"/>
      <c r="M1363" s="1"/>
      <c r="N1363" s="1"/>
      <c r="O1363" s="1"/>
      <c r="P1363" s="2"/>
      <c r="Q1363" s="2"/>
      <c r="R1363" s="2"/>
      <c r="S1363" s="2"/>
      <c r="T1363" s="2"/>
      <c r="U1363" s="2"/>
      <c r="V1363" s="2"/>
      <c r="W1363" s="2"/>
      <c r="X1363" s="2"/>
      <c r="Y1363" s="2"/>
      <c r="Z1363" s="2"/>
      <c r="AA1363" s="2"/>
      <c r="AB1363" s="2"/>
      <c r="AC1363" s="1"/>
      <c r="AD1363" s="1"/>
      <c r="AE1363" s="1"/>
      <c r="AF1363" s="1"/>
      <c r="AG1363" s="1"/>
      <c r="AH1363" s="1"/>
      <c r="AI1363" s="1"/>
      <c r="AJ1363" s="1"/>
      <c r="AK1363" s="1"/>
      <c r="AL1363" s="1"/>
      <c r="AM1363" s="1"/>
      <c r="AN1363" s="1"/>
      <c r="AO1363" s="1"/>
    </row>
    <row r="1364" spans="3:41" x14ac:dyDescent="0.25">
      <c r="C1364" s="1"/>
      <c r="D1364" s="1"/>
      <c r="E1364" s="1"/>
      <c r="F1364" s="1"/>
      <c r="G1364" s="1"/>
      <c r="H1364" s="1"/>
      <c r="I1364" s="1"/>
      <c r="J1364" s="1"/>
      <c r="K1364" s="1"/>
      <c r="L1364" s="1"/>
      <c r="M1364" s="1"/>
      <c r="N1364" s="1"/>
      <c r="O1364" s="1"/>
      <c r="P1364" s="2"/>
      <c r="Q1364" s="2"/>
      <c r="R1364" s="2"/>
      <c r="S1364" s="2"/>
      <c r="T1364" s="2"/>
      <c r="U1364" s="2"/>
      <c r="V1364" s="2"/>
      <c r="W1364" s="2"/>
      <c r="X1364" s="2"/>
      <c r="Y1364" s="2"/>
      <c r="Z1364" s="2"/>
      <c r="AA1364" s="2"/>
      <c r="AB1364" s="2"/>
      <c r="AC1364" s="1"/>
      <c r="AD1364" s="1"/>
      <c r="AE1364" s="1"/>
      <c r="AF1364" s="1"/>
      <c r="AG1364" s="1"/>
      <c r="AH1364" s="1"/>
      <c r="AI1364" s="1"/>
      <c r="AJ1364" s="1"/>
      <c r="AK1364" s="1"/>
      <c r="AL1364" s="1"/>
      <c r="AM1364" s="1"/>
      <c r="AN1364" s="1"/>
      <c r="AO1364" s="1"/>
    </row>
    <row r="1365" spans="3:41" x14ac:dyDescent="0.25">
      <c r="C1365" s="1"/>
      <c r="D1365" s="1"/>
      <c r="E1365" s="1"/>
      <c r="F1365" s="1"/>
      <c r="G1365" s="1"/>
      <c r="H1365" s="1"/>
      <c r="I1365" s="1"/>
      <c r="J1365" s="1"/>
      <c r="K1365" s="1"/>
      <c r="L1365" s="1"/>
      <c r="M1365" s="1"/>
      <c r="N1365" s="1"/>
      <c r="O1365" s="1"/>
      <c r="P1365" s="2"/>
      <c r="Q1365" s="2"/>
      <c r="R1365" s="2"/>
      <c r="S1365" s="2"/>
      <c r="T1365" s="2"/>
      <c r="U1365" s="2"/>
      <c r="V1365" s="2"/>
      <c r="W1365" s="2"/>
      <c r="X1365" s="2"/>
      <c r="Y1365" s="2"/>
      <c r="Z1365" s="2"/>
      <c r="AA1365" s="2"/>
      <c r="AB1365" s="2"/>
      <c r="AC1365" s="1"/>
      <c r="AD1365" s="1"/>
      <c r="AE1365" s="1"/>
      <c r="AF1365" s="1"/>
      <c r="AG1365" s="1"/>
      <c r="AH1365" s="1"/>
      <c r="AI1365" s="1"/>
      <c r="AJ1365" s="1"/>
      <c r="AK1365" s="1"/>
      <c r="AL1365" s="1"/>
      <c r="AM1365" s="1"/>
      <c r="AN1365" s="1"/>
      <c r="AO1365" s="1"/>
    </row>
    <row r="1366" spans="3:41" x14ac:dyDescent="0.25">
      <c r="C1366" s="1"/>
      <c r="D1366" s="1"/>
      <c r="E1366" s="1"/>
      <c r="F1366" s="1"/>
      <c r="G1366" s="1"/>
      <c r="H1366" s="1"/>
      <c r="I1366" s="1"/>
      <c r="J1366" s="1"/>
      <c r="K1366" s="1"/>
      <c r="L1366" s="1"/>
      <c r="M1366" s="1"/>
      <c r="N1366" s="1"/>
      <c r="O1366" s="1"/>
      <c r="P1366" s="2"/>
      <c r="Q1366" s="2"/>
      <c r="R1366" s="2"/>
      <c r="S1366" s="2"/>
      <c r="T1366" s="2"/>
      <c r="U1366" s="2"/>
      <c r="V1366" s="2"/>
      <c r="W1366" s="2"/>
      <c r="X1366" s="2"/>
      <c r="Y1366" s="2"/>
      <c r="Z1366" s="2"/>
      <c r="AA1366" s="2"/>
      <c r="AB1366" s="2"/>
      <c r="AC1366" s="1"/>
      <c r="AD1366" s="1"/>
      <c r="AE1366" s="1"/>
      <c r="AF1366" s="1"/>
      <c r="AG1366" s="1"/>
      <c r="AH1366" s="1"/>
      <c r="AI1366" s="1"/>
      <c r="AJ1366" s="1"/>
      <c r="AK1366" s="1"/>
      <c r="AL1366" s="1"/>
      <c r="AM1366" s="1"/>
      <c r="AN1366" s="1"/>
      <c r="AO1366" s="1"/>
    </row>
    <row r="1367" spans="3:41" x14ac:dyDescent="0.25">
      <c r="C1367" s="1"/>
      <c r="D1367" s="1"/>
      <c r="E1367" s="1"/>
      <c r="F1367" s="1"/>
      <c r="G1367" s="1"/>
      <c r="H1367" s="1"/>
      <c r="I1367" s="1"/>
      <c r="J1367" s="1"/>
      <c r="K1367" s="1"/>
      <c r="L1367" s="1"/>
      <c r="M1367" s="1"/>
      <c r="N1367" s="1"/>
      <c r="O1367" s="1"/>
      <c r="P1367" s="2"/>
      <c r="Q1367" s="2"/>
      <c r="R1367" s="2"/>
      <c r="S1367" s="2"/>
      <c r="T1367" s="2"/>
      <c r="U1367" s="2"/>
      <c r="V1367" s="2"/>
      <c r="W1367" s="2"/>
      <c r="X1367" s="2"/>
      <c r="Y1367" s="2"/>
      <c r="Z1367" s="2"/>
      <c r="AA1367" s="2"/>
      <c r="AB1367" s="2"/>
      <c r="AC1367" s="1"/>
      <c r="AD1367" s="1"/>
      <c r="AE1367" s="1"/>
      <c r="AF1367" s="1"/>
      <c r="AG1367" s="1"/>
      <c r="AH1367" s="1"/>
      <c r="AI1367" s="1"/>
      <c r="AJ1367" s="1"/>
      <c r="AK1367" s="1"/>
      <c r="AL1367" s="1"/>
      <c r="AM1367" s="1"/>
      <c r="AN1367" s="1"/>
      <c r="AO1367" s="1"/>
    </row>
    <row r="1368" spans="3:41" x14ac:dyDescent="0.25">
      <c r="C1368" s="1"/>
      <c r="D1368" s="1"/>
      <c r="E1368" s="1"/>
      <c r="F1368" s="1"/>
      <c r="G1368" s="1"/>
      <c r="H1368" s="1"/>
      <c r="I1368" s="1"/>
      <c r="J1368" s="1"/>
      <c r="K1368" s="1"/>
      <c r="L1368" s="1"/>
      <c r="M1368" s="1"/>
      <c r="N1368" s="1"/>
      <c r="O1368" s="1"/>
      <c r="P1368" s="2"/>
      <c r="Q1368" s="2"/>
      <c r="R1368" s="2"/>
      <c r="S1368" s="2"/>
      <c r="T1368" s="2"/>
      <c r="U1368" s="2"/>
      <c r="V1368" s="2"/>
      <c r="W1368" s="2"/>
      <c r="X1368" s="2"/>
      <c r="Y1368" s="2"/>
      <c r="Z1368" s="2"/>
      <c r="AA1368" s="2"/>
      <c r="AB1368" s="2"/>
      <c r="AC1368" s="1"/>
      <c r="AD1368" s="1"/>
      <c r="AE1368" s="1"/>
      <c r="AF1368" s="1"/>
      <c r="AG1368" s="1"/>
      <c r="AH1368" s="1"/>
      <c r="AI1368" s="1"/>
      <c r="AJ1368" s="1"/>
      <c r="AK1368" s="1"/>
      <c r="AL1368" s="1"/>
      <c r="AM1368" s="1"/>
      <c r="AN1368" s="1"/>
      <c r="AO1368" s="1"/>
    </row>
    <row r="1369" spans="3:41" x14ac:dyDescent="0.25">
      <c r="C1369" s="1"/>
      <c r="D1369" s="1"/>
      <c r="E1369" s="1"/>
      <c r="F1369" s="1"/>
      <c r="G1369" s="1"/>
      <c r="H1369" s="1"/>
      <c r="I1369" s="1"/>
      <c r="J1369" s="1"/>
      <c r="K1369" s="1"/>
      <c r="L1369" s="1"/>
      <c r="M1369" s="1"/>
      <c r="N1369" s="1"/>
      <c r="O1369" s="1"/>
      <c r="P1369" s="2"/>
      <c r="Q1369" s="2"/>
      <c r="R1369" s="2"/>
      <c r="S1369" s="2"/>
      <c r="T1369" s="2"/>
      <c r="U1369" s="2"/>
      <c r="V1369" s="2"/>
      <c r="W1369" s="2"/>
      <c r="X1369" s="2"/>
      <c r="Y1369" s="2"/>
      <c r="Z1369" s="2"/>
      <c r="AA1369" s="2"/>
      <c r="AB1369" s="2"/>
      <c r="AC1369" s="1"/>
      <c r="AD1369" s="1"/>
      <c r="AE1369" s="1"/>
      <c r="AF1369" s="1"/>
      <c r="AG1369" s="1"/>
      <c r="AH1369" s="1"/>
      <c r="AI1369" s="1"/>
      <c r="AJ1369" s="1"/>
      <c r="AK1369" s="1"/>
      <c r="AL1369" s="1"/>
      <c r="AM1369" s="1"/>
      <c r="AN1369" s="1"/>
      <c r="AO1369" s="1"/>
    </row>
    <row r="1370" spans="3:41" x14ac:dyDescent="0.25">
      <c r="C1370" s="1"/>
      <c r="D1370" s="1"/>
      <c r="E1370" s="1"/>
      <c r="F1370" s="1"/>
      <c r="G1370" s="1"/>
      <c r="H1370" s="1"/>
      <c r="I1370" s="1"/>
      <c r="J1370" s="1"/>
      <c r="K1370" s="1"/>
      <c r="L1370" s="1"/>
      <c r="M1370" s="1"/>
      <c r="N1370" s="1"/>
      <c r="O1370" s="1"/>
      <c r="P1370" s="2"/>
      <c r="Q1370" s="2"/>
      <c r="R1370" s="2"/>
      <c r="S1370" s="2"/>
      <c r="T1370" s="2"/>
      <c r="U1370" s="2"/>
      <c r="V1370" s="2"/>
      <c r="W1370" s="2"/>
      <c r="X1370" s="2"/>
      <c r="Y1370" s="2"/>
      <c r="Z1370" s="2"/>
      <c r="AA1370" s="2"/>
      <c r="AB1370" s="2"/>
      <c r="AC1370" s="1"/>
      <c r="AD1370" s="1"/>
      <c r="AE1370" s="1"/>
      <c r="AF1370" s="1"/>
      <c r="AG1370" s="1"/>
      <c r="AH1370" s="1"/>
      <c r="AI1370" s="1"/>
      <c r="AJ1370" s="1"/>
      <c r="AK1370" s="1"/>
      <c r="AL1370" s="1"/>
      <c r="AM1370" s="1"/>
      <c r="AN1370" s="1"/>
      <c r="AO1370" s="1"/>
    </row>
    <row r="1371" spans="3:41" x14ac:dyDescent="0.25">
      <c r="C1371" s="1"/>
      <c r="D1371" s="1"/>
      <c r="E1371" s="1"/>
      <c r="F1371" s="1"/>
      <c r="G1371" s="1"/>
      <c r="H1371" s="1"/>
      <c r="I1371" s="1"/>
      <c r="J1371" s="1"/>
      <c r="K1371" s="1"/>
      <c r="L1371" s="1"/>
      <c r="M1371" s="1"/>
      <c r="N1371" s="1"/>
      <c r="O1371" s="1"/>
      <c r="P1371" s="2"/>
      <c r="Q1371" s="2"/>
      <c r="R1371" s="2"/>
      <c r="S1371" s="2"/>
      <c r="T1371" s="2"/>
      <c r="U1371" s="2"/>
      <c r="V1371" s="2"/>
      <c r="W1371" s="2"/>
      <c r="X1371" s="2"/>
      <c r="Y1371" s="2"/>
      <c r="Z1371" s="2"/>
      <c r="AA1371" s="2"/>
      <c r="AB1371" s="2"/>
      <c r="AC1371" s="1"/>
      <c r="AD1371" s="1"/>
      <c r="AE1371" s="1"/>
      <c r="AF1371" s="1"/>
      <c r="AG1371" s="1"/>
      <c r="AH1371" s="1"/>
      <c r="AI1371" s="1"/>
      <c r="AJ1371" s="1"/>
      <c r="AK1371" s="1"/>
      <c r="AL1371" s="1"/>
      <c r="AM1371" s="1"/>
      <c r="AN1371" s="1"/>
      <c r="AO1371" s="1"/>
    </row>
    <row r="1372" spans="3:41" x14ac:dyDescent="0.25">
      <c r="C1372" s="1"/>
      <c r="D1372" s="1"/>
      <c r="E1372" s="1"/>
      <c r="F1372" s="1"/>
      <c r="G1372" s="1"/>
      <c r="H1372" s="1"/>
      <c r="I1372" s="1"/>
      <c r="J1372" s="1"/>
      <c r="K1372" s="1"/>
      <c r="L1372" s="1"/>
      <c r="M1372" s="1"/>
      <c r="N1372" s="1"/>
      <c r="O1372" s="1"/>
      <c r="P1372" s="2"/>
      <c r="Q1372" s="2"/>
      <c r="R1372" s="2"/>
      <c r="S1372" s="2"/>
      <c r="T1372" s="2"/>
      <c r="U1372" s="2"/>
      <c r="V1372" s="2"/>
      <c r="W1372" s="2"/>
      <c r="X1372" s="2"/>
      <c r="Y1372" s="2"/>
      <c r="Z1372" s="2"/>
      <c r="AA1372" s="2"/>
      <c r="AB1372" s="2"/>
      <c r="AC1372" s="1"/>
      <c r="AD1372" s="1"/>
      <c r="AE1372" s="1"/>
      <c r="AF1372" s="1"/>
      <c r="AG1372" s="1"/>
      <c r="AH1372" s="1"/>
      <c r="AI1372" s="1"/>
      <c r="AJ1372" s="1"/>
      <c r="AK1372" s="1"/>
      <c r="AL1372" s="1"/>
      <c r="AM1372" s="1"/>
      <c r="AN1372" s="1"/>
      <c r="AO1372" s="1"/>
    </row>
    <row r="1373" spans="3:41" x14ac:dyDescent="0.25">
      <c r="C1373" s="1"/>
      <c r="D1373" s="1"/>
      <c r="E1373" s="1"/>
      <c r="F1373" s="1"/>
      <c r="G1373" s="1"/>
      <c r="H1373" s="1"/>
      <c r="I1373" s="1"/>
      <c r="J1373" s="1"/>
      <c r="K1373" s="1"/>
      <c r="L1373" s="1"/>
      <c r="M1373" s="1"/>
      <c r="N1373" s="1"/>
      <c r="O1373" s="1"/>
      <c r="P1373" s="2"/>
      <c r="Q1373" s="2"/>
      <c r="R1373" s="2"/>
      <c r="S1373" s="2"/>
      <c r="T1373" s="2"/>
      <c r="U1373" s="2"/>
      <c r="V1373" s="2"/>
      <c r="W1373" s="2"/>
      <c r="X1373" s="2"/>
      <c r="Y1373" s="2"/>
      <c r="Z1373" s="2"/>
      <c r="AA1373" s="2"/>
      <c r="AB1373" s="2"/>
      <c r="AC1373" s="1"/>
      <c r="AD1373" s="1"/>
      <c r="AE1373" s="1"/>
      <c r="AF1373" s="1"/>
      <c r="AG1373" s="1"/>
      <c r="AH1373" s="1"/>
      <c r="AI1373" s="1"/>
      <c r="AJ1373" s="1"/>
      <c r="AK1373" s="1"/>
      <c r="AL1373" s="1"/>
      <c r="AM1373" s="1"/>
      <c r="AN1373" s="1"/>
      <c r="AO1373" s="1"/>
    </row>
    <row r="1374" spans="3:41" x14ac:dyDescent="0.25">
      <c r="C1374" s="1"/>
      <c r="D1374" s="1"/>
      <c r="E1374" s="1"/>
      <c r="F1374" s="1"/>
      <c r="G1374" s="1"/>
      <c r="H1374" s="1"/>
      <c r="I1374" s="1"/>
      <c r="J1374" s="1"/>
      <c r="K1374" s="1"/>
      <c r="L1374" s="1"/>
      <c r="M1374" s="1"/>
      <c r="N1374" s="1"/>
      <c r="O1374" s="1"/>
      <c r="P1374" s="2"/>
      <c r="Q1374" s="2"/>
      <c r="R1374" s="2"/>
      <c r="S1374" s="2"/>
      <c r="T1374" s="2"/>
      <c r="U1374" s="2"/>
      <c r="V1374" s="2"/>
      <c r="W1374" s="2"/>
      <c r="X1374" s="2"/>
      <c r="Y1374" s="2"/>
      <c r="Z1374" s="2"/>
      <c r="AA1374" s="2"/>
      <c r="AB1374" s="2"/>
      <c r="AC1374" s="1"/>
      <c r="AD1374" s="1"/>
      <c r="AE1374" s="1"/>
      <c r="AF1374" s="1"/>
      <c r="AG1374" s="1"/>
      <c r="AH1374" s="1"/>
      <c r="AI1374" s="1"/>
      <c r="AJ1374" s="1"/>
      <c r="AK1374" s="1"/>
      <c r="AL1374" s="1"/>
      <c r="AM1374" s="1"/>
      <c r="AN1374" s="1"/>
      <c r="AO1374" s="1"/>
    </row>
    <row r="1375" spans="3:41" x14ac:dyDescent="0.25">
      <c r="C1375" s="1"/>
      <c r="D1375" s="1"/>
      <c r="E1375" s="1"/>
      <c r="F1375" s="1"/>
      <c r="G1375" s="1"/>
      <c r="H1375" s="1"/>
      <c r="I1375" s="1"/>
      <c r="J1375" s="1"/>
      <c r="K1375" s="1"/>
      <c r="L1375" s="1"/>
      <c r="M1375" s="1"/>
      <c r="N1375" s="1"/>
      <c r="O1375" s="1"/>
      <c r="P1375" s="2"/>
      <c r="Q1375" s="2"/>
      <c r="R1375" s="2"/>
      <c r="S1375" s="2"/>
      <c r="T1375" s="2"/>
      <c r="U1375" s="2"/>
      <c r="V1375" s="2"/>
      <c r="W1375" s="2"/>
      <c r="X1375" s="2"/>
      <c r="Y1375" s="2"/>
      <c r="Z1375" s="2"/>
      <c r="AA1375" s="2"/>
      <c r="AB1375" s="2"/>
      <c r="AC1375" s="1"/>
      <c r="AD1375" s="1"/>
      <c r="AE1375" s="1"/>
      <c r="AF1375" s="1"/>
      <c r="AG1375" s="1"/>
      <c r="AH1375" s="1"/>
      <c r="AI1375" s="1"/>
      <c r="AJ1375" s="1"/>
      <c r="AK1375" s="1"/>
      <c r="AL1375" s="1"/>
      <c r="AM1375" s="1"/>
      <c r="AN1375" s="1"/>
      <c r="AO1375" s="1"/>
    </row>
    <row r="1376" spans="3:41" x14ac:dyDescent="0.25">
      <c r="C1376" s="1"/>
      <c r="D1376" s="1"/>
      <c r="E1376" s="1"/>
      <c r="F1376" s="1"/>
      <c r="G1376" s="1"/>
      <c r="H1376" s="1"/>
      <c r="I1376" s="1"/>
      <c r="J1376" s="1"/>
      <c r="K1376" s="1"/>
      <c r="L1376" s="1"/>
      <c r="M1376" s="1"/>
      <c r="N1376" s="1"/>
      <c r="O1376" s="1"/>
      <c r="P1376" s="2"/>
      <c r="Q1376" s="2"/>
      <c r="R1376" s="2"/>
      <c r="S1376" s="2"/>
      <c r="T1376" s="2"/>
      <c r="U1376" s="2"/>
      <c r="V1376" s="2"/>
      <c r="W1376" s="2"/>
      <c r="X1376" s="2"/>
      <c r="Y1376" s="2"/>
      <c r="Z1376" s="2"/>
      <c r="AA1376" s="2"/>
      <c r="AB1376" s="2"/>
      <c r="AC1376" s="1"/>
      <c r="AD1376" s="1"/>
      <c r="AE1376" s="1"/>
      <c r="AF1376" s="1"/>
      <c r="AG1376" s="1"/>
      <c r="AH1376" s="1"/>
      <c r="AI1376" s="1"/>
      <c r="AJ1376" s="1"/>
      <c r="AK1376" s="1"/>
      <c r="AL1376" s="1"/>
      <c r="AM1376" s="1"/>
      <c r="AN1376" s="1"/>
      <c r="AO1376" s="1"/>
    </row>
    <row r="1377" spans="3:41" x14ac:dyDescent="0.25">
      <c r="C1377" s="1"/>
      <c r="D1377" s="1"/>
      <c r="E1377" s="1"/>
      <c r="F1377" s="1"/>
      <c r="G1377" s="1"/>
      <c r="H1377" s="1"/>
      <c r="I1377" s="1"/>
      <c r="J1377" s="1"/>
      <c r="K1377" s="1"/>
      <c r="L1377" s="1"/>
      <c r="M1377" s="1"/>
      <c r="N1377" s="1"/>
      <c r="O1377" s="1"/>
      <c r="P1377" s="2"/>
      <c r="Q1377" s="2"/>
      <c r="R1377" s="2"/>
      <c r="S1377" s="2"/>
      <c r="T1377" s="2"/>
      <c r="U1377" s="2"/>
      <c r="V1377" s="2"/>
      <c r="W1377" s="2"/>
      <c r="X1377" s="2"/>
      <c r="Y1377" s="2"/>
      <c r="Z1377" s="2"/>
      <c r="AA1377" s="2"/>
      <c r="AB1377" s="2"/>
      <c r="AC1377" s="1"/>
      <c r="AD1377" s="1"/>
      <c r="AE1377" s="1"/>
      <c r="AF1377" s="1"/>
      <c r="AG1377" s="1"/>
      <c r="AH1377" s="1"/>
      <c r="AI1377" s="1"/>
      <c r="AJ1377" s="1"/>
      <c r="AK1377" s="1"/>
      <c r="AL1377" s="1"/>
      <c r="AM1377" s="1"/>
      <c r="AN1377" s="1"/>
      <c r="AO1377" s="1"/>
    </row>
    <row r="1378" spans="3:41" x14ac:dyDescent="0.25">
      <c r="C1378" s="1"/>
      <c r="D1378" s="1"/>
      <c r="E1378" s="1"/>
      <c r="F1378" s="1"/>
      <c r="G1378" s="1"/>
      <c r="H1378" s="1"/>
      <c r="I1378" s="1"/>
      <c r="J1378" s="1"/>
      <c r="K1378" s="1"/>
      <c r="L1378" s="1"/>
      <c r="M1378" s="1"/>
      <c r="N1378" s="1"/>
      <c r="O1378" s="1"/>
      <c r="P1378" s="2"/>
      <c r="Q1378" s="2"/>
      <c r="R1378" s="2"/>
      <c r="S1378" s="2"/>
      <c r="T1378" s="2"/>
      <c r="U1378" s="2"/>
      <c r="V1378" s="2"/>
      <c r="W1378" s="2"/>
      <c r="X1378" s="2"/>
      <c r="Y1378" s="2"/>
      <c r="Z1378" s="2"/>
      <c r="AA1378" s="2"/>
      <c r="AB1378" s="2"/>
      <c r="AC1378" s="1"/>
      <c r="AD1378" s="1"/>
      <c r="AE1378" s="1"/>
      <c r="AF1378" s="1"/>
      <c r="AG1378" s="1"/>
      <c r="AH1378" s="1"/>
      <c r="AI1378" s="1"/>
      <c r="AJ1378" s="1"/>
      <c r="AK1378" s="1"/>
      <c r="AL1378" s="1"/>
      <c r="AM1378" s="1"/>
      <c r="AN1378" s="1"/>
      <c r="AO1378" s="1"/>
    </row>
    <row r="1379" spans="3:41" x14ac:dyDescent="0.25">
      <c r="C1379" s="1"/>
      <c r="D1379" s="1"/>
      <c r="E1379" s="1"/>
      <c r="F1379" s="1"/>
      <c r="G1379" s="1"/>
      <c r="H1379" s="1"/>
      <c r="I1379" s="1"/>
      <c r="J1379" s="1"/>
      <c r="K1379" s="1"/>
      <c r="L1379" s="1"/>
      <c r="M1379" s="1"/>
      <c r="N1379" s="1"/>
      <c r="O1379" s="1"/>
      <c r="P1379" s="2"/>
      <c r="Q1379" s="2"/>
      <c r="R1379" s="2"/>
      <c r="S1379" s="2"/>
      <c r="T1379" s="2"/>
      <c r="U1379" s="2"/>
      <c r="V1379" s="2"/>
      <c r="W1379" s="2"/>
      <c r="X1379" s="2"/>
      <c r="Y1379" s="2"/>
      <c r="Z1379" s="2"/>
      <c r="AA1379" s="2"/>
      <c r="AB1379" s="2"/>
      <c r="AC1379" s="1"/>
      <c r="AD1379" s="1"/>
      <c r="AE1379" s="1"/>
      <c r="AF1379" s="1"/>
      <c r="AG1379" s="1"/>
      <c r="AH1379" s="1"/>
      <c r="AI1379" s="1"/>
      <c r="AJ1379" s="1"/>
      <c r="AK1379" s="1"/>
      <c r="AL1379" s="1"/>
      <c r="AM1379" s="1"/>
      <c r="AN1379" s="1"/>
      <c r="AO1379" s="1"/>
    </row>
    <row r="1380" spans="3:41" x14ac:dyDescent="0.25">
      <c r="C1380" s="1"/>
      <c r="D1380" s="1"/>
      <c r="E1380" s="1"/>
      <c r="F1380" s="1"/>
      <c r="G1380" s="1"/>
      <c r="H1380" s="1"/>
      <c r="I1380" s="1"/>
      <c r="J1380" s="1"/>
      <c r="K1380" s="1"/>
      <c r="L1380" s="1"/>
      <c r="M1380" s="1"/>
      <c r="N1380" s="1"/>
      <c r="O1380" s="1"/>
      <c r="P1380" s="2"/>
      <c r="Q1380" s="2"/>
      <c r="R1380" s="2"/>
      <c r="S1380" s="2"/>
      <c r="T1380" s="2"/>
      <c r="U1380" s="2"/>
      <c r="V1380" s="2"/>
      <c r="W1380" s="2"/>
      <c r="X1380" s="2"/>
      <c r="Y1380" s="2"/>
      <c r="Z1380" s="2"/>
      <c r="AA1380" s="2"/>
      <c r="AB1380" s="2"/>
      <c r="AC1380" s="1"/>
      <c r="AD1380" s="1"/>
      <c r="AE1380" s="1"/>
      <c r="AF1380" s="1"/>
      <c r="AG1380" s="1"/>
      <c r="AH1380" s="1"/>
      <c r="AI1380" s="1"/>
      <c r="AJ1380" s="1"/>
      <c r="AK1380" s="1"/>
      <c r="AL1380" s="1"/>
      <c r="AM1380" s="1"/>
      <c r="AN1380" s="1"/>
      <c r="AO1380" s="1"/>
    </row>
    <row r="1381" spans="3:41" x14ac:dyDescent="0.25">
      <c r="C1381" s="1"/>
      <c r="D1381" s="1"/>
      <c r="E1381" s="1"/>
      <c r="F1381" s="1"/>
      <c r="G1381" s="1"/>
      <c r="H1381" s="1"/>
      <c r="I1381" s="1"/>
      <c r="J1381" s="1"/>
      <c r="K1381" s="1"/>
      <c r="L1381" s="1"/>
      <c r="M1381" s="1"/>
      <c r="N1381" s="1"/>
      <c r="O1381" s="1"/>
      <c r="P1381" s="2"/>
      <c r="Q1381" s="2"/>
      <c r="R1381" s="2"/>
      <c r="S1381" s="2"/>
      <c r="T1381" s="2"/>
      <c r="U1381" s="2"/>
      <c r="V1381" s="2"/>
      <c r="W1381" s="2"/>
      <c r="X1381" s="2"/>
      <c r="Y1381" s="2"/>
      <c r="Z1381" s="2"/>
      <c r="AA1381" s="2"/>
      <c r="AB1381" s="2"/>
      <c r="AC1381" s="1"/>
      <c r="AD1381" s="1"/>
      <c r="AE1381" s="1"/>
      <c r="AF1381" s="1"/>
      <c r="AG1381" s="1"/>
      <c r="AH1381" s="1"/>
      <c r="AI1381" s="1"/>
      <c r="AJ1381" s="1"/>
      <c r="AK1381" s="1"/>
      <c r="AL1381" s="1"/>
      <c r="AM1381" s="1"/>
      <c r="AN1381" s="1"/>
      <c r="AO1381" s="1"/>
    </row>
    <row r="1382" spans="3:41" x14ac:dyDescent="0.25">
      <c r="C1382" s="1"/>
      <c r="D1382" s="1"/>
      <c r="E1382" s="1"/>
      <c r="F1382" s="1"/>
      <c r="G1382" s="1"/>
      <c r="H1382" s="1"/>
      <c r="I1382" s="1"/>
      <c r="J1382" s="1"/>
      <c r="K1382" s="1"/>
      <c r="L1382" s="1"/>
      <c r="M1382" s="1"/>
      <c r="N1382" s="1"/>
      <c r="O1382" s="1"/>
      <c r="P1382" s="2"/>
      <c r="Q1382" s="2"/>
      <c r="R1382" s="2"/>
      <c r="S1382" s="2"/>
      <c r="T1382" s="2"/>
      <c r="U1382" s="2"/>
      <c r="V1382" s="2"/>
      <c r="W1382" s="2"/>
      <c r="X1382" s="2"/>
      <c r="Y1382" s="2"/>
      <c r="Z1382" s="2"/>
      <c r="AA1382" s="2"/>
      <c r="AB1382" s="2"/>
      <c r="AC1382" s="1"/>
      <c r="AD1382" s="1"/>
      <c r="AE1382" s="1"/>
      <c r="AF1382" s="1"/>
      <c r="AG1382" s="1"/>
      <c r="AH1382" s="1"/>
      <c r="AI1382" s="1"/>
      <c r="AJ1382" s="1"/>
      <c r="AK1382" s="1"/>
      <c r="AL1382" s="1"/>
      <c r="AM1382" s="1"/>
      <c r="AN1382" s="1"/>
      <c r="AO1382" s="1"/>
    </row>
    <row r="1383" spans="3:41" x14ac:dyDescent="0.25">
      <c r="C1383" s="1"/>
      <c r="D1383" s="1"/>
      <c r="E1383" s="1"/>
      <c r="F1383" s="1"/>
      <c r="G1383" s="1"/>
      <c r="H1383" s="1"/>
      <c r="I1383" s="1"/>
      <c r="J1383" s="1"/>
      <c r="K1383" s="1"/>
      <c r="L1383" s="1"/>
      <c r="M1383" s="1"/>
      <c r="N1383" s="1"/>
      <c r="O1383" s="1"/>
      <c r="P1383" s="2"/>
      <c r="Q1383" s="2"/>
      <c r="R1383" s="2"/>
      <c r="S1383" s="2"/>
      <c r="T1383" s="2"/>
      <c r="U1383" s="2"/>
      <c r="V1383" s="2"/>
      <c r="W1383" s="2"/>
      <c r="X1383" s="2"/>
      <c r="Y1383" s="2"/>
      <c r="Z1383" s="2"/>
      <c r="AA1383" s="2"/>
      <c r="AB1383" s="2"/>
      <c r="AC1383" s="1"/>
      <c r="AD1383" s="1"/>
      <c r="AE1383" s="1"/>
      <c r="AF1383" s="1"/>
      <c r="AG1383" s="1"/>
      <c r="AH1383" s="1"/>
      <c r="AI1383" s="1"/>
      <c r="AJ1383" s="1"/>
      <c r="AK1383" s="1"/>
      <c r="AL1383" s="1"/>
      <c r="AM1383" s="1"/>
      <c r="AN1383" s="1"/>
      <c r="AO1383" s="1"/>
    </row>
    <row r="1384" spans="3:41" x14ac:dyDescent="0.25">
      <c r="C1384" s="1"/>
      <c r="D1384" s="1"/>
      <c r="E1384" s="1"/>
      <c r="F1384" s="1"/>
      <c r="G1384" s="1"/>
      <c r="H1384" s="1"/>
      <c r="I1384" s="1"/>
      <c r="J1384" s="1"/>
      <c r="K1384" s="1"/>
      <c r="L1384" s="1"/>
      <c r="M1384" s="1"/>
      <c r="N1384" s="1"/>
      <c r="O1384" s="1"/>
      <c r="P1384" s="2"/>
      <c r="Q1384" s="2"/>
      <c r="R1384" s="2"/>
      <c r="S1384" s="2"/>
      <c r="T1384" s="2"/>
      <c r="U1384" s="2"/>
      <c r="V1384" s="2"/>
      <c r="W1384" s="2"/>
      <c r="X1384" s="2"/>
      <c r="Y1384" s="2"/>
      <c r="Z1384" s="2"/>
      <c r="AA1384" s="2"/>
      <c r="AB1384" s="2"/>
      <c r="AC1384" s="1"/>
      <c r="AD1384" s="1"/>
      <c r="AE1384" s="1"/>
      <c r="AF1384" s="1"/>
      <c r="AG1384" s="1"/>
      <c r="AH1384" s="1"/>
      <c r="AI1384" s="1"/>
      <c r="AJ1384" s="1"/>
      <c r="AK1384" s="1"/>
      <c r="AL1384" s="1"/>
      <c r="AM1384" s="1"/>
      <c r="AN1384" s="1"/>
      <c r="AO1384" s="1"/>
    </row>
    <row r="1385" spans="3:41" x14ac:dyDescent="0.25">
      <c r="C1385" s="1"/>
      <c r="D1385" s="1"/>
      <c r="E1385" s="1"/>
      <c r="F1385" s="1"/>
      <c r="G1385" s="1"/>
      <c r="H1385" s="1"/>
      <c r="I1385" s="1"/>
      <c r="J1385" s="1"/>
      <c r="K1385" s="1"/>
      <c r="L1385" s="1"/>
      <c r="M1385" s="1"/>
      <c r="N1385" s="1"/>
      <c r="O1385" s="1"/>
      <c r="P1385" s="2"/>
      <c r="Q1385" s="2"/>
      <c r="R1385" s="2"/>
      <c r="S1385" s="2"/>
      <c r="T1385" s="2"/>
      <c r="U1385" s="2"/>
      <c r="V1385" s="2"/>
      <c r="W1385" s="2"/>
      <c r="X1385" s="2"/>
      <c r="Y1385" s="2"/>
      <c r="Z1385" s="2"/>
      <c r="AA1385" s="2"/>
      <c r="AB1385" s="2"/>
      <c r="AC1385" s="1"/>
      <c r="AD1385" s="1"/>
      <c r="AE1385" s="1"/>
      <c r="AF1385" s="1"/>
      <c r="AG1385" s="1"/>
      <c r="AH1385" s="1"/>
      <c r="AI1385" s="1"/>
      <c r="AJ1385" s="1"/>
      <c r="AK1385" s="1"/>
      <c r="AL1385" s="1"/>
      <c r="AM1385" s="1"/>
      <c r="AN1385" s="1"/>
      <c r="AO1385" s="1"/>
    </row>
    <row r="1386" spans="3:41" x14ac:dyDescent="0.25">
      <c r="C1386" s="1"/>
      <c r="D1386" s="1"/>
      <c r="E1386" s="1"/>
      <c r="F1386" s="1"/>
      <c r="G1386" s="1"/>
      <c r="H1386" s="1"/>
      <c r="I1386" s="1"/>
      <c r="J1386" s="1"/>
      <c r="K1386" s="1"/>
      <c r="L1386" s="1"/>
      <c r="M1386" s="1"/>
      <c r="N1386" s="1"/>
      <c r="O1386" s="1"/>
      <c r="P1386" s="2"/>
      <c r="Q1386" s="2"/>
      <c r="R1386" s="2"/>
      <c r="S1386" s="2"/>
      <c r="T1386" s="2"/>
      <c r="U1386" s="2"/>
      <c r="V1386" s="2"/>
      <c r="W1386" s="2"/>
      <c r="X1386" s="2"/>
      <c r="Y1386" s="2"/>
      <c r="Z1386" s="2"/>
      <c r="AA1386" s="2"/>
      <c r="AB1386" s="2"/>
      <c r="AC1386" s="1"/>
      <c r="AD1386" s="1"/>
      <c r="AE1386" s="1"/>
      <c r="AF1386" s="1"/>
      <c r="AG1386" s="1"/>
      <c r="AH1386" s="1"/>
      <c r="AI1386" s="1"/>
      <c r="AJ1386" s="1"/>
      <c r="AK1386" s="1"/>
      <c r="AL1386" s="1"/>
      <c r="AM1386" s="1"/>
      <c r="AN1386" s="1"/>
      <c r="AO1386" s="1"/>
    </row>
    <row r="1387" spans="3:41" x14ac:dyDescent="0.25">
      <c r="C1387" s="1"/>
      <c r="D1387" s="1"/>
      <c r="E1387" s="1"/>
      <c r="F1387" s="1"/>
      <c r="G1387" s="1"/>
      <c r="H1387" s="1"/>
      <c r="I1387" s="1"/>
      <c r="J1387" s="1"/>
      <c r="K1387" s="1"/>
      <c r="L1387" s="1"/>
      <c r="M1387" s="1"/>
      <c r="N1387" s="1"/>
      <c r="O1387" s="1"/>
      <c r="P1387" s="2"/>
      <c r="Q1387" s="2"/>
      <c r="R1387" s="2"/>
      <c r="S1387" s="2"/>
      <c r="T1387" s="2"/>
      <c r="U1387" s="2"/>
      <c r="V1387" s="2"/>
      <c r="W1387" s="2"/>
      <c r="X1387" s="2"/>
      <c r="Y1387" s="2"/>
      <c r="Z1387" s="2"/>
      <c r="AA1387" s="2"/>
      <c r="AB1387" s="2"/>
      <c r="AC1387" s="1"/>
      <c r="AD1387" s="1"/>
      <c r="AE1387" s="1"/>
      <c r="AF1387" s="1"/>
      <c r="AG1387" s="1"/>
      <c r="AH1387" s="1"/>
      <c r="AI1387" s="1"/>
      <c r="AJ1387" s="1"/>
      <c r="AK1387" s="1"/>
      <c r="AL1387" s="1"/>
      <c r="AM1387" s="1"/>
      <c r="AN1387" s="1"/>
      <c r="AO1387" s="1"/>
    </row>
    <row r="1388" spans="3:41" x14ac:dyDescent="0.25">
      <c r="C1388" s="1"/>
      <c r="D1388" s="1"/>
      <c r="E1388" s="1"/>
      <c r="F1388" s="1"/>
      <c r="G1388" s="1"/>
      <c r="H1388" s="1"/>
      <c r="I1388" s="1"/>
      <c r="J1388" s="1"/>
      <c r="K1388" s="1"/>
      <c r="L1388" s="1"/>
      <c r="M1388" s="1"/>
      <c r="N1388" s="1"/>
      <c r="O1388" s="1"/>
      <c r="P1388" s="2"/>
      <c r="Q1388" s="2"/>
      <c r="R1388" s="2"/>
      <c r="S1388" s="2"/>
      <c r="T1388" s="2"/>
      <c r="U1388" s="2"/>
      <c r="V1388" s="2"/>
      <c r="W1388" s="2"/>
      <c r="X1388" s="2"/>
      <c r="Y1388" s="2"/>
      <c r="Z1388" s="2"/>
      <c r="AA1388" s="2"/>
      <c r="AB1388" s="2"/>
      <c r="AC1388" s="1"/>
      <c r="AD1388" s="1"/>
      <c r="AE1388" s="1"/>
      <c r="AF1388" s="1"/>
      <c r="AG1388" s="1"/>
      <c r="AH1388" s="1"/>
      <c r="AI1388" s="1"/>
      <c r="AJ1388" s="1"/>
      <c r="AK1388" s="1"/>
      <c r="AL1388" s="1"/>
      <c r="AM1388" s="1"/>
      <c r="AN1388" s="1"/>
      <c r="AO1388" s="1"/>
    </row>
    <row r="1389" spans="3:41" x14ac:dyDescent="0.25">
      <c r="C1389" s="1"/>
      <c r="D1389" s="1"/>
      <c r="E1389" s="1"/>
      <c r="F1389" s="1"/>
      <c r="G1389" s="1"/>
      <c r="H1389" s="1"/>
      <c r="I1389" s="1"/>
      <c r="J1389" s="1"/>
      <c r="K1389" s="1"/>
      <c r="L1389" s="1"/>
      <c r="M1389" s="1"/>
      <c r="N1389" s="1"/>
      <c r="O1389" s="1"/>
      <c r="P1389" s="2"/>
      <c r="Q1389" s="2"/>
      <c r="R1389" s="2"/>
      <c r="S1389" s="2"/>
      <c r="T1389" s="2"/>
      <c r="U1389" s="2"/>
      <c r="V1389" s="2"/>
      <c r="W1389" s="2"/>
      <c r="X1389" s="2"/>
      <c r="Y1389" s="2"/>
      <c r="Z1389" s="2"/>
      <c r="AA1389" s="2"/>
      <c r="AB1389" s="2"/>
      <c r="AC1389" s="1"/>
      <c r="AD1389" s="1"/>
      <c r="AE1389" s="1"/>
      <c r="AF1389" s="1"/>
      <c r="AG1389" s="1"/>
      <c r="AH1389" s="1"/>
      <c r="AI1389" s="1"/>
      <c r="AJ1389" s="1"/>
      <c r="AK1389" s="1"/>
      <c r="AL1389" s="1"/>
      <c r="AM1389" s="1"/>
      <c r="AN1389" s="1"/>
      <c r="AO1389" s="1"/>
    </row>
    <row r="1390" spans="3:41" x14ac:dyDescent="0.25">
      <c r="C1390" s="1"/>
      <c r="D1390" s="1"/>
      <c r="E1390" s="1"/>
      <c r="F1390" s="1"/>
      <c r="G1390" s="1"/>
      <c r="H1390" s="1"/>
      <c r="I1390" s="1"/>
      <c r="J1390" s="1"/>
      <c r="K1390" s="1"/>
      <c r="L1390" s="1"/>
      <c r="M1390" s="1"/>
      <c r="N1390" s="1"/>
      <c r="O1390" s="1"/>
      <c r="P1390" s="2"/>
      <c r="Q1390" s="2"/>
      <c r="R1390" s="2"/>
      <c r="S1390" s="2"/>
      <c r="T1390" s="2"/>
      <c r="U1390" s="2"/>
      <c r="V1390" s="2"/>
      <c r="W1390" s="2"/>
      <c r="X1390" s="2"/>
      <c r="Y1390" s="2"/>
      <c r="Z1390" s="2"/>
      <c r="AA1390" s="2"/>
      <c r="AB1390" s="2"/>
      <c r="AC1390" s="1"/>
      <c r="AD1390" s="1"/>
      <c r="AE1390" s="1"/>
      <c r="AF1390" s="1"/>
      <c r="AG1390" s="1"/>
      <c r="AH1390" s="1"/>
      <c r="AI1390" s="1"/>
      <c r="AJ1390" s="1"/>
      <c r="AK1390" s="1"/>
      <c r="AL1390" s="1"/>
      <c r="AM1390" s="1"/>
      <c r="AN1390" s="1"/>
      <c r="AO1390" s="1"/>
    </row>
    <row r="1391" spans="3:41" x14ac:dyDescent="0.25">
      <c r="C1391" s="1"/>
      <c r="D1391" s="1"/>
      <c r="E1391" s="1"/>
      <c r="F1391" s="1"/>
      <c r="G1391" s="1"/>
      <c r="H1391" s="1"/>
      <c r="I1391" s="1"/>
      <c r="J1391" s="1"/>
      <c r="K1391" s="1"/>
      <c r="L1391" s="1"/>
      <c r="M1391" s="1"/>
      <c r="N1391" s="1"/>
      <c r="O1391" s="1"/>
      <c r="P1391" s="2"/>
      <c r="Q1391" s="2"/>
      <c r="R1391" s="2"/>
      <c r="S1391" s="2"/>
      <c r="T1391" s="2"/>
      <c r="U1391" s="2"/>
      <c r="V1391" s="2"/>
      <c r="W1391" s="2"/>
      <c r="X1391" s="2"/>
      <c r="Y1391" s="2"/>
      <c r="Z1391" s="2"/>
      <c r="AA1391" s="2"/>
      <c r="AB1391" s="2"/>
      <c r="AC1391" s="1"/>
      <c r="AD1391" s="1"/>
      <c r="AE1391" s="1"/>
      <c r="AF1391" s="1"/>
      <c r="AG1391" s="1"/>
      <c r="AH1391" s="1"/>
      <c r="AI1391" s="1"/>
      <c r="AJ1391" s="1"/>
      <c r="AK1391" s="1"/>
      <c r="AL1391" s="1"/>
      <c r="AM1391" s="1"/>
      <c r="AN1391" s="1"/>
      <c r="AO1391" s="1"/>
    </row>
    <row r="1392" spans="3:41" x14ac:dyDescent="0.25">
      <c r="C1392" s="1"/>
      <c r="D1392" s="1"/>
      <c r="E1392" s="1"/>
      <c r="F1392" s="1"/>
      <c r="G1392" s="1"/>
      <c r="H1392" s="1"/>
      <c r="I1392" s="1"/>
      <c r="J1392" s="1"/>
      <c r="K1392" s="1"/>
      <c r="L1392" s="1"/>
      <c r="M1392" s="1"/>
      <c r="N1392" s="1"/>
      <c r="O1392" s="1"/>
      <c r="P1392" s="2"/>
      <c r="Q1392" s="2"/>
      <c r="R1392" s="2"/>
      <c r="S1392" s="2"/>
      <c r="T1392" s="2"/>
      <c r="U1392" s="2"/>
      <c r="V1392" s="2"/>
      <c r="W1392" s="2"/>
      <c r="X1392" s="2"/>
      <c r="Y1392" s="2"/>
      <c r="Z1392" s="2"/>
      <c r="AA1392" s="2"/>
      <c r="AB1392" s="2"/>
      <c r="AC1392" s="1"/>
      <c r="AD1392" s="1"/>
      <c r="AE1392" s="1"/>
      <c r="AF1392" s="1"/>
      <c r="AG1392" s="1"/>
      <c r="AH1392" s="1"/>
      <c r="AI1392" s="1"/>
      <c r="AJ1392" s="1"/>
      <c r="AK1392" s="1"/>
      <c r="AL1392" s="1"/>
      <c r="AM1392" s="1"/>
      <c r="AN1392" s="1"/>
      <c r="AO1392" s="1"/>
    </row>
    <row r="1393" spans="3:41" x14ac:dyDescent="0.25">
      <c r="C1393" s="1"/>
      <c r="D1393" s="1"/>
      <c r="E1393" s="1"/>
      <c r="F1393" s="1"/>
      <c r="G1393" s="1"/>
      <c r="H1393" s="1"/>
      <c r="I1393" s="1"/>
      <c r="J1393" s="1"/>
      <c r="K1393" s="1"/>
      <c r="L1393" s="1"/>
      <c r="M1393" s="1"/>
      <c r="N1393" s="1"/>
      <c r="O1393" s="1"/>
      <c r="P1393" s="2"/>
      <c r="Q1393" s="2"/>
      <c r="R1393" s="2"/>
      <c r="S1393" s="2"/>
      <c r="T1393" s="2"/>
      <c r="U1393" s="2"/>
      <c r="V1393" s="2"/>
      <c r="W1393" s="2"/>
      <c r="X1393" s="2"/>
      <c r="Y1393" s="2"/>
      <c r="Z1393" s="2"/>
      <c r="AA1393" s="2"/>
      <c r="AB1393" s="2"/>
      <c r="AC1393" s="1"/>
      <c r="AD1393" s="1"/>
      <c r="AE1393" s="1"/>
      <c r="AF1393" s="1"/>
      <c r="AG1393" s="1"/>
      <c r="AH1393" s="1"/>
      <c r="AI1393" s="1"/>
      <c r="AJ1393" s="1"/>
      <c r="AK1393" s="1"/>
      <c r="AL1393" s="1"/>
      <c r="AM1393" s="1"/>
      <c r="AN1393" s="1"/>
      <c r="AO1393" s="1"/>
    </row>
    <row r="1394" spans="3:41" x14ac:dyDescent="0.25">
      <c r="C1394" s="1"/>
      <c r="D1394" s="1"/>
      <c r="E1394" s="1"/>
      <c r="F1394" s="1"/>
      <c r="G1394" s="1"/>
      <c r="H1394" s="1"/>
      <c r="I1394" s="1"/>
      <c r="J1394" s="1"/>
      <c r="K1394" s="1"/>
      <c r="L1394" s="1"/>
      <c r="M1394" s="1"/>
      <c r="N1394" s="1"/>
      <c r="O1394" s="1"/>
      <c r="P1394" s="2"/>
      <c r="Q1394" s="2"/>
      <c r="R1394" s="2"/>
      <c r="S1394" s="2"/>
      <c r="T1394" s="2"/>
      <c r="U1394" s="2"/>
      <c r="V1394" s="2"/>
      <c r="W1394" s="2"/>
      <c r="X1394" s="2"/>
      <c r="Y1394" s="2"/>
      <c r="Z1394" s="2"/>
      <c r="AA1394" s="2"/>
      <c r="AB1394" s="2"/>
      <c r="AC1394" s="1"/>
      <c r="AD1394" s="1"/>
      <c r="AE1394" s="1"/>
      <c r="AF1394" s="1"/>
      <c r="AG1394" s="1"/>
      <c r="AH1394" s="1"/>
      <c r="AI1394" s="1"/>
      <c r="AJ1394" s="1"/>
      <c r="AK1394" s="1"/>
      <c r="AL1394" s="1"/>
      <c r="AM1394" s="1"/>
      <c r="AN1394" s="1"/>
      <c r="AO1394" s="1"/>
    </row>
    <row r="1395" spans="3:41" x14ac:dyDescent="0.25">
      <c r="C1395" s="1"/>
      <c r="D1395" s="1"/>
      <c r="E1395" s="1"/>
      <c r="F1395" s="1"/>
      <c r="G1395" s="1"/>
      <c r="H1395" s="1"/>
      <c r="I1395" s="1"/>
      <c r="J1395" s="1"/>
      <c r="K1395" s="1"/>
      <c r="L1395" s="1"/>
      <c r="M1395" s="1"/>
      <c r="N1395" s="1"/>
      <c r="O1395" s="1"/>
      <c r="P1395" s="2"/>
      <c r="Q1395" s="2"/>
      <c r="R1395" s="2"/>
      <c r="S1395" s="2"/>
      <c r="T1395" s="2"/>
      <c r="U1395" s="2"/>
      <c r="V1395" s="2"/>
      <c r="W1395" s="2"/>
      <c r="X1395" s="2"/>
      <c r="Y1395" s="2"/>
      <c r="Z1395" s="2"/>
      <c r="AA1395" s="2"/>
      <c r="AB1395" s="2"/>
      <c r="AC1395" s="1"/>
      <c r="AD1395" s="1"/>
      <c r="AE1395" s="1"/>
      <c r="AF1395" s="1"/>
      <c r="AG1395" s="1"/>
      <c r="AH1395" s="1"/>
      <c r="AI1395" s="1"/>
      <c r="AJ1395" s="1"/>
      <c r="AK1395" s="1"/>
      <c r="AL1395" s="1"/>
      <c r="AM1395" s="1"/>
      <c r="AN1395" s="1"/>
      <c r="AO1395" s="1"/>
    </row>
    <row r="1396" spans="3:41" x14ac:dyDescent="0.25">
      <c r="C1396" s="1"/>
      <c r="D1396" s="1"/>
      <c r="E1396" s="1"/>
      <c r="F1396" s="1"/>
      <c r="G1396" s="1"/>
      <c r="H1396" s="1"/>
      <c r="I1396" s="1"/>
      <c r="J1396" s="1"/>
      <c r="K1396" s="1"/>
      <c r="L1396" s="1"/>
      <c r="M1396" s="1"/>
      <c r="N1396" s="1"/>
      <c r="O1396" s="1"/>
      <c r="P1396" s="2"/>
      <c r="Q1396" s="2"/>
      <c r="R1396" s="2"/>
      <c r="S1396" s="2"/>
      <c r="T1396" s="2"/>
      <c r="U1396" s="2"/>
      <c r="V1396" s="2"/>
      <c r="W1396" s="2"/>
      <c r="X1396" s="2"/>
      <c r="Y1396" s="2"/>
      <c r="Z1396" s="2"/>
      <c r="AA1396" s="2"/>
      <c r="AB1396" s="2"/>
      <c r="AC1396" s="1"/>
      <c r="AD1396" s="1"/>
      <c r="AE1396" s="1"/>
      <c r="AF1396" s="1"/>
      <c r="AG1396" s="1"/>
      <c r="AH1396" s="1"/>
      <c r="AI1396" s="1"/>
      <c r="AJ1396" s="1"/>
      <c r="AK1396" s="1"/>
      <c r="AL1396" s="1"/>
      <c r="AM1396" s="1"/>
      <c r="AN1396" s="1"/>
      <c r="AO1396" s="1"/>
    </row>
    <row r="1397" spans="3:41" x14ac:dyDescent="0.25">
      <c r="C1397" s="1"/>
      <c r="D1397" s="1"/>
      <c r="E1397" s="1"/>
      <c r="F1397" s="1"/>
      <c r="G1397" s="1"/>
      <c r="H1397" s="1"/>
      <c r="I1397" s="1"/>
      <c r="J1397" s="1"/>
      <c r="K1397" s="1"/>
      <c r="L1397" s="1"/>
      <c r="M1397" s="1"/>
      <c r="N1397" s="1"/>
      <c r="O1397" s="1"/>
      <c r="P1397" s="2"/>
      <c r="Q1397" s="2"/>
      <c r="R1397" s="2"/>
      <c r="S1397" s="2"/>
      <c r="T1397" s="2"/>
      <c r="U1397" s="2"/>
      <c r="V1397" s="2"/>
      <c r="W1397" s="2"/>
      <c r="X1397" s="2"/>
      <c r="Y1397" s="2"/>
      <c r="Z1397" s="2"/>
      <c r="AA1397" s="2"/>
      <c r="AB1397" s="2"/>
      <c r="AC1397" s="1"/>
      <c r="AD1397" s="1"/>
      <c r="AE1397" s="1"/>
      <c r="AF1397" s="1"/>
      <c r="AG1397" s="1"/>
      <c r="AH1397" s="1"/>
      <c r="AI1397" s="1"/>
      <c r="AJ1397" s="1"/>
      <c r="AK1397" s="1"/>
      <c r="AL1397" s="1"/>
      <c r="AM1397" s="1"/>
      <c r="AN1397" s="1"/>
      <c r="AO1397" s="1"/>
    </row>
    <row r="1398" spans="3:41" x14ac:dyDescent="0.25">
      <c r="C1398" s="1"/>
      <c r="D1398" s="1"/>
      <c r="E1398" s="1"/>
      <c r="F1398" s="1"/>
      <c r="G1398" s="1"/>
      <c r="H1398" s="1"/>
      <c r="I1398" s="1"/>
      <c r="J1398" s="1"/>
      <c r="K1398" s="1"/>
      <c r="L1398" s="1"/>
      <c r="M1398" s="1"/>
      <c r="N1398" s="1"/>
      <c r="O1398" s="1"/>
      <c r="P1398" s="2"/>
      <c r="Q1398" s="2"/>
      <c r="R1398" s="2"/>
      <c r="S1398" s="2"/>
      <c r="T1398" s="2"/>
      <c r="U1398" s="2"/>
      <c r="V1398" s="2"/>
      <c r="W1398" s="2"/>
      <c r="X1398" s="2"/>
      <c r="Y1398" s="2"/>
      <c r="Z1398" s="2"/>
      <c r="AA1398" s="2"/>
      <c r="AB1398" s="2"/>
      <c r="AC1398" s="1"/>
      <c r="AD1398" s="1"/>
      <c r="AE1398" s="1"/>
      <c r="AF1398" s="1"/>
      <c r="AG1398" s="1"/>
      <c r="AH1398" s="1"/>
      <c r="AI1398" s="1"/>
      <c r="AJ1398" s="1"/>
      <c r="AK1398" s="1"/>
      <c r="AL1398" s="1"/>
      <c r="AM1398" s="1"/>
      <c r="AN1398" s="1"/>
      <c r="AO1398" s="1"/>
    </row>
    <row r="1399" spans="3:41" x14ac:dyDescent="0.25">
      <c r="C1399" s="1"/>
      <c r="D1399" s="1"/>
      <c r="E1399" s="1"/>
      <c r="F1399" s="1"/>
      <c r="G1399" s="1"/>
      <c r="H1399" s="1"/>
      <c r="I1399" s="1"/>
      <c r="J1399" s="1"/>
      <c r="K1399" s="1"/>
      <c r="L1399" s="1"/>
      <c r="M1399" s="1"/>
      <c r="N1399" s="1"/>
      <c r="O1399" s="1"/>
      <c r="P1399" s="2"/>
      <c r="Q1399" s="2"/>
      <c r="R1399" s="2"/>
      <c r="S1399" s="2"/>
      <c r="T1399" s="2"/>
      <c r="U1399" s="2"/>
      <c r="V1399" s="2"/>
      <c r="W1399" s="2"/>
      <c r="X1399" s="2"/>
      <c r="Y1399" s="2"/>
      <c r="Z1399" s="2"/>
      <c r="AA1399" s="2"/>
      <c r="AB1399" s="2"/>
      <c r="AC1399" s="1"/>
      <c r="AD1399" s="1"/>
      <c r="AE1399" s="1"/>
      <c r="AF1399" s="1"/>
      <c r="AG1399" s="1"/>
      <c r="AH1399" s="1"/>
      <c r="AI1399" s="1"/>
      <c r="AJ1399" s="1"/>
      <c r="AK1399" s="1"/>
      <c r="AL1399" s="1"/>
      <c r="AM1399" s="1"/>
      <c r="AN1399" s="1"/>
      <c r="AO1399" s="1"/>
    </row>
    <row r="1400" spans="3:41" x14ac:dyDescent="0.25">
      <c r="C1400" s="1"/>
      <c r="D1400" s="1"/>
      <c r="E1400" s="1"/>
      <c r="F1400" s="1"/>
      <c r="G1400" s="1"/>
      <c r="H1400" s="1"/>
      <c r="I1400" s="1"/>
      <c r="J1400" s="1"/>
      <c r="K1400" s="1"/>
      <c r="L1400" s="1"/>
      <c r="M1400" s="1"/>
      <c r="N1400" s="1"/>
      <c r="O1400" s="1"/>
      <c r="P1400" s="2"/>
      <c r="Q1400" s="2"/>
      <c r="R1400" s="2"/>
      <c r="S1400" s="2"/>
      <c r="T1400" s="2"/>
      <c r="U1400" s="2"/>
      <c r="V1400" s="2"/>
      <c r="W1400" s="2"/>
      <c r="X1400" s="2"/>
      <c r="Y1400" s="2"/>
      <c r="Z1400" s="2"/>
      <c r="AA1400" s="2"/>
      <c r="AB1400" s="2"/>
      <c r="AC1400" s="1"/>
      <c r="AD1400" s="1"/>
      <c r="AE1400" s="1"/>
      <c r="AF1400" s="1"/>
      <c r="AG1400" s="1"/>
      <c r="AH1400" s="1"/>
      <c r="AI1400" s="1"/>
      <c r="AJ1400" s="1"/>
      <c r="AK1400" s="1"/>
      <c r="AL1400" s="1"/>
      <c r="AM1400" s="1"/>
      <c r="AN1400" s="1"/>
      <c r="AO1400" s="1"/>
    </row>
    <row r="1401" spans="3:41" x14ac:dyDescent="0.25">
      <c r="C1401" s="1"/>
      <c r="D1401" s="1"/>
      <c r="E1401" s="1"/>
      <c r="F1401" s="1"/>
      <c r="G1401" s="1"/>
      <c r="H1401" s="1"/>
      <c r="I1401" s="1"/>
      <c r="J1401" s="1"/>
      <c r="K1401" s="1"/>
      <c r="L1401" s="1"/>
      <c r="M1401" s="1"/>
      <c r="N1401" s="1"/>
      <c r="O1401" s="1"/>
      <c r="P1401" s="2"/>
      <c r="Q1401" s="2"/>
      <c r="R1401" s="2"/>
      <c r="S1401" s="2"/>
      <c r="T1401" s="2"/>
      <c r="U1401" s="2"/>
      <c r="V1401" s="2"/>
      <c r="W1401" s="2"/>
      <c r="X1401" s="2"/>
      <c r="Y1401" s="2"/>
      <c r="Z1401" s="2"/>
      <c r="AA1401" s="2"/>
      <c r="AB1401" s="2"/>
      <c r="AC1401" s="1"/>
      <c r="AD1401" s="1"/>
      <c r="AE1401" s="1"/>
      <c r="AF1401" s="1"/>
      <c r="AG1401" s="1"/>
      <c r="AH1401" s="1"/>
      <c r="AI1401" s="1"/>
      <c r="AJ1401" s="1"/>
      <c r="AK1401" s="1"/>
      <c r="AL1401" s="1"/>
      <c r="AM1401" s="1"/>
      <c r="AN1401" s="1"/>
      <c r="AO1401" s="1"/>
    </row>
    <row r="1402" spans="3:41" x14ac:dyDescent="0.25">
      <c r="C1402" s="1"/>
      <c r="D1402" s="1"/>
      <c r="E1402" s="1"/>
      <c r="F1402" s="1"/>
      <c r="G1402" s="1"/>
      <c r="H1402" s="1"/>
      <c r="I1402" s="1"/>
      <c r="J1402" s="1"/>
      <c r="K1402" s="1"/>
      <c r="L1402" s="1"/>
      <c r="M1402" s="1"/>
      <c r="N1402" s="1"/>
      <c r="O1402" s="1"/>
      <c r="P1402" s="2"/>
      <c r="Q1402" s="2"/>
      <c r="R1402" s="2"/>
      <c r="S1402" s="2"/>
      <c r="T1402" s="2"/>
      <c r="U1402" s="2"/>
      <c r="V1402" s="2"/>
      <c r="W1402" s="2"/>
      <c r="X1402" s="2"/>
      <c r="Y1402" s="2"/>
      <c r="Z1402" s="2"/>
      <c r="AA1402" s="2"/>
      <c r="AB1402" s="2"/>
      <c r="AC1402" s="1"/>
      <c r="AD1402" s="1"/>
      <c r="AE1402" s="1"/>
      <c r="AF1402" s="1"/>
      <c r="AG1402" s="1"/>
      <c r="AH1402" s="1"/>
      <c r="AI1402" s="1"/>
      <c r="AJ1402" s="1"/>
      <c r="AK1402" s="1"/>
      <c r="AL1402" s="1"/>
      <c r="AM1402" s="1"/>
      <c r="AN1402" s="1"/>
      <c r="AO1402" s="1"/>
    </row>
    <row r="1403" spans="3:41" x14ac:dyDescent="0.25">
      <c r="C1403" s="1"/>
      <c r="D1403" s="1"/>
      <c r="E1403" s="1"/>
      <c r="F1403" s="1"/>
      <c r="G1403" s="1"/>
      <c r="H1403" s="1"/>
      <c r="I1403" s="1"/>
      <c r="J1403" s="1"/>
      <c r="K1403" s="1"/>
      <c r="L1403" s="1"/>
      <c r="M1403" s="1"/>
      <c r="N1403" s="1"/>
      <c r="O1403" s="1"/>
      <c r="P1403" s="2"/>
      <c r="Q1403" s="2"/>
      <c r="R1403" s="2"/>
      <c r="S1403" s="2"/>
      <c r="T1403" s="2"/>
      <c r="U1403" s="2"/>
      <c r="V1403" s="2"/>
      <c r="W1403" s="2"/>
      <c r="X1403" s="2"/>
      <c r="Y1403" s="2"/>
      <c r="Z1403" s="2"/>
      <c r="AA1403" s="2"/>
      <c r="AB1403" s="2"/>
      <c r="AC1403" s="1"/>
      <c r="AD1403" s="1"/>
      <c r="AE1403" s="1"/>
      <c r="AF1403" s="1"/>
      <c r="AG1403" s="1"/>
      <c r="AH1403" s="1"/>
      <c r="AI1403" s="1"/>
      <c r="AJ1403" s="1"/>
      <c r="AK1403" s="1"/>
      <c r="AL1403" s="1"/>
      <c r="AM1403" s="1"/>
      <c r="AN1403" s="1"/>
      <c r="AO1403" s="1"/>
    </row>
    <row r="1404" spans="3:41" x14ac:dyDescent="0.25">
      <c r="C1404" s="1"/>
      <c r="D1404" s="1"/>
      <c r="E1404" s="1"/>
      <c r="F1404" s="1"/>
      <c r="G1404" s="1"/>
      <c r="H1404" s="1"/>
      <c r="I1404" s="1"/>
      <c r="J1404" s="1"/>
      <c r="K1404" s="1"/>
      <c r="L1404" s="1"/>
      <c r="M1404" s="1"/>
      <c r="N1404" s="1"/>
      <c r="O1404" s="1"/>
      <c r="P1404" s="2"/>
      <c r="Q1404" s="2"/>
      <c r="R1404" s="2"/>
      <c r="S1404" s="2"/>
      <c r="T1404" s="2"/>
      <c r="U1404" s="2"/>
      <c r="V1404" s="2"/>
      <c r="W1404" s="2"/>
      <c r="X1404" s="2"/>
      <c r="Y1404" s="2"/>
      <c r="Z1404" s="2"/>
      <c r="AA1404" s="2"/>
      <c r="AB1404" s="2"/>
      <c r="AC1404" s="1"/>
      <c r="AD1404" s="1"/>
      <c r="AE1404" s="1"/>
      <c r="AF1404" s="1"/>
      <c r="AG1404" s="1"/>
      <c r="AH1404" s="1"/>
      <c r="AI1404" s="1"/>
      <c r="AJ1404" s="1"/>
      <c r="AK1404" s="1"/>
      <c r="AL1404" s="1"/>
      <c r="AM1404" s="1"/>
      <c r="AN1404" s="1"/>
      <c r="AO1404" s="1"/>
    </row>
    <row r="1405" spans="3:41" x14ac:dyDescent="0.25">
      <c r="C1405" s="1"/>
      <c r="D1405" s="1"/>
      <c r="E1405" s="1"/>
      <c r="F1405" s="1"/>
      <c r="G1405" s="1"/>
      <c r="H1405" s="1"/>
      <c r="I1405" s="1"/>
      <c r="J1405" s="1"/>
      <c r="K1405" s="1"/>
      <c r="L1405" s="1"/>
      <c r="M1405" s="1"/>
      <c r="N1405" s="1"/>
      <c r="O1405" s="1"/>
      <c r="P1405" s="2"/>
      <c r="Q1405" s="2"/>
      <c r="R1405" s="2"/>
      <c r="S1405" s="2"/>
      <c r="T1405" s="2"/>
      <c r="U1405" s="2"/>
      <c r="V1405" s="2"/>
      <c r="W1405" s="2"/>
      <c r="X1405" s="2"/>
      <c r="Y1405" s="2"/>
      <c r="Z1405" s="2"/>
      <c r="AA1405" s="2"/>
      <c r="AB1405" s="2"/>
      <c r="AC1405" s="1"/>
      <c r="AD1405" s="1"/>
      <c r="AE1405" s="1"/>
      <c r="AF1405" s="1"/>
      <c r="AG1405" s="1"/>
      <c r="AH1405" s="1"/>
      <c r="AI1405" s="1"/>
      <c r="AJ1405" s="1"/>
      <c r="AK1405" s="1"/>
      <c r="AL1405" s="1"/>
      <c r="AM1405" s="1"/>
      <c r="AN1405" s="1"/>
      <c r="AO1405" s="1"/>
    </row>
    <row r="1406" spans="3:41" x14ac:dyDescent="0.25">
      <c r="C1406" s="1"/>
      <c r="D1406" s="1"/>
      <c r="E1406" s="1"/>
      <c r="F1406" s="1"/>
      <c r="G1406" s="1"/>
      <c r="H1406" s="1"/>
      <c r="I1406" s="1"/>
      <c r="J1406" s="1"/>
      <c r="K1406" s="1"/>
      <c r="L1406" s="1"/>
      <c r="M1406" s="1"/>
      <c r="N1406" s="1"/>
      <c r="O1406" s="1"/>
      <c r="P1406" s="2"/>
      <c r="Q1406" s="2"/>
      <c r="R1406" s="2"/>
      <c r="S1406" s="2"/>
      <c r="T1406" s="2"/>
      <c r="U1406" s="2"/>
      <c r="V1406" s="2"/>
      <c r="W1406" s="2"/>
      <c r="X1406" s="2"/>
      <c r="Y1406" s="2"/>
      <c r="Z1406" s="2"/>
      <c r="AA1406" s="2"/>
      <c r="AB1406" s="2"/>
      <c r="AC1406" s="1"/>
      <c r="AD1406" s="1"/>
      <c r="AE1406" s="1"/>
      <c r="AF1406" s="1"/>
      <c r="AG1406" s="1"/>
      <c r="AH1406" s="1"/>
      <c r="AI1406" s="1"/>
      <c r="AJ1406" s="1"/>
      <c r="AK1406" s="1"/>
      <c r="AL1406" s="1"/>
      <c r="AM1406" s="1"/>
      <c r="AN1406" s="1"/>
      <c r="AO1406" s="1"/>
    </row>
    <row r="1407" spans="3:41" x14ac:dyDescent="0.25">
      <c r="C1407" s="1"/>
      <c r="D1407" s="1"/>
      <c r="E1407" s="1"/>
      <c r="F1407" s="1"/>
      <c r="G1407" s="1"/>
      <c r="H1407" s="1"/>
      <c r="I1407" s="1"/>
      <c r="J1407" s="1"/>
      <c r="K1407" s="1"/>
      <c r="L1407" s="1"/>
      <c r="M1407" s="1"/>
      <c r="N1407" s="1"/>
      <c r="O1407" s="1"/>
      <c r="P1407" s="2"/>
      <c r="Q1407" s="2"/>
      <c r="R1407" s="2"/>
      <c r="S1407" s="2"/>
      <c r="T1407" s="2"/>
      <c r="U1407" s="2"/>
      <c r="V1407" s="2"/>
      <c r="W1407" s="2"/>
      <c r="X1407" s="2"/>
      <c r="Y1407" s="2"/>
      <c r="Z1407" s="2"/>
      <c r="AA1407" s="2"/>
      <c r="AB1407" s="2"/>
      <c r="AC1407" s="1"/>
      <c r="AD1407" s="1"/>
      <c r="AE1407" s="1"/>
      <c r="AF1407" s="1"/>
      <c r="AG1407" s="1"/>
      <c r="AH1407" s="1"/>
      <c r="AI1407" s="1"/>
      <c r="AJ1407" s="1"/>
      <c r="AK1407" s="1"/>
      <c r="AL1407" s="1"/>
      <c r="AM1407" s="1"/>
      <c r="AN1407" s="1"/>
      <c r="AO1407" s="1"/>
    </row>
    <row r="1408" spans="3:41" x14ac:dyDescent="0.25">
      <c r="C1408" s="1"/>
      <c r="D1408" s="1"/>
      <c r="E1408" s="1"/>
      <c r="F1408" s="1"/>
      <c r="G1408" s="1"/>
      <c r="H1408" s="1"/>
      <c r="I1408" s="1"/>
      <c r="J1408" s="1"/>
      <c r="K1408" s="1"/>
      <c r="L1408" s="1"/>
      <c r="M1408" s="1"/>
      <c r="N1408" s="1"/>
      <c r="O1408" s="1"/>
      <c r="P1408" s="2"/>
      <c r="Q1408" s="2"/>
      <c r="R1408" s="2"/>
      <c r="S1408" s="2"/>
      <c r="T1408" s="2"/>
      <c r="U1408" s="2"/>
      <c r="V1408" s="2"/>
      <c r="W1408" s="2"/>
      <c r="X1408" s="2"/>
      <c r="Y1408" s="2"/>
      <c r="Z1408" s="2"/>
      <c r="AA1408" s="2"/>
      <c r="AB1408" s="2"/>
      <c r="AC1408" s="1"/>
      <c r="AD1408" s="1"/>
      <c r="AE1408" s="1"/>
      <c r="AF1408" s="1"/>
      <c r="AG1408" s="1"/>
      <c r="AH1408" s="1"/>
      <c r="AI1408" s="1"/>
      <c r="AJ1408" s="1"/>
      <c r="AK1408" s="1"/>
      <c r="AL1408" s="1"/>
      <c r="AM1408" s="1"/>
      <c r="AN1408" s="1"/>
      <c r="AO1408" s="1"/>
    </row>
    <row r="1409" spans="3:41" x14ac:dyDescent="0.25">
      <c r="C1409" s="1"/>
      <c r="D1409" s="1"/>
      <c r="E1409" s="1"/>
      <c r="F1409" s="1"/>
      <c r="G1409" s="1"/>
      <c r="H1409" s="1"/>
      <c r="I1409" s="1"/>
      <c r="J1409" s="1"/>
      <c r="K1409" s="1"/>
      <c r="L1409" s="1"/>
      <c r="M1409" s="1"/>
      <c r="N1409" s="1"/>
      <c r="O1409" s="1"/>
      <c r="P1409" s="2"/>
      <c r="Q1409" s="2"/>
      <c r="R1409" s="2"/>
      <c r="S1409" s="2"/>
      <c r="T1409" s="2"/>
      <c r="U1409" s="2"/>
      <c r="V1409" s="2"/>
      <c r="W1409" s="2"/>
      <c r="X1409" s="2"/>
      <c r="Y1409" s="2"/>
      <c r="Z1409" s="2"/>
      <c r="AA1409" s="2"/>
      <c r="AB1409" s="2"/>
      <c r="AC1409" s="1"/>
      <c r="AD1409" s="1"/>
      <c r="AE1409" s="1"/>
      <c r="AF1409" s="1"/>
      <c r="AG1409" s="1"/>
      <c r="AH1409" s="1"/>
      <c r="AI1409" s="1"/>
      <c r="AJ1409" s="1"/>
      <c r="AK1409" s="1"/>
      <c r="AL1409" s="1"/>
      <c r="AM1409" s="1"/>
      <c r="AN1409" s="1"/>
      <c r="AO1409" s="1"/>
    </row>
    <row r="1410" spans="3:41" x14ac:dyDescent="0.25">
      <c r="C1410" s="1"/>
      <c r="D1410" s="1"/>
      <c r="E1410" s="1"/>
      <c r="F1410" s="1"/>
      <c r="G1410" s="1"/>
      <c r="H1410" s="1"/>
      <c r="I1410" s="1"/>
      <c r="J1410" s="1"/>
      <c r="K1410" s="1"/>
      <c r="L1410" s="1"/>
      <c r="M1410" s="1"/>
      <c r="N1410" s="1"/>
      <c r="O1410" s="1"/>
      <c r="P1410" s="2"/>
      <c r="Q1410" s="2"/>
      <c r="R1410" s="2"/>
      <c r="S1410" s="2"/>
      <c r="T1410" s="2"/>
      <c r="U1410" s="2"/>
      <c r="V1410" s="2"/>
      <c r="W1410" s="2"/>
      <c r="X1410" s="2"/>
      <c r="Y1410" s="2"/>
      <c r="Z1410" s="2"/>
      <c r="AA1410" s="2"/>
      <c r="AB1410" s="2"/>
      <c r="AC1410" s="1"/>
      <c r="AD1410" s="1"/>
      <c r="AE1410" s="1"/>
      <c r="AF1410" s="1"/>
      <c r="AG1410" s="1"/>
      <c r="AH1410" s="1"/>
      <c r="AI1410" s="1"/>
      <c r="AJ1410" s="1"/>
      <c r="AK1410" s="1"/>
      <c r="AL1410" s="1"/>
      <c r="AM1410" s="1"/>
      <c r="AN1410" s="1"/>
      <c r="AO1410" s="1"/>
    </row>
    <row r="1411" spans="3:41" x14ac:dyDescent="0.25">
      <c r="C1411" s="1"/>
      <c r="D1411" s="1"/>
      <c r="E1411" s="1"/>
      <c r="F1411" s="1"/>
      <c r="G1411" s="1"/>
      <c r="H1411" s="1"/>
      <c r="I1411" s="1"/>
      <c r="J1411" s="1"/>
      <c r="K1411" s="1"/>
      <c r="L1411" s="1"/>
      <c r="M1411" s="1"/>
      <c r="N1411" s="1"/>
      <c r="O1411" s="1"/>
      <c r="P1411" s="2"/>
      <c r="Q1411" s="2"/>
      <c r="R1411" s="2"/>
      <c r="S1411" s="2"/>
      <c r="T1411" s="2"/>
      <c r="U1411" s="2"/>
      <c r="V1411" s="2"/>
      <c r="W1411" s="2"/>
      <c r="X1411" s="2"/>
      <c r="Y1411" s="2"/>
      <c r="Z1411" s="2"/>
      <c r="AA1411" s="2"/>
      <c r="AB1411" s="2"/>
      <c r="AC1411" s="1"/>
      <c r="AD1411" s="1"/>
      <c r="AE1411" s="1"/>
      <c r="AF1411" s="1"/>
      <c r="AG1411" s="1"/>
      <c r="AH1411" s="1"/>
      <c r="AI1411" s="1"/>
      <c r="AJ1411" s="1"/>
      <c r="AK1411" s="1"/>
      <c r="AL1411" s="1"/>
      <c r="AM1411" s="1"/>
      <c r="AN1411" s="1"/>
      <c r="AO1411" s="1"/>
    </row>
    <row r="1412" spans="3:41" x14ac:dyDescent="0.25">
      <c r="C1412" s="1"/>
      <c r="D1412" s="1"/>
      <c r="E1412" s="1"/>
      <c r="F1412" s="1"/>
      <c r="G1412" s="1"/>
      <c r="H1412" s="1"/>
      <c r="I1412" s="1"/>
      <c r="J1412" s="1"/>
      <c r="K1412" s="1"/>
      <c r="L1412" s="1"/>
      <c r="M1412" s="1"/>
      <c r="N1412" s="1"/>
      <c r="O1412" s="1"/>
      <c r="P1412" s="2"/>
      <c r="Q1412" s="2"/>
      <c r="R1412" s="2"/>
      <c r="S1412" s="2"/>
      <c r="T1412" s="2"/>
      <c r="U1412" s="2"/>
      <c r="V1412" s="2"/>
      <c r="W1412" s="2"/>
      <c r="X1412" s="2"/>
      <c r="Y1412" s="2"/>
      <c r="Z1412" s="2"/>
      <c r="AA1412" s="2"/>
      <c r="AB1412" s="2"/>
      <c r="AC1412" s="1"/>
      <c r="AD1412" s="1"/>
      <c r="AE1412" s="1"/>
      <c r="AF1412" s="1"/>
      <c r="AG1412" s="1"/>
      <c r="AH1412" s="1"/>
      <c r="AI1412" s="1"/>
      <c r="AJ1412" s="1"/>
      <c r="AK1412" s="1"/>
      <c r="AL1412" s="1"/>
      <c r="AM1412" s="1"/>
      <c r="AN1412" s="1"/>
      <c r="AO1412" s="1"/>
    </row>
    <row r="1413" spans="3:41" x14ac:dyDescent="0.25">
      <c r="C1413" s="1"/>
      <c r="D1413" s="1"/>
      <c r="E1413" s="1"/>
      <c r="F1413" s="1"/>
      <c r="G1413" s="1"/>
      <c r="H1413" s="1"/>
      <c r="I1413" s="1"/>
      <c r="J1413" s="1"/>
      <c r="K1413" s="1"/>
      <c r="L1413" s="1"/>
      <c r="M1413" s="1"/>
      <c r="N1413" s="1"/>
      <c r="O1413" s="1"/>
      <c r="P1413" s="2"/>
      <c r="Q1413" s="2"/>
      <c r="R1413" s="2"/>
      <c r="S1413" s="2"/>
      <c r="T1413" s="2"/>
      <c r="U1413" s="2"/>
      <c r="V1413" s="2"/>
      <c r="W1413" s="2"/>
      <c r="X1413" s="2"/>
      <c r="Y1413" s="2"/>
      <c r="Z1413" s="2"/>
      <c r="AA1413" s="2"/>
      <c r="AB1413" s="2"/>
      <c r="AC1413" s="1"/>
      <c r="AD1413" s="1"/>
      <c r="AE1413" s="1"/>
      <c r="AF1413" s="1"/>
      <c r="AG1413" s="1"/>
      <c r="AH1413" s="1"/>
      <c r="AI1413" s="1"/>
      <c r="AJ1413" s="1"/>
      <c r="AK1413" s="1"/>
      <c r="AL1413" s="1"/>
      <c r="AM1413" s="1"/>
      <c r="AN1413" s="1"/>
      <c r="AO1413" s="1"/>
    </row>
    <row r="1414" spans="3:41" x14ac:dyDescent="0.25">
      <c r="C1414" s="1"/>
      <c r="D1414" s="1"/>
      <c r="E1414" s="1"/>
      <c r="F1414" s="1"/>
      <c r="G1414" s="1"/>
      <c r="H1414" s="1"/>
      <c r="I1414" s="1"/>
      <c r="J1414" s="1"/>
      <c r="K1414" s="1"/>
      <c r="L1414" s="1"/>
      <c r="M1414" s="1"/>
      <c r="N1414" s="1"/>
      <c r="O1414" s="1"/>
      <c r="P1414" s="2"/>
      <c r="Q1414" s="2"/>
      <c r="R1414" s="2"/>
      <c r="S1414" s="2"/>
      <c r="T1414" s="2"/>
      <c r="U1414" s="2"/>
      <c r="V1414" s="2"/>
      <c r="W1414" s="2"/>
      <c r="X1414" s="2"/>
      <c r="Y1414" s="2"/>
      <c r="Z1414" s="2"/>
      <c r="AA1414" s="2"/>
      <c r="AB1414" s="2"/>
      <c r="AC1414" s="1"/>
      <c r="AD1414" s="1"/>
      <c r="AE1414" s="1"/>
      <c r="AF1414" s="1"/>
      <c r="AG1414" s="1"/>
      <c r="AH1414" s="1"/>
      <c r="AI1414" s="1"/>
      <c r="AJ1414" s="1"/>
      <c r="AK1414" s="1"/>
      <c r="AL1414" s="1"/>
      <c r="AM1414" s="1"/>
      <c r="AN1414" s="1"/>
      <c r="AO1414" s="1"/>
    </row>
    <row r="1415" spans="3:41" x14ac:dyDescent="0.25">
      <c r="C1415" s="1"/>
      <c r="D1415" s="1"/>
      <c r="E1415" s="1"/>
      <c r="F1415" s="1"/>
      <c r="G1415" s="1"/>
      <c r="H1415" s="1"/>
      <c r="I1415" s="1"/>
      <c r="J1415" s="1"/>
      <c r="K1415" s="1"/>
      <c r="L1415" s="1"/>
      <c r="M1415" s="1"/>
      <c r="N1415" s="1"/>
      <c r="O1415" s="1"/>
      <c r="P1415" s="2"/>
      <c r="Q1415" s="2"/>
      <c r="R1415" s="2"/>
      <c r="S1415" s="2"/>
      <c r="T1415" s="2"/>
      <c r="U1415" s="2"/>
      <c r="V1415" s="2"/>
      <c r="W1415" s="2"/>
      <c r="X1415" s="2"/>
      <c r="Y1415" s="2"/>
      <c r="Z1415" s="2"/>
      <c r="AA1415" s="2"/>
      <c r="AB1415" s="2"/>
      <c r="AC1415" s="1"/>
      <c r="AD1415" s="1"/>
      <c r="AE1415" s="1"/>
      <c r="AF1415" s="1"/>
      <c r="AG1415" s="1"/>
      <c r="AH1415" s="1"/>
      <c r="AI1415" s="1"/>
      <c r="AJ1415" s="1"/>
      <c r="AK1415" s="1"/>
      <c r="AL1415" s="1"/>
      <c r="AM1415" s="1"/>
      <c r="AN1415" s="1"/>
      <c r="AO1415" s="1"/>
    </row>
    <row r="1416" spans="3:41" x14ac:dyDescent="0.25">
      <c r="C1416" s="1"/>
      <c r="D1416" s="1"/>
      <c r="E1416" s="1"/>
      <c r="F1416" s="1"/>
      <c r="G1416" s="1"/>
      <c r="H1416" s="1"/>
      <c r="I1416" s="1"/>
      <c r="J1416" s="1"/>
      <c r="K1416" s="1"/>
      <c r="L1416" s="1"/>
      <c r="M1416" s="1"/>
      <c r="N1416" s="1"/>
      <c r="O1416" s="1"/>
      <c r="P1416" s="2"/>
      <c r="Q1416" s="2"/>
      <c r="R1416" s="2"/>
      <c r="S1416" s="2"/>
      <c r="T1416" s="2"/>
      <c r="U1416" s="2"/>
      <c r="V1416" s="2"/>
      <c r="W1416" s="2"/>
      <c r="X1416" s="2"/>
      <c r="Y1416" s="2"/>
      <c r="Z1416" s="2"/>
      <c r="AA1416" s="2"/>
      <c r="AB1416" s="2"/>
      <c r="AC1416" s="1"/>
      <c r="AD1416" s="1"/>
      <c r="AE1416" s="1"/>
      <c r="AF1416" s="1"/>
      <c r="AG1416" s="1"/>
      <c r="AH1416" s="1"/>
      <c r="AI1416" s="1"/>
      <c r="AJ1416" s="1"/>
      <c r="AK1416" s="1"/>
      <c r="AL1416" s="1"/>
      <c r="AM1416" s="1"/>
      <c r="AN1416" s="1"/>
      <c r="AO1416" s="1"/>
    </row>
    <row r="1417" spans="3:41" x14ac:dyDescent="0.25">
      <c r="C1417" s="1"/>
      <c r="D1417" s="1"/>
      <c r="E1417" s="1"/>
      <c r="F1417" s="1"/>
      <c r="G1417" s="1"/>
      <c r="H1417" s="1"/>
      <c r="I1417" s="1"/>
      <c r="J1417" s="1"/>
      <c r="K1417" s="1"/>
      <c r="L1417" s="1"/>
      <c r="M1417" s="1"/>
      <c r="N1417" s="1"/>
      <c r="O1417" s="1"/>
      <c r="P1417" s="2"/>
      <c r="Q1417" s="2"/>
      <c r="R1417" s="2"/>
      <c r="S1417" s="2"/>
      <c r="T1417" s="2"/>
      <c r="U1417" s="2"/>
      <c r="V1417" s="2"/>
      <c r="W1417" s="2"/>
      <c r="X1417" s="2"/>
      <c r="Y1417" s="2"/>
      <c r="Z1417" s="2"/>
      <c r="AA1417" s="2"/>
      <c r="AB1417" s="2"/>
      <c r="AC1417" s="1"/>
      <c r="AD1417" s="1"/>
      <c r="AE1417" s="1"/>
      <c r="AF1417" s="1"/>
      <c r="AG1417" s="1"/>
      <c r="AH1417" s="1"/>
      <c r="AI1417" s="1"/>
      <c r="AJ1417" s="1"/>
      <c r="AK1417" s="1"/>
      <c r="AL1417" s="1"/>
      <c r="AM1417" s="1"/>
      <c r="AN1417" s="1"/>
      <c r="AO1417" s="1"/>
    </row>
    <row r="1418" spans="3:41" x14ac:dyDescent="0.25">
      <c r="C1418" s="1"/>
      <c r="D1418" s="1"/>
      <c r="E1418" s="1"/>
      <c r="F1418" s="1"/>
      <c r="G1418" s="1"/>
      <c r="H1418" s="1"/>
      <c r="I1418" s="1"/>
      <c r="J1418" s="1"/>
      <c r="K1418" s="1"/>
      <c r="L1418" s="1"/>
      <c r="M1418" s="1"/>
      <c r="N1418" s="1"/>
      <c r="O1418" s="1"/>
      <c r="P1418" s="2"/>
      <c r="Q1418" s="2"/>
      <c r="R1418" s="2"/>
      <c r="S1418" s="2"/>
      <c r="T1418" s="2"/>
      <c r="U1418" s="2"/>
      <c r="V1418" s="2"/>
      <c r="W1418" s="2"/>
      <c r="X1418" s="2"/>
      <c r="Y1418" s="2"/>
      <c r="Z1418" s="2"/>
      <c r="AA1418" s="2"/>
      <c r="AB1418" s="2"/>
      <c r="AC1418" s="1"/>
      <c r="AD1418" s="1"/>
      <c r="AE1418" s="1"/>
      <c r="AF1418" s="1"/>
      <c r="AG1418" s="1"/>
      <c r="AH1418" s="1"/>
      <c r="AI1418" s="1"/>
      <c r="AJ1418" s="1"/>
      <c r="AK1418" s="1"/>
      <c r="AL1418" s="1"/>
      <c r="AM1418" s="1"/>
      <c r="AN1418" s="1"/>
      <c r="AO1418" s="1"/>
    </row>
    <row r="1419" spans="3:41" x14ac:dyDescent="0.25">
      <c r="C1419" s="1"/>
      <c r="D1419" s="1"/>
      <c r="E1419" s="1"/>
      <c r="F1419" s="1"/>
      <c r="G1419" s="1"/>
      <c r="H1419" s="1"/>
      <c r="I1419" s="1"/>
      <c r="J1419" s="1"/>
      <c r="K1419" s="1"/>
      <c r="L1419" s="1"/>
      <c r="M1419" s="1"/>
      <c r="N1419" s="1"/>
      <c r="O1419" s="1"/>
      <c r="P1419" s="2"/>
      <c r="Q1419" s="2"/>
      <c r="R1419" s="2"/>
      <c r="S1419" s="2"/>
      <c r="T1419" s="2"/>
      <c r="U1419" s="2"/>
      <c r="V1419" s="2"/>
      <c r="W1419" s="2"/>
      <c r="X1419" s="2"/>
      <c r="Y1419" s="2"/>
      <c r="Z1419" s="2"/>
      <c r="AA1419" s="2"/>
      <c r="AB1419" s="2"/>
      <c r="AC1419" s="1"/>
      <c r="AD1419" s="1"/>
      <c r="AE1419" s="1"/>
      <c r="AF1419" s="1"/>
      <c r="AG1419" s="1"/>
      <c r="AH1419" s="1"/>
      <c r="AI1419" s="1"/>
      <c r="AJ1419" s="1"/>
      <c r="AK1419" s="1"/>
      <c r="AL1419" s="1"/>
      <c r="AM1419" s="1"/>
      <c r="AN1419" s="1"/>
      <c r="AO1419" s="1"/>
    </row>
    <row r="1420" spans="3:41" x14ac:dyDescent="0.25">
      <c r="C1420" s="1"/>
      <c r="D1420" s="1"/>
      <c r="E1420" s="1"/>
      <c r="F1420" s="1"/>
      <c r="G1420" s="1"/>
      <c r="H1420" s="1"/>
      <c r="I1420" s="1"/>
      <c r="J1420" s="1"/>
      <c r="K1420" s="1"/>
      <c r="L1420" s="1"/>
      <c r="M1420" s="1"/>
      <c r="N1420" s="1"/>
      <c r="O1420" s="1"/>
      <c r="P1420" s="2"/>
      <c r="Q1420" s="2"/>
      <c r="R1420" s="2"/>
      <c r="S1420" s="2"/>
      <c r="T1420" s="2"/>
      <c r="U1420" s="2"/>
      <c r="V1420" s="2"/>
      <c r="W1420" s="2"/>
      <c r="X1420" s="2"/>
      <c r="Y1420" s="2"/>
      <c r="Z1420" s="2"/>
      <c r="AA1420" s="2"/>
      <c r="AB1420" s="2"/>
      <c r="AC1420" s="1"/>
      <c r="AD1420" s="1"/>
      <c r="AE1420" s="1"/>
      <c r="AF1420" s="1"/>
      <c r="AG1420" s="1"/>
      <c r="AH1420" s="1"/>
      <c r="AI1420" s="1"/>
      <c r="AJ1420" s="1"/>
      <c r="AK1420" s="1"/>
      <c r="AL1420" s="1"/>
      <c r="AM1420" s="1"/>
      <c r="AN1420" s="1"/>
      <c r="AO1420" s="1"/>
    </row>
    <row r="1421" spans="3:41" x14ac:dyDescent="0.25">
      <c r="C1421" s="1"/>
      <c r="D1421" s="1"/>
      <c r="E1421" s="1"/>
      <c r="F1421" s="1"/>
      <c r="G1421" s="1"/>
      <c r="H1421" s="1"/>
      <c r="I1421" s="1"/>
      <c r="J1421" s="1"/>
      <c r="K1421" s="1"/>
      <c r="L1421" s="1"/>
      <c r="M1421" s="1"/>
      <c r="N1421" s="1"/>
      <c r="O1421" s="1"/>
      <c r="P1421" s="2"/>
      <c r="Q1421" s="2"/>
      <c r="R1421" s="2"/>
      <c r="S1421" s="2"/>
      <c r="T1421" s="2"/>
      <c r="U1421" s="2"/>
      <c r="V1421" s="2"/>
      <c r="W1421" s="2"/>
      <c r="X1421" s="2"/>
      <c r="Y1421" s="2"/>
      <c r="Z1421" s="2"/>
      <c r="AA1421" s="2"/>
      <c r="AB1421" s="2"/>
      <c r="AC1421" s="1"/>
      <c r="AD1421" s="1"/>
      <c r="AE1421" s="1"/>
      <c r="AF1421" s="1"/>
      <c r="AG1421" s="1"/>
      <c r="AH1421" s="1"/>
      <c r="AI1421" s="1"/>
      <c r="AJ1421" s="1"/>
      <c r="AK1421" s="1"/>
      <c r="AL1421" s="1"/>
      <c r="AM1421" s="1"/>
      <c r="AN1421" s="1"/>
      <c r="AO1421" s="1"/>
    </row>
    <row r="1422" spans="3:41" x14ac:dyDescent="0.25">
      <c r="C1422" s="1"/>
      <c r="D1422" s="1"/>
      <c r="E1422" s="1"/>
      <c r="F1422" s="1"/>
      <c r="G1422" s="1"/>
      <c r="H1422" s="1"/>
      <c r="I1422" s="1"/>
      <c r="J1422" s="1"/>
      <c r="K1422" s="1"/>
      <c r="L1422" s="1"/>
      <c r="M1422" s="1"/>
      <c r="N1422" s="1"/>
      <c r="O1422" s="1"/>
      <c r="P1422" s="2"/>
      <c r="Q1422" s="2"/>
      <c r="R1422" s="2"/>
      <c r="S1422" s="2"/>
      <c r="T1422" s="2"/>
      <c r="U1422" s="2"/>
      <c r="V1422" s="2"/>
      <c r="W1422" s="2"/>
      <c r="X1422" s="2"/>
      <c r="Y1422" s="2"/>
      <c r="Z1422" s="2"/>
      <c r="AA1422" s="2"/>
      <c r="AB1422" s="2"/>
      <c r="AC1422" s="1"/>
      <c r="AD1422" s="1"/>
      <c r="AE1422" s="1"/>
      <c r="AF1422" s="1"/>
      <c r="AG1422" s="1"/>
      <c r="AH1422" s="1"/>
      <c r="AI1422" s="1"/>
      <c r="AJ1422" s="1"/>
      <c r="AK1422" s="1"/>
      <c r="AL1422" s="1"/>
      <c r="AM1422" s="1"/>
      <c r="AN1422" s="1"/>
      <c r="AO1422" s="1"/>
    </row>
    <row r="1423" spans="3:41" x14ac:dyDescent="0.25">
      <c r="C1423" s="1"/>
      <c r="D1423" s="1"/>
      <c r="E1423" s="1"/>
      <c r="F1423" s="1"/>
      <c r="G1423" s="1"/>
      <c r="H1423" s="1"/>
      <c r="I1423" s="1"/>
      <c r="J1423" s="1"/>
      <c r="K1423" s="1"/>
      <c r="L1423" s="1"/>
      <c r="M1423" s="1"/>
      <c r="N1423" s="1"/>
      <c r="O1423" s="1"/>
      <c r="P1423" s="2"/>
      <c r="Q1423" s="2"/>
      <c r="R1423" s="2"/>
      <c r="S1423" s="2"/>
      <c r="T1423" s="2"/>
      <c r="U1423" s="2"/>
      <c r="V1423" s="2"/>
      <c r="W1423" s="2"/>
      <c r="X1423" s="2"/>
      <c r="Y1423" s="2"/>
      <c r="Z1423" s="2"/>
      <c r="AA1423" s="2"/>
      <c r="AB1423" s="2"/>
      <c r="AC1423" s="1"/>
      <c r="AD1423" s="1"/>
      <c r="AE1423" s="1"/>
      <c r="AF1423" s="1"/>
      <c r="AG1423" s="1"/>
      <c r="AH1423" s="1"/>
      <c r="AI1423" s="1"/>
      <c r="AJ1423" s="1"/>
      <c r="AK1423" s="1"/>
      <c r="AL1423" s="1"/>
      <c r="AM1423" s="1"/>
      <c r="AN1423" s="1"/>
      <c r="AO1423" s="1"/>
    </row>
    <row r="1424" spans="3:41" x14ac:dyDescent="0.25">
      <c r="C1424" s="1"/>
      <c r="D1424" s="1"/>
      <c r="E1424" s="1"/>
      <c r="F1424" s="1"/>
      <c r="G1424" s="1"/>
      <c r="H1424" s="1"/>
      <c r="I1424" s="1"/>
      <c r="J1424" s="1"/>
      <c r="K1424" s="1"/>
      <c r="L1424" s="1"/>
      <c r="M1424" s="1"/>
      <c r="N1424" s="1"/>
      <c r="O1424" s="1"/>
      <c r="P1424" s="2"/>
      <c r="Q1424" s="2"/>
      <c r="R1424" s="2"/>
      <c r="S1424" s="2"/>
      <c r="T1424" s="2"/>
      <c r="U1424" s="2"/>
      <c r="V1424" s="2"/>
      <c r="W1424" s="2"/>
      <c r="X1424" s="2"/>
      <c r="Y1424" s="2"/>
      <c r="Z1424" s="2"/>
      <c r="AA1424" s="2"/>
      <c r="AB1424" s="2"/>
      <c r="AC1424" s="1"/>
      <c r="AD1424" s="1"/>
      <c r="AE1424" s="1"/>
      <c r="AF1424" s="1"/>
      <c r="AG1424" s="1"/>
      <c r="AH1424" s="1"/>
      <c r="AI1424" s="1"/>
      <c r="AJ1424" s="1"/>
      <c r="AK1424" s="1"/>
      <c r="AL1424" s="1"/>
      <c r="AM1424" s="1"/>
      <c r="AN1424" s="1"/>
      <c r="AO1424" s="1"/>
    </row>
    <row r="1425" spans="3:41" x14ac:dyDescent="0.25">
      <c r="C1425" s="1"/>
      <c r="D1425" s="1"/>
      <c r="E1425" s="1"/>
      <c r="F1425" s="1"/>
      <c r="G1425" s="1"/>
      <c r="H1425" s="1"/>
      <c r="I1425" s="1"/>
      <c r="J1425" s="1"/>
      <c r="K1425" s="1"/>
      <c r="L1425" s="1"/>
      <c r="M1425" s="1"/>
      <c r="N1425" s="1"/>
      <c r="O1425" s="1"/>
      <c r="P1425" s="2"/>
      <c r="Q1425" s="2"/>
      <c r="R1425" s="2"/>
      <c r="S1425" s="2"/>
      <c r="T1425" s="2"/>
      <c r="U1425" s="2"/>
      <c r="V1425" s="2"/>
      <c r="W1425" s="2"/>
      <c r="X1425" s="2"/>
      <c r="Y1425" s="2"/>
      <c r="Z1425" s="2"/>
      <c r="AA1425" s="2"/>
      <c r="AB1425" s="2"/>
      <c r="AC1425" s="1"/>
      <c r="AD1425" s="1"/>
      <c r="AE1425" s="1"/>
      <c r="AF1425" s="1"/>
      <c r="AG1425" s="1"/>
      <c r="AH1425" s="1"/>
      <c r="AI1425" s="1"/>
      <c r="AJ1425" s="1"/>
      <c r="AK1425" s="1"/>
      <c r="AL1425" s="1"/>
      <c r="AM1425" s="1"/>
      <c r="AN1425" s="1"/>
      <c r="AO1425" s="1"/>
    </row>
    <row r="1426" spans="3:41" x14ac:dyDescent="0.25">
      <c r="C1426" s="1"/>
      <c r="D1426" s="1"/>
      <c r="E1426" s="1"/>
      <c r="F1426" s="1"/>
      <c r="G1426" s="1"/>
      <c r="H1426" s="1"/>
      <c r="I1426" s="1"/>
      <c r="J1426" s="1"/>
      <c r="K1426" s="1"/>
      <c r="L1426" s="1"/>
      <c r="M1426" s="1"/>
      <c r="N1426" s="1"/>
      <c r="O1426" s="1"/>
      <c r="P1426" s="2"/>
      <c r="Q1426" s="2"/>
      <c r="R1426" s="2"/>
      <c r="S1426" s="2"/>
      <c r="T1426" s="2"/>
      <c r="U1426" s="2"/>
      <c r="V1426" s="2"/>
      <c r="W1426" s="2"/>
      <c r="X1426" s="2"/>
      <c r="Y1426" s="2"/>
      <c r="Z1426" s="2"/>
      <c r="AA1426" s="2"/>
      <c r="AB1426" s="2"/>
      <c r="AC1426" s="1"/>
      <c r="AD1426" s="1"/>
      <c r="AE1426" s="1"/>
      <c r="AF1426" s="1"/>
      <c r="AG1426" s="1"/>
      <c r="AH1426" s="1"/>
      <c r="AI1426" s="1"/>
      <c r="AJ1426" s="1"/>
      <c r="AK1426" s="1"/>
      <c r="AL1426" s="1"/>
      <c r="AM1426" s="1"/>
      <c r="AN1426" s="1"/>
      <c r="AO1426" s="1"/>
    </row>
    <row r="1427" spans="3:41" x14ac:dyDescent="0.25">
      <c r="C1427" s="1"/>
      <c r="D1427" s="1"/>
      <c r="E1427" s="1"/>
      <c r="F1427" s="1"/>
      <c r="G1427" s="1"/>
      <c r="H1427" s="1"/>
      <c r="I1427" s="1"/>
      <c r="J1427" s="1"/>
      <c r="K1427" s="1"/>
      <c r="L1427" s="1"/>
      <c r="M1427" s="1"/>
      <c r="N1427" s="1"/>
      <c r="O1427" s="1"/>
      <c r="P1427" s="2"/>
      <c r="Q1427" s="2"/>
      <c r="R1427" s="2"/>
      <c r="S1427" s="2"/>
      <c r="T1427" s="2"/>
      <c r="U1427" s="2"/>
      <c r="V1427" s="2"/>
      <c r="W1427" s="2"/>
      <c r="X1427" s="2"/>
      <c r="Y1427" s="2"/>
      <c r="Z1427" s="2"/>
      <c r="AA1427" s="2"/>
      <c r="AB1427" s="2"/>
      <c r="AC1427" s="1"/>
      <c r="AD1427" s="1"/>
      <c r="AE1427" s="1"/>
      <c r="AF1427" s="1"/>
      <c r="AG1427" s="1"/>
      <c r="AH1427" s="1"/>
      <c r="AI1427" s="1"/>
      <c r="AJ1427" s="1"/>
      <c r="AK1427" s="1"/>
      <c r="AL1427" s="1"/>
      <c r="AM1427" s="1"/>
      <c r="AN1427" s="1"/>
      <c r="AO1427" s="1"/>
    </row>
    <row r="1428" spans="3:41" x14ac:dyDescent="0.25">
      <c r="C1428" s="1"/>
      <c r="D1428" s="1"/>
      <c r="E1428" s="1"/>
      <c r="F1428" s="1"/>
      <c r="G1428" s="1"/>
      <c r="H1428" s="1"/>
      <c r="I1428" s="1"/>
      <c r="J1428" s="1"/>
      <c r="K1428" s="1"/>
      <c r="L1428" s="1"/>
      <c r="M1428" s="1"/>
      <c r="N1428" s="1"/>
      <c r="O1428" s="1"/>
      <c r="P1428" s="2"/>
      <c r="Q1428" s="2"/>
      <c r="R1428" s="2"/>
      <c r="S1428" s="2"/>
      <c r="T1428" s="2"/>
      <c r="U1428" s="2"/>
      <c r="V1428" s="2"/>
      <c r="W1428" s="2"/>
      <c r="X1428" s="2"/>
      <c r="Y1428" s="2"/>
      <c r="Z1428" s="2"/>
      <c r="AA1428" s="2"/>
      <c r="AB1428" s="2"/>
      <c r="AC1428" s="1"/>
      <c r="AD1428" s="1"/>
      <c r="AE1428" s="1"/>
      <c r="AF1428" s="1"/>
      <c r="AG1428" s="1"/>
      <c r="AH1428" s="1"/>
      <c r="AI1428" s="1"/>
      <c r="AJ1428" s="1"/>
      <c r="AK1428" s="1"/>
      <c r="AL1428" s="1"/>
      <c r="AM1428" s="1"/>
      <c r="AN1428" s="1"/>
      <c r="AO1428" s="1"/>
    </row>
    <row r="1429" spans="3:41" x14ac:dyDescent="0.25">
      <c r="C1429" s="1"/>
      <c r="D1429" s="1"/>
      <c r="E1429" s="1"/>
      <c r="F1429" s="1"/>
      <c r="G1429" s="1"/>
      <c r="H1429" s="1"/>
      <c r="I1429" s="1"/>
      <c r="J1429" s="1"/>
      <c r="K1429" s="1"/>
      <c r="L1429" s="1"/>
      <c r="M1429" s="1"/>
      <c r="N1429" s="1"/>
      <c r="O1429" s="1"/>
      <c r="P1429" s="2"/>
      <c r="Q1429" s="2"/>
      <c r="R1429" s="2"/>
      <c r="S1429" s="2"/>
      <c r="T1429" s="2"/>
      <c r="U1429" s="2"/>
      <c r="V1429" s="2"/>
      <c r="W1429" s="2"/>
      <c r="X1429" s="2"/>
      <c r="Y1429" s="2"/>
      <c r="Z1429" s="2"/>
      <c r="AA1429" s="2"/>
      <c r="AB1429" s="2"/>
      <c r="AC1429" s="1"/>
      <c r="AD1429" s="1"/>
      <c r="AE1429" s="1"/>
      <c r="AF1429" s="1"/>
      <c r="AG1429" s="1"/>
      <c r="AH1429" s="1"/>
      <c r="AI1429" s="1"/>
      <c r="AJ1429" s="1"/>
      <c r="AK1429" s="1"/>
      <c r="AL1429" s="1"/>
      <c r="AM1429" s="1"/>
      <c r="AN1429" s="1"/>
      <c r="AO1429" s="1"/>
    </row>
    <row r="1430" spans="3:41" x14ac:dyDescent="0.25">
      <c r="C1430" s="1"/>
      <c r="D1430" s="1"/>
      <c r="E1430" s="1"/>
      <c r="F1430" s="1"/>
      <c r="G1430" s="1"/>
      <c r="H1430" s="1"/>
      <c r="I1430" s="1"/>
      <c r="J1430" s="1"/>
      <c r="K1430" s="1"/>
      <c r="L1430" s="1"/>
      <c r="M1430" s="1"/>
      <c r="N1430" s="1"/>
      <c r="O1430" s="1"/>
      <c r="P1430" s="2"/>
      <c r="Q1430" s="2"/>
      <c r="R1430" s="2"/>
      <c r="S1430" s="2"/>
      <c r="T1430" s="2"/>
      <c r="U1430" s="2"/>
      <c r="V1430" s="2"/>
      <c r="W1430" s="2"/>
      <c r="X1430" s="2"/>
      <c r="Y1430" s="2"/>
      <c r="Z1430" s="2"/>
      <c r="AA1430" s="2"/>
      <c r="AB1430" s="2"/>
      <c r="AC1430" s="1"/>
      <c r="AD1430" s="1"/>
      <c r="AE1430" s="1"/>
      <c r="AF1430" s="1"/>
      <c r="AG1430" s="1"/>
      <c r="AH1430" s="1"/>
      <c r="AI1430" s="1"/>
      <c r="AJ1430" s="1"/>
      <c r="AK1430" s="1"/>
      <c r="AL1430" s="1"/>
      <c r="AM1430" s="1"/>
      <c r="AN1430" s="1"/>
      <c r="AO1430" s="1"/>
    </row>
    <row r="1431" spans="3:41" x14ac:dyDescent="0.25">
      <c r="C1431" s="1"/>
      <c r="D1431" s="1"/>
      <c r="E1431" s="1"/>
      <c r="F1431" s="1"/>
      <c r="G1431" s="1"/>
      <c r="H1431" s="1"/>
      <c r="I1431" s="1"/>
      <c r="J1431" s="1"/>
      <c r="K1431" s="1"/>
      <c r="L1431" s="1"/>
      <c r="M1431" s="1"/>
      <c r="N1431" s="1"/>
      <c r="O1431" s="1"/>
      <c r="P1431" s="2"/>
      <c r="Q1431" s="2"/>
      <c r="R1431" s="2"/>
      <c r="S1431" s="2"/>
      <c r="T1431" s="2"/>
      <c r="U1431" s="2"/>
      <c r="V1431" s="2"/>
      <c r="W1431" s="2"/>
      <c r="X1431" s="2"/>
      <c r="Y1431" s="2"/>
      <c r="Z1431" s="2"/>
      <c r="AA1431" s="2"/>
      <c r="AB1431" s="2"/>
      <c r="AC1431" s="1"/>
      <c r="AD1431" s="1"/>
      <c r="AE1431" s="1"/>
      <c r="AF1431" s="1"/>
      <c r="AG1431" s="1"/>
      <c r="AH1431" s="1"/>
      <c r="AI1431" s="1"/>
      <c r="AJ1431" s="1"/>
      <c r="AK1431" s="1"/>
      <c r="AL1431" s="1"/>
      <c r="AM1431" s="1"/>
      <c r="AN1431" s="1"/>
      <c r="AO1431" s="1"/>
    </row>
    <row r="1432" spans="3:41" x14ac:dyDescent="0.25">
      <c r="C1432" s="1"/>
      <c r="D1432" s="1"/>
      <c r="E1432" s="1"/>
      <c r="F1432" s="1"/>
      <c r="G1432" s="1"/>
      <c r="H1432" s="1"/>
      <c r="I1432" s="1"/>
      <c r="J1432" s="1"/>
      <c r="K1432" s="1"/>
      <c r="L1432" s="1"/>
      <c r="M1432" s="1"/>
      <c r="N1432" s="1"/>
      <c r="O1432" s="1"/>
      <c r="P1432" s="2"/>
      <c r="Q1432" s="2"/>
      <c r="R1432" s="2"/>
      <c r="S1432" s="2"/>
      <c r="T1432" s="2"/>
      <c r="U1432" s="2"/>
      <c r="V1432" s="2"/>
      <c r="W1432" s="2"/>
      <c r="X1432" s="2"/>
      <c r="Y1432" s="2"/>
      <c r="Z1432" s="2"/>
      <c r="AA1432" s="2"/>
      <c r="AB1432" s="2"/>
      <c r="AC1432" s="1"/>
      <c r="AD1432" s="1"/>
      <c r="AE1432" s="1"/>
      <c r="AF1432" s="1"/>
      <c r="AG1432" s="1"/>
      <c r="AH1432" s="1"/>
      <c r="AI1432" s="1"/>
      <c r="AJ1432" s="1"/>
      <c r="AK1432" s="1"/>
      <c r="AL1432" s="1"/>
      <c r="AM1432" s="1"/>
      <c r="AN1432" s="1"/>
      <c r="AO1432" s="1"/>
    </row>
    <row r="1433" spans="3:41" x14ac:dyDescent="0.25">
      <c r="C1433" s="1"/>
      <c r="D1433" s="1"/>
      <c r="E1433" s="1"/>
      <c r="F1433" s="1"/>
      <c r="G1433" s="1"/>
      <c r="H1433" s="1"/>
      <c r="I1433" s="1"/>
      <c r="J1433" s="1"/>
      <c r="K1433" s="1"/>
      <c r="L1433" s="1"/>
      <c r="M1433" s="1"/>
      <c r="N1433" s="1"/>
      <c r="O1433" s="1"/>
      <c r="P1433" s="2"/>
      <c r="Q1433" s="2"/>
      <c r="R1433" s="2"/>
      <c r="S1433" s="2"/>
      <c r="T1433" s="2"/>
      <c r="U1433" s="2"/>
      <c r="V1433" s="2"/>
      <c r="W1433" s="2"/>
      <c r="X1433" s="2"/>
      <c r="Y1433" s="2"/>
      <c r="Z1433" s="2"/>
      <c r="AA1433" s="2"/>
      <c r="AB1433" s="2"/>
      <c r="AC1433" s="1"/>
      <c r="AD1433" s="1"/>
      <c r="AE1433" s="1"/>
      <c r="AF1433" s="1"/>
      <c r="AG1433" s="1"/>
      <c r="AH1433" s="1"/>
      <c r="AI1433" s="1"/>
      <c r="AJ1433" s="1"/>
      <c r="AK1433" s="1"/>
      <c r="AL1433" s="1"/>
      <c r="AM1433" s="1"/>
      <c r="AN1433" s="1"/>
      <c r="AO1433" s="1"/>
    </row>
    <row r="1434" spans="3:41" x14ac:dyDescent="0.25">
      <c r="C1434" s="1"/>
      <c r="D1434" s="1"/>
      <c r="E1434" s="1"/>
      <c r="F1434" s="1"/>
      <c r="G1434" s="1"/>
      <c r="H1434" s="1"/>
      <c r="I1434" s="1"/>
      <c r="J1434" s="1"/>
      <c r="K1434" s="1"/>
      <c r="L1434" s="1"/>
      <c r="M1434" s="1"/>
      <c r="N1434" s="1"/>
      <c r="O1434" s="1"/>
      <c r="P1434" s="2"/>
      <c r="Q1434" s="2"/>
      <c r="R1434" s="2"/>
      <c r="S1434" s="2"/>
      <c r="T1434" s="2"/>
      <c r="U1434" s="2"/>
      <c r="V1434" s="2"/>
      <c r="W1434" s="2"/>
      <c r="X1434" s="2"/>
      <c r="Y1434" s="2"/>
      <c r="Z1434" s="2"/>
      <c r="AA1434" s="2"/>
      <c r="AB1434" s="2"/>
      <c r="AC1434" s="1"/>
      <c r="AD1434" s="1"/>
      <c r="AE1434" s="1"/>
      <c r="AF1434" s="1"/>
      <c r="AG1434" s="1"/>
      <c r="AH1434" s="1"/>
      <c r="AI1434" s="1"/>
      <c r="AJ1434" s="1"/>
      <c r="AK1434" s="1"/>
      <c r="AL1434" s="1"/>
      <c r="AM1434" s="1"/>
      <c r="AN1434" s="1"/>
      <c r="AO1434" s="1"/>
    </row>
    <row r="1435" spans="3:41" x14ac:dyDescent="0.25">
      <c r="C1435" s="1"/>
      <c r="D1435" s="1"/>
      <c r="E1435" s="1"/>
      <c r="F1435" s="1"/>
      <c r="G1435" s="1"/>
      <c r="H1435" s="1"/>
      <c r="I1435" s="1"/>
      <c r="J1435" s="1"/>
      <c r="K1435" s="1"/>
      <c r="L1435" s="1"/>
      <c r="M1435" s="1"/>
      <c r="N1435" s="1"/>
      <c r="O1435" s="1"/>
      <c r="P1435" s="2"/>
      <c r="Q1435" s="2"/>
      <c r="R1435" s="2"/>
      <c r="S1435" s="2"/>
      <c r="T1435" s="2"/>
      <c r="U1435" s="2"/>
      <c r="V1435" s="2"/>
      <c r="W1435" s="2"/>
      <c r="X1435" s="2"/>
      <c r="Y1435" s="2"/>
      <c r="Z1435" s="2"/>
      <c r="AA1435" s="2"/>
      <c r="AB1435" s="2"/>
      <c r="AC1435" s="1"/>
      <c r="AD1435" s="1"/>
      <c r="AE1435" s="1"/>
      <c r="AF1435" s="1"/>
      <c r="AG1435" s="1"/>
      <c r="AH1435" s="1"/>
      <c r="AI1435" s="1"/>
      <c r="AJ1435" s="1"/>
      <c r="AK1435" s="1"/>
      <c r="AL1435" s="1"/>
      <c r="AM1435" s="1"/>
      <c r="AN1435" s="1"/>
      <c r="AO1435" s="1"/>
    </row>
    <row r="1436" spans="3:41" x14ac:dyDescent="0.25">
      <c r="C1436" s="1"/>
      <c r="D1436" s="1"/>
      <c r="E1436" s="1"/>
      <c r="F1436" s="1"/>
      <c r="G1436" s="1"/>
      <c r="H1436" s="1"/>
      <c r="I1436" s="1"/>
      <c r="J1436" s="1"/>
      <c r="K1436" s="1"/>
      <c r="L1436" s="1"/>
      <c r="M1436" s="1"/>
      <c r="N1436" s="1"/>
      <c r="O1436" s="1"/>
      <c r="P1436" s="2"/>
      <c r="Q1436" s="2"/>
      <c r="R1436" s="2"/>
      <c r="S1436" s="2"/>
      <c r="T1436" s="2"/>
      <c r="U1436" s="2"/>
      <c r="V1436" s="2"/>
      <c r="W1436" s="2"/>
      <c r="X1436" s="2"/>
      <c r="Y1436" s="2"/>
      <c r="Z1436" s="2"/>
      <c r="AA1436" s="2"/>
      <c r="AB1436" s="2"/>
      <c r="AC1436" s="1"/>
      <c r="AD1436" s="1"/>
      <c r="AE1436" s="1"/>
      <c r="AF1436" s="1"/>
      <c r="AG1436" s="1"/>
      <c r="AH1436" s="1"/>
      <c r="AI1436" s="1"/>
      <c r="AJ1436" s="1"/>
      <c r="AK1436" s="1"/>
      <c r="AL1436" s="1"/>
      <c r="AM1436" s="1"/>
      <c r="AN1436" s="1"/>
      <c r="AO1436" s="1"/>
    </row>
    <row r="1437" spans="3:41" x14ac:dyDescent="0.25">
      <c r="C1437" s="1"/>
      <c r="D1437" s="1"/>
      <c r="E1437" s="1"/>
      <c r="F1437" s="1"/>
      <c r="G1437" s="1"/>
      <c r="H1437" s="1"/>
      <c r="I1437" s="1"/>
      <c r="J1437" s="1"/>
      <c r="K1437" s="1"/>
      <c r="L1437" s="1"/>
      <c r="M1437" s="1"/>
      <c r="N1437" s="1"/>
      <c r="O1437" s="1"/>
      <c r="P1437" s="2"/>
      <c r="Q1437" s="2"/>
      <c r="R1437" s="2"/>
      <c r="S1437" s="2"/>
      <c r="T1437" s="2"/>
      <c r="U1437" s="2"/>
      <c r="V1437" s="2"/>
      <c r="W1437" s="2"/>
      <c r="X1437" s="2"/>
      <c r="Y1437" s="2"/>
      <c r="Z1437" s="2"/>
      <c r="AA1437" s="2"/>
      <c r="AB1437" s="2"/>
      <c r="AC1437" s="1"/>
      <c r="AD1437" s="1"/>
      <c r="AE1437" s="1"/>
      <c r="AF1437" s="1"/>
      <c r="AG1437" s="1"/>
      <c r="AH1437" s="1"/>
      <c r="AI1437" s="1"/>
      <c r="AJ1437" s="1"/>
      <c r="AK1437" s="1"/>
      <c r="AL1437" s="1"/>
      <c r="AM1437" s="1"/>
      <c r="AN1437" s="1"/>
      <c r="AO1437" s="1"/>
    </row>
    <row r="1438" spans="3:41" x14ac:dyDescent="0.25">
      <c r="C1438" s="1"/>
      <c r="D1438" s="1"/>
      <c r="E1438" s="1"/>
      <c r="F1438" s="1"/>
      <c r="G1438" s="1"/>
      <c r="H1438" s="1"/>
      <c r="I1438" s="1"/>
      <c r="J1438" s="1"/>
      <c r="K1438" s="1"/>
      <c r="L1438" s="1"/>
      <c r="M1438" s="1"/>
      <c r="N1438" s="1"/>
      <c r="O1438" s="1"/>
      <c r="P1438" s="2"/>
      <c r="Q1438" s="2"/>
      <c r="R1438" s="2"/>
      <c r="S1438" s="2"/>
      <c r="T1438" s="2"/>
      <c r="U1438" s="2"/>
      <c r="V1438" s="2"/>
      <c r="W1438" s="2"/>
      <c r="X1438" s="2"/>
      <c r="Y1438" s="2"/>
      <c r="Z1438" s="2"/>
      <c r="AA1438" s="2"/>
      <c r="AB1438" s="2"/>
      <c r="AC1438" s="1"/>
      <c r="AD1438" s="1"/>
      <c r="AE1438" s="1"/>
      <c r="AF1438" s="1"/>
      <c r="AG1438" s="1"/>
      <c r="AH1438" s="1"/>
      <c r="AI1438" s="1"/>
      <c r="AJ1438" s="1"/>
      <c r="AK1438" s="1"/>
      <c r="AL1438" s="1"/>
      <c r="AM1438" s="1"/>
      <c r="AN1438" s="1"/>
      <c r="AO1438" s="1"/>
    </row>
    <row r="1439" spans="3:41" x14ac:dyDescent="0.25">
      <c r="C1439" s="1"/>
      <c r="D1439" s="1"/>
      <c r="E1439" s="1"/>
      <c r="F1439" s="1"/>
      <c r="G1439" s="1"/>
      <c r="H1439" s="1"/>
      <c r="I1439" s="1"/>
      <c r="J1439" s="1"/>
      <c r="K1439" s="1"/>
      <c r="L1439" s="1"/>
      <c r="M1439" s="1"/>
      <c r="N1439" s="1"/>
      <c r="O1439" s="1"/>
      <c r="P1439" s="2"/>
      <c r="Q1439" s="2"/>
      <c r="R1439" s="2"/>
      <c r="S1439" s="2"/>
      <c r="T1439" s="2"/>
      <c r="U1439" s="2"/>
      <c r="V1439" s="2"/>
      <c r="W1439" s="2"/>
      <c r="X1439" s="2"/>
      <c r="Y1439" s="2"/>
      <c r="Z1439" s="2"/>
      <c r="AA1439" s="2"/>
      <c r="AB1439" s="2"/>
      <c r="AC1439" s="1"/>
      <c r="AD1439" s="1"/>
      <c r="AE1439" s="1"/>
      <c r="AF1439" s="1"/>
      <c r="AG1439" s="1"/>
      <c r="AH1439" s="1"/>
      <c r="AI1439" s="1"/>
      <c r="AJ1439" s="1"/>
      <c r="AK1439" s="1"/>
      <c r="AL1439" s="1"/>
      <c r="AM1439" s="1"/>
      <c r="AN1439" s="1"/>
      <c r="AO1439" s="1"/>
    </row>
    <row r="1440" spans="3:41" x14ac:dyDescent="0.25">
      <c r="C1440" s="1"/>
      <c r="D1440" s="1"/>
      <c r="E1440" s="1"/>
      <c r="F1440" s="1"/>
      <c r="G1440" s="1"/>
      <c r="H1440" s="1"/>
      <c r="I1440" s="1"/>
      <c r="J1440" s="1"/>
      <c r="K1440" s="1"/>
      <c r="L1440" s="1"/>
      <c r="M1440" s="1"/>
      <c r="N1440" s="1"/>
      <c r="O1440" s="1"/>
      <c r="P1440" s="2"/>
      <c r="Q1440" s="2"/>
      <c r="R1440" s="2"/>
      <c r="S1440" s="2"/>
      <c r="T1440" s="2"/>
      <c r="U1440" s="2"/>
      <c r="V1440" s="2"/>
      <c r="W1440" s="2"/>
      <c r="X1440" s="2"/>
      <c r="Y1440" s="2"/>
      <c r="Z1440" s="2"/>
      <c r="AA1440" s="2"/>
      <c r="AB1440" s="2"/>
      <c r="AC1440" s="1"/>
      <c r="AD1440" s="1"/>
      <c r="AE1440" s="1"/>
      <c r="AF1440" s="1"/>
      <c r="AG1440" s="1"/>
      <c r="AH1440" s="1"/>
      <c r="AI1440" s="1"/>
      <c r="AJ1440" s="1"/>
      <c r="AK1440" s="1"/>
      <c r="AL1440" s="1"/>
      <c r="AM1440" s="1"/>
      <c r="AN1440" s="1"/>
      <c r="AO1440" s="1"/>
    </row>
    <row r="1441" spans="3:41" x14ac:dyDescent="0.25">
      <c r="C1441" s="1"/>
      <c r="D1441" s="1"/>
      <c r="E1441" s="1"/>
      <c r="F1441" s="1"/>
      <c r="G1441" s="1"/>
      <c r="H1441" s="1"/>
      <c r="I1441" s="1"/>
      <c r="J1441" s="1"/>
      <c r="K1441" s="1"/>
      <c r="L1441" s="1"/>
      <c r="M1441" s="1"/>
      <c r="N1441" s="1"/>
      <c r="O1441" s="1"/>
      <c r="P1441" s="2"/>
      <c r="Q1441" s="2"/>
      <c r="R1441" s="2"/>
      <c r="S1441" s="2"/>
      <c r="T1441" s="2"/>
      <c r="U1441" s="2"/>
      <c r="V1441" s="2"/>
      <c r="W1441" s="2"/>
      <c r="X1441" s="2"/>
      <c r="Y1441" s="2"/>
      <c r="Z1441" s="2"/>
      <c r="AA1441" s="2"/>
      <c r="AB1441" s="2"/>
      <c r="AC1441" s="1"/>
      <c r="AD1441" s="1"/>
      <c r="AE1441" s="1"/>
      <c r="AF1441" s="1"/>
      <c r="AG1441" s="1"/>
      <c r="AH1441" s="1"/>
      <c r="AI1441" s="1"/>
      <c r="AJ1441" s="1"/>
      <c r="AK1441" s="1"/>
      <c r="AL1441" s="1"/>
      <c r="AM1441" s="1"/>
      <c r="AN1441" s="1"/>
      <c r="AO1441" s="1"/>
    </row>
    <row r="1442" spans="3:41" x14ac:dyDescent="0.25">
      <c r="C1442" s="1"/>
      <c r="D1442" s="1"/>
      <c r="E1442" s="1"/>
      <c r="F1442" s="1"/>
      <c r="G1442" s="1"/>
      <c r="H1442" s="1"/>
      <c r="I1442" s="1"/>
      <c r="J1442" s="1"/>
      <c r="K1442" s="1"/>
      <c r="L1442" s="1"/>
      <c r="M1442" s="1"/>
      <c r="N1442" s="1"/>
      <c r="O1442" s="1"/>
      <c r="P1442" s="2"/>
      <c r="Q1442" s="2"/>
      <c r="R1442" s="2"/>
      <c r="S1442" s="2"/>
      <c r="T1442" s="2"/>
      <c r="U1442" s="2"/>
      <c r="V1442" s="2"/>
      <c r="W1442" s="2"/>
      <c r="X1442" s="2"/>
      <c r="Y1442" s="2"/>
      <c r="Z1442" s="2"/>
      <c r="AA1442" s="2"/>
      <c r="AB1442" s="2"/>
      <c r="AC1442" s="1"/>
      <c r="AD1442" s="1"/>
      <c r="AE1442" s="1"/>
      <c r="AF1442" s="1"/>
      <c r="AG1442" s="1"/>
      <c r="AH1442" s="1"/>
      <c r="AI1442" s="1"/>
      <c r="AJ1442" s="1"/>
      <c r="AK1442" s="1"/>
      <c r="AL1442" s="1"/>
      <c r="AM1442" s="1"/>
      <c r="AN1442" s="1"/>
      <c r="AO1442" s="1"/>
    </row>
    <row r="1443" spans="3:41" x14ac:dyDescent="0.25">
      <c r="C1443" s="1"/>
      <c r="D1443" s="1"/>
      <c r="E1443" s="1"/>
      <c r="F1443" s="1"/>
      <c r="G1443" s="1"/>
      <c r="H1443" s="1"/>
      <c r="I1443" s="1"/>
      <c r="J1443" s="1"/>
      <c r="K1443" s="1"/>
      <c r="L1443" s="1"/>
      <c r="M1443" s="1"/>
      <c r="N1443" s="1"/>
      <c r="O1443" s="1"/>
      <c r="P1443" s="2"/>
      <c r="Q1443" s="2"/>
      <c r="R1443" s="2"/>
      <c r="S1443" s="2"/>
      <c r="T1443" s="2"/>
      <c r="U1443" s="2"/>
      <c r="V1443" s="2"/>
      <c r="W1443" s="2"/>
      <c r="X1443" s="2"/>
      <c r="Y1443" s="2"/>
      <c r="Z1443" s="2"/>
      <c r="AA1443" s="2"/>
      <c r="AB1443" s="2"/>
      <c r="AC1443" s="1"/>
      <c r="AD1443" s="1"/>
      <c r="AE1443" s="1"/>
      <c r="AF1443" s="1"/>
      <c r="AG1443" s="1"/>
      <c r="AH1443" s="1"/>
      <c r="AI1443" s="1"/>
      <c r="AJ1443" s="1"/>
      <c r="AK1443" s="1"/>
      <c r="AL1443" s="1"/>
      <c r="AM1443" s="1"/>
      <c r="AN1443" s="1"/>
      <c r="AO1443" s="1"/>
    </row>
    <row r="1444" spans="3:41" x14ac:dyDescent="0.25">
      <c r="C1444" s="1"/>
      <c r="D1444" s="1"/>
      <c r="E1444" s="1"/>
      <c r="F1444" s="1"/>
      <c r="G1444" s="1"/>
      <c r="H1444" s="1"/>
      <c r="I1444" s="1"/>
      <c r="J1444" s="1"/>
      <c r="K1444" s="1"/>
      <c r="L1444" s="1"/>
      <c r="M1444" s="1"/>
      <c r="N1444" s="1"/>
      <c r="O1444" s="1"/>
      <c r="P1444" s="2"/>
      <c r="Q1444" s="2"/>
      <c r="R1444" s="2"/>
      <c r="S1444" s="2"/>
      <c r="T1444" s="2"/>
      <c r="U1444" s="2"/>
      <c r="V1444" s="2"/>
      <c r="W1444" s="2"/>
      <c r="X1444" s="2"/>
      <c r="Y1444" s="2"/>
      <c r="Z1444" s="2"/>
      <c r="AA1444" s="2"/>
      <c r="AB1444" s="2"/>
      <c r="AC1444" s="1"/>
      <c r="AD1444" s="1"/>
      <c r="AE1444" s="1"/>
      <c r="AF1444" s="1"/>
      <c r="AG1444" s="1"/>
      <c r="AH1444" s="1"/>
      <c r="AI1444" s="1"/>
      <c r="AJ1444" s="1"/>
      <c r="AK1444" s="1"/>
      <c r="AL1444" s="1"/>
      <c r="AM1444" s="1"/>
      <c r="AN1444" s="1"/>
      <c r="AO1444" s="1"/>
    </row>
    <row r="1445" spans="3:41" x14ac:dyDescent="0.25">
      <c r="C1445" s="1"/>
      <c r="D1445" s="1"/>
      <c r="E1445" s="1"/>
      <c r="F1445" s="1"/>
      <c r="G1445" s="1"/>
      <c r="H1445" s="1"/>
      <c r="I1445" s="1"/>
      <c r="J1445" s="1"/>
      <c r="K1445" s="1"/>
      <c r="L1445" s="1"/>
      <c r="M1445" s="1"/>
      <c r="N1445" s="1"/>
      <c r="O1445" s="1"/>
      <c r="P1445" s="2"/>
      <c r="Q1445" s="2"/>
      <c r="R1445" s="2"/>
      <c r="S1445" s="2"/>
      <c r="T1445" s="2"/>
      <c r="U1445" s="2"/>
      <c r="V1445" s="2"/>
      <c r="W1445" s="2"/>
      <c r="X1445" s="2"/>
      <c r="Y1445" s="2"/>
      <c r="Z1445" s="2"/>
      <c r="AA1445" s="2"/>
      <c r="AB1445" s="2"/>
      <c r="AC1445" s="1"/>
      <c r="AD1445" s="1"/>
      <c r="AE1445" s="1"/>
      <c r="AF1445" s="1"/>
      <c r="AG1445" s="1"/>
      <c r="AH1445" s="1"/>
      <c r="AI1445" s="1"/>
      <c r="AJ1445" s="1"/>
      <c r="AK1445" s="1"/>
      <c r="AL1445" s="1"/>
      <c r="AM1445" s="1"/>
      <c r="AN1445" s="1"/>
      <c r="AO1445" s="1"/>
    </row>
    <row r="1446" spans="3:41" x14ac:dyDescent="0.25">
      <c r="C1446" s="1"/>
      <c r="D1446" s="1"/>
      <c r="E1446" s="1"/>
      <c r="F1446" s="1"/>
      <c r="G1446" s="1"/>
      <c r="H1446" s="1"/>
      <c r="I1446" s="1"/>
      <c r="J1446" s="1"/>
      <c r="K1446" s="1"/>
      <c r="L1446" s="1"/>
      <c r="M1446" s="1"/>
      <c r="N1446" s="1"/>
      <c r="O1446" s="1"/>
      <c r="P1446" s="2"/>
      <c r="Q1446" s="2"/>
      <c r="R1446" s="2"/>
      <c r="S1446" s="2"/>
      <c r="T1446" s="2"/>
      <c r="U1446" s="2"/>
      <c r="V1446" s="2"/>
      <c r="W1446" s="2"/>
      <c r="X1446" s="2"/>
      <c r="Y1446" s="2"/>
      <c r="Z1446" s="2"/>
      <c r="AA1446" s="2"/>
      <c r="AB1446" s="2"/>
      <c r="AC1446" s="1"/>
      <c r="AD1446" s="1"/>
      <c r="AE1446" s="1"/>
      <c r="AF1446" s="1"/>
      <c r="AG1446" s="1"/>
      <c r="AH1446" s="1"/>
      <c r="AI1446" s="1"/>
      <c r="AJ1446" s="1"/>
      <c r="AK1446" s="1"/>
      <c r="AL1446" s="1"/>
      <c r="AM1446" s="1"/>
      <c r="AN1446" s="1"/>
      <c r="AO1446" s="1"/>
    </row>
    <row r="1447" spans="3:41" x14ac:dyDescent="0.25">
      <c r="C1447" s="1"/>
      <c r="D1447" s="1"/>
      <c r="E1447" s="1"/>
      <c r="F1447" s="1"/>
      <c r="G1447" s="1"/>
      <c r="H1447" s="1"/>
      <c r="I1447" s="1"/>
      <c r="J1447" s="1"/>
      <c r="K1447" s="1"/>
      <c r="L1447" s="1"/>
      <c r="M1447" s="1"/>
      <c r="N1447" s="1"/>
      <c r="O1447" s="1"/>
      <c r="P1447" s="2"/>
      <c r="Q1447" s="2"/>
      <c r="R1447" s="2"/>
      <c r="S1447" s="2"/>
      <c r="T1447" s="2"/>
      <c r="U1447" s="2"/>
      <c r="V1447" s="2"/>
      <c r="W1447" s="2"/>
      <c r="X1447" s="2"/>
      <c r="Y1447" s="2"/>
      <c r="Z1447" s="2"/>
      <c r="AA1447" s="2"/>
      <c r="AB1447" s="2"/>
      <c r="AC1447" s="1"/>
      <c r="AD1447" s="1"/>
      <c r="AE1447" s="1"/>
      <c r="AF1447" s="1"/>
      <c r="AG1447" s="1"/>
      <c r="AH1447" s="1"/>
      <c r="AI1447" s="1"/>
      <c r="AJ1447" s="1"/>
      <c r="AK1447" s="1"/>
      <c r="AL1447" s="1"/>
      <c r="AM1447" s="1"/>
      <c r="AN1447" s="1"/>
      <c r="AO1447" s="1"/>
    </row>
    <row r="1448" spans="3:41" x14ac:dyDescent="0.25">
      <c r="C1448" s="1"/>
      <c r="D1448" s="1"/>
      <c r="E1448" s="1"/>
      <c r="F1448" s="1"/>
      <c r="G1448" s="1"/>
      <c r="H1448" s="1"/>
      <c r="I1448" s="1"/>
      <c r="J1448" s="1"/>
      <c r="K1448" s="1"/>
      <c r="L1448" s="1"/>
      <c r="M1448" s="1"/>
      <c r="N1448" s="1"/>
      <c r="O1448" s="1"/>
      <c r="P1448" s="2"/>
      <c r="Q1448" s="2"/>
      <c r="R1448" s="2"/>
      <c r="S1448" s="2"/>
      <c r="T1448" s="2"/>
      <c r="U1448" s="2"/>
      <c r="V1448" s="2"/>
      <c r="W1448" s="2"/>
      <c r="X1448" s="2"/>
      <c r="Y1448" s="2"/>
      <c r="Z1448" s="2"/>
      <c r="AA1448" s="2"/>
      <c r="AB1448" s="2"/>
      <c r="AC1448" s="1"/>
      <c r="AD1448" s="1"/>
      <c r="AE1448" s="1"/>
      <c r="AF1448" s="1"/>
      <c r="AG1448" s="1"/>
      <c r="AH1448" s="1"/>
      <c r="AI1448" s="1"/>
      <c r="AJ1448" s="1"/>
      <c r="AK1448" s="1"/>
      <c r="AL1448" s="1"/>
      <c r="AM1448" s="1"/>
      <c r="AN1448" s="1"/>
      <c r="AO1448" s="1"/>
    </row>
    <row r="1449" spans="3:41" x14ac:dyDescent="0.25">
      <c r="C1449" s="1"/>
      <c r="D1449" s="1"/>
      <c r="E1449" s="1"/>
      <c r="F1449" s="1"/>
      <c r="G1449" s="1"/>
      <c r="H1449" s="1"/>
      <c r="I1449" s="1"/>
      <c r="J1449" s="1"/>
      <c r="K1449" s="1"/>
      <c r="L1449" s="1"/>
      <c r="M1449" s="1"/>
      <c r="N1449" s="1"/>
      <c r="O1449" s="1"/>
      <c r="P1449" s="2"/>
      <c r="Q1449" s="2"/>
      <c r="R1449" s="2"/>
      <c r="S1449" s="2"/>
      <c r="T1449" s="2"/>
      <c r="U1449" s="2"/>
      <c r="V1449" s="2"/>
      <c r="W1449" s="2"/>
      <c r="X1449" s="2"/>
      <c r="Y1449" s="2"/>
      <c r="Z1449" s="2"/>
      <c r="AA1449" s="2"/>
      <c r="AB1449" s="2"/>
      <c r="AC1449" s="1"/>
      <c r="AD1449" s="1"/>
      <c r="AE1449" s="1"/>
      <c r="AF1449" s="1"/>
      <c r="AG1449" s="1"/>
      <c r="AH1449" s="1"/>
      <c r="AI1449" s="1"/>
      <c r="AJ1449" s="1"/>
      <c r="AK1449" s="1"/>
      <c r="AL1449" s="1"/>
      <c r="AM1449" s="1"/>
      <c r="AN1449" s="1"/>
      <c r="AO1449" s="1"/>
    </row>
    <row r="1450" spans="3:41" x14ac:dyDescent="0.25">
      <c r="C1450" s="1"/>
      <c r="D1450" s="1"/>
      <c r="E1450" s="1"/>
      <c r="F1450" s="1"/>
      <c r="G1450" s="1"/>
      <c r="H1450" s="1"/>
      <c r="I1450" s="1"/>
      <c r="J1450" s="1"/>
      <c r="K1450" s="1"/>
      <c r="L1450" s="1"/>
      <c r="M1450" s="1"/>
      <c r="N1450" s="1"/>
      <c r="O1450" s="1"/>
      <c r="P1450" s="2"/>
      <c r="Q1450" s="2"/>
      <c r="R1450" s="2"/>
      <c r="S1450" s="2"/>
      <c r="T1450" s="2"/>
      <c r="U1450" s="2"/>
      <c r="V1450" s="2"/>
      <c r="W1450" s="2"/>
      <c r="X1450" s="2"/>
      <c r="Y1450" s="2"/>
      <c r="Z1450" s="2"/>
      <c r="AA1450" s="2"/>
      <c r="AB1450" s="2"/>
      <c r="AC1450" s="1"/>
      <c r="AD1450" s="1"/>
      <c r="AE1450" s="1"/>
      <c r="AF1450" s="1"/>
      <c r="AG1450" s="1"/>
      <c r="AH1450" s="1"/>
      <c r="AI1450" s="1"/>
      <c r="AJ1450" s="1"/>
      <c r="AK1450" s="1"/>
      <c r="AL1450" s="1"/>
      <c r="AM1450" s="1"/>
      <c r="AN1450" s="1"/>
      <c r="AO1450" s="1"/>
    </row>
    <row r="1451" spans="3:41" x14ac:dyDescent="0.25">
      <c r="C1451" s="1"/>
      <c r="D1451" s="1"/>
      <c r="E1451" s="1"/>
      <c r="F1451" s="1"/>
      <c r="G1451" s="1"/>
      <c r="H1451" s="1"/>
      <c r="I1451" s="1"/>
      <c r="J1451" s="1"/>
      <c r="K1451" s="1"/>
      <c r="L1451" s="1"/>
      <c r="M1451" s="1"/>
      <c r="N1451" s="1"/>
      <c r="O1451" s="1"/>
      <c r="P1451" s="2"/>
      <c r="Q1451" s="2"/>
      <c r="R1451" s="2"/>
      <c r="S1451" s="2"/>
      <c r="T1451" s="2"/>
      <c r="U1451" s="2"/>
      <c r="V1451" s="2"/>
      <c r="W1451" s="2"/>
      <c r="X1451" s="2"/>
      <c r="Y1451" s="2"/>
      <c r="Z1451" s="2"/>
      <c r="AA1451" s="2"/>
      <c r="AB1451" s="2"/>
      <c r="AC1451" s="1"/>
      <c r="AD1451" s="1"/>
      <c r="AE1451" s="1"/>
      <c r="AF1451" s="1"/>
      <c r="AG1451" s="1"/>
      <c r="AH1451" s="1"/>
      <c r="AI1451" s="1"/>
      <c r="AJ1451" s="1"/>
      <c r="AK1451" s="1"/>
      <c r="AL1451" s="1"/>
      <c r="AM1451" s="1"/>
      <c r="AN1451" s="1"/>
      <c r="AO1451" s="1"/>
    </row>
    <row r="1452" spans="3:41" x14ac:dyDescent="0.25">
      <c r="C1452" s="1"/>
      <c r="D1452" s="1"/>
      <c r="E1452" s="1"/>
      <c r="F1452" s="1"/>
      <c r="G1452" s="1"/>
      <c r="H1452" s="1"/>
      <c r="I1452" s="1"/>
      <c r="J1452" s="1"/>
      <c r="K1452" s="1"/>
      <c r="L1452" s="1"/>
      <c r="M1452" s="1"/>
      <c r="N1452" s="1"/>
      <c r="O1452" s="1"/>
      <c r="P1452" s="2"/>
      <c r="Q1452" s="2"/>
      <c r="R1452" s="2"/>
      <c r="S1452" s="2"/>
      <c r="T1452" s="2"/>
      <c r="U1452" s="2"/>
      <c r="V1452" s="2"/>
      <c r="W1452" s="2"/>
      <c r="X1452" s="2"/>
      <c r="Y1452" s="2"/>
      <c r="Z1452" s="2"/>
      <c r="AA1452" s="2"/>
      <c r="AB1452" s="2"/>
      <c r="AC1452" s="1"/>
      <c r="AD1452" s="1"/>
      <c r="AE1452" s="1"/>
      <c r="AF1452" s="1"/>
      <c r="AG1452" s="1"/>
      <c r="AH1452" s="1"/>
      <c r="AI1452" s="1"/>
      <c r="AJ1452" s="1"/>
      <c r="AK1452" s="1"/>
      <c r="AL1452" s="1"/>
      <c r="AM1452" s="1"/>
      <c r="AN1452" s="1"/>
      <c r="AO1452" s="1"/>
    </row>
    <row r="1453" spans="3:41" x14ac:dyDescent="0.25">
      <c r="C1453" s="1"/>
      <c r="D1453" s="1"/>
      <c r="E1453" s="1"/>
      <c r="F1453" s="1"/>
      <c r="G1453" s="1"/>
      <c r="H1453" s="1"/>
      <c r="I1453" s="1"/>
      <c r="J1453" s="1"/>
      <c r="K1453" s="1"/>
      <c r="L1453" s="1"/>
      <c r="M1453" s="1"/>
      <c r="N1453" s="1"/>
      <c r="O1453" s="1"/>
      <c r="P1453" s="2"/>
      <c r="Q1453" s="2"/>
      <c r="R1453" s="2"/>
      <c r="S1453" s="2"/>
      <c r="T1453" s="2"/>
      <c r="U1453" s="2"/>
      <c r="V1453" s="2"/>
      <c r="W1453" s="2"/>
      <c r="X1453" s="2"/>
      <c r="Y1453" s="2"/>
      <c r="Z1453" s="2"/>
      <c r="AA1453" s="2"/>
      <c r="AB1453" s="2"/>
      <c r="AC1453" s="1"/>
      <c r="AD1453" s="1"/>
      <c r="AE1453" s="1"/>
      <c r="AF1453" s="1"/>
      <c r="AG1453" s="1"/>
      <c r="AH1453" s="1"/>
      <c r="AI1453" s="1"/>
      <c r="AJ1453" s="1"/>
      <c r="AK1453" s="1"/>
      <c r="AL1453" s="1"/>
      <c r="AM1453" s="1"/>
      <c r="AN1453" s="1"/>
      <c r="AO1453" s="1"/>
    </row>
    <row r="1454" spans="3:41" x14ac:dyDescent="0.25">
      <c r="C1454" s="1"/>
      <c r="D1454" s="1"/>
      <c r="E1454" s="1"/>
      <c r="F1454" s="1"/>
      <c r="G1454" s="1"/>
      <c r="H1454" s="1"/>
      <c r="I1454" s="1"/>
      <c r="J1454" s="1"/>
      <c r="K1454" s="1"/>
      <c r="L1454" s="1"/>
      <c r="M1454" s="1"/>
      <c r="N1454" s="1"/>
      <c r="O1454" s="1"/>
      <c r="P1454" s="2"/>
      <c r="Q1454" s="2"/>
      <c r="R1454" s="2"/>
      <c r="S1454" s="2"/>
      <c r="T1454" s="2"/>
      <c r="U1454" s="2"/>
      <c r="V1454" s="2"/>
      <c r="W1454" s="2"/>
      <c r="X1454" s="2"/>
      <c r="Y1454" s="2"/>
      <c r="Z1454" s="2"/>
      <c r="AA1454" s="2"/>
      <c r="AB1454" s="2"/>
      <c r="AC1454" s="1"/>
      <c r="AD1454" s="1"/>
      <c r="AE1454" s="1"/>
      <c r="AF1454" s="1"/>
      <c r="AG1454" s="1"/>
      <c r="AH1454" s="1"/>
      <c r="AI1454" s="1"/>
      <c r="AJ1454" s="1"/>
      <c r="AK1454" s="1"/>
      <c r="AL1454" s="1"/>
      <c r="AM1454" s="1"/>
      <c r="AN1454" s="1"/>
      <c r="AO1454" s="1"/>
    </row>
    <row r="1455" spans="3:41" x14ac:dyDescent="0.25">
      <c r="C1455" s="1"/>
      <c r="D1455" s="1"/>
      <c r="E1455" s="1"/>
      <c r="F1455" s="1"/>
      <c r="G1455" s="1"/>
      <c r="H1455" s="1"/>
      <c r="I1455" s="1"/>
      <c r="J1455" s="1"/>
      <c r="K1455" s="1"/>
      <c r="L1455" s="1"/>
      <c r="M1455" s="1"/>
      <c r="N1455" s="1"/>
      <c r="O1455" s="1"/>
      <c r="P1455" s="2"/>
      <c r="Q1455" s="2"/>
      <c r="R1455" s="2"/>
      <c r="S1455" s="2"/>
      <c r="T1455" s="2"/>
      <c r="U1455" s="2"/>
      <c r="V1455" s="2"/>
      <c r="W1455" s="2"/>
      <c r="X1455" s="2"/>
      <c r="Y1455" s="2"/>
      <c r="Z1455" s="2"/>
      <c r="AA1455" s="2"/>
      <c r="AB1455" s="2"/>
      <c r="AC1455" s="1"/>
      <c r="AD1455" s="1"/>
      <c r="AE1455" s="1"/>
      <c r="AF1455" s="1"/>
      <c r="AG1455" s="1"/>
      <c r="AH1455" s="1"/>
      <c r="AI1455" s="1"/>
      <c r="AJ1455" s="1"/>
      <c r="AK1455" s="1"/>
      <c r="AL1455" s="1"/>
      <c r="AM1455" s="1"/>
      <c r="AN1455" s="1"/>
      <c r="AO1455" s="1"/>
    </row>
    <row r="1456" spans="3:41" x14ac:dyDescent="0.25">
      <c r="C1456" s="1"/>
      <c r="D1456" s="1"/>
      <c r="E1456" s="1"/>
      <c r="F1456" s="1"/>
      <c r="G1456" s="1"/>
      <c r="H1456" s="1"/>
      <c r="I1456" s="1"/>
      <c r="J1456" s="1"/>
      <c r="K1456" s="1"/>
      <c r="L1456" s="1"/>
      <c r="M1456" s="1"/>
      <c r="N1456" s="1"/>
      <c r="O1456" s="1"/>
      <c r="P1456" s="2"/>
      <c r="Q1456" s="2"/>
      <c r="R1456" s="2"/>
      <c r="S1456" s="2"/>
      <c r="T1456" s="2"/>
      <c r="U1456" s="2"/>
      <c r="V1456" s="2"/>
      <c r="W1456" s="2"/>
      <c r="X1456" s="2"/>
      <c r="Y1456" s="2"/>
      <c r="Z1456" s="2"/>
      <c r="AA1456" s="2"/>
      <c r="AB1456" s="2"/>
      <c r="AC1456" s="1"/>
      <c r="AD1456" s="1"/>
      <c r="AE1456" s="1"/>
      <c r="AF1456" s="1"/>
      <c r="AG1456" s="1"/>
      <c r="AH1456" s="1"/>
      <c r="AI1456" s="1"/>
      <c r="AJ1456" s="1"/>
      <c r="AK1456" s="1"/>
      <c r="AL1456" s="1"/>
      <c r="AM1456" s="1"/>
      <c r="AN1456" s="1"/>
      <c r="AO1456" s="1"/>
    </row>
    <row r="1457" spans="3:41" x14ac:dyDescent="0.25">
      <c r="C1457" s="1"/>
      <c r="D1457" s="1"/>
      <c r="E1457" s="1"/>
      <c r="F1457" s="1"/>
      <c r="G1457" s="1"/>
      <c r="H1457" s="1"/>
      <c r="I1457" s="1"/>
      <c r="J1457" s="1"/>
      <c r="K1457" s="1"/>
      <c r="L1457" s="1"/>
      <c r="M1457" s="1"/>
      <c r="N1457" s="1"/>
      <c r="O1457" s="1"/>
      <c r="P1457" s="2"/>
      <c r="Q1457" s="2"/>
      <c r="R1457" s="2"/>
      <c r="S1457" s="2"/>
      <c r="T1457" s="2"/>
      <c r="U1457" s="2"/>
      <c r="V1457" s="2"/>
      <c r="W1457" s="2"/>
      <c r="X1457" s="2"/>
      <c r="Y1457" s="2"/>
      <c r="Z1457" s="2"/>
      <c r="AA1457" s="2"/>
      <c r="AB1457" s="2"/>
      <c r="AC1457" s="1"/>
      <c r="AD1457" s="1"/>
      <c r="AE1457" s="1"/>
      <c r="AF1457" s="1"/>
      <c r="AG1457" s="1"/>
      <c r="AH1457" s="1"/>
      <c r="AI1457" s="1"/>
      <c r="AJ1457" s="1"/>
      <c r="AK1457" s="1"/>
      <c r="AL1457" s="1"/>
      <c r="AM1457" s="1"/>
      <c r="AN1457" s="1"/>
      <c r="AO1457" s="1"/>
    </row>
    <row r="1458" spans="3:41" x14ac:dyDescent="0.25">
      <c r="C1458" s="1"/>
      <c r="D1458" s="1"/>
      <c r="E1458" s="1"/>
      <c r="F1458" s="1"/>
      <c r="G1458" s="1"/>
      <c r="H1458" s="1"/>
      <c r="I1458" s="1"/>
      <c r="J1458" s="1"/>
      <c r="K1458" s="1"/>
      <c r="L1458" s="1"/>
      <c r="M1458" s="1"/>
      <c r="N1458" s="1"/>
      <c r="O1458" s="1"/>
      <c r="P1458" s="2"/>
      <c r="Q1458" s="2"/>
      <c r="R1458" s="2"/>
      <c r="S1458" s="2"/>
      <c r="T1458" s="2"/>
      <c r="U1458" s="2"/>
      <c r="V1458" s="2"/>
      <c r="W1458" s="2"/>
      <c r="X1458" s="2"/>
      <c r="Y1458" s="2"/>
      <c r="Z1458" s="2"/>
      <c r="AA1458" s="2"/>
      <c r="AB1458" s="2"/>
      <c r="AC1458" s="1"/>
      <c r="AD1458" s="1"/>
      <c r="AE1458" s="1"/>
      <c r="AF1458" s="1"/>
      <c r="AG1458" s="1"/>
      <c r="AH1458" s="1"/>
      <c r="AI1458" s="1"/>
      <c r="AJ1458" s="1"/>
      <c r="AK1458" s="1"/>
      <c r="AL1458" s="1"/>
      <c r="AM1458" s="1"/>
      <c r="AN1458" s="1"/>
      <c r="AO1458" s="1"/>
    </row>
    <row r="1459" spans="3:41" x14ac:dyDescent="0.25">
      <c r="C1459" s="1"/>
      <c r="D1459" s="1"/>
      <c r="E1459" s="1"/>
      <c r="F1459" s="1"/>
      <c r="G1459" s="1"/>
      <c r="H1459" s="1"/>
      <c r="I1459" s="1"/>
      <c r="J1459" s="1"/>
      <c r="K1459" s="1"/>
      <c r="L1459" s="1"/>
      <c r="M1459" s="1"/>
      <c r="N1459" s="1"/>
      <c r="O1459" s="1"/>
      <c r="P1459" s="2"/>
      <c r="Q1459" s="2"/>
      <c r="R1459" s="2"/>
      <c r="S1459" s="2"/>
      <c r="T1459" s="2"/>
      <c r="U1459" s="2"/>
      <c r="V1459" s="2"/>
      <c r="W1459" s="2"/>
      <c r="X1459" s="2"/>
      <c r="Y1459" s="2"/>
      <c r="Z1459" s="2"/>
      <c r="AA1459" s="2"/>
      <c r="AB1459" s="2"/>
      <c r="AC1459" s="1"/>
      <c r="AD1459" s="1"/>
      <c r="AE1459" s="1"/>
      <c r="AF1459" s="1"/>
      <c r="AG1459" s="1"/>
      <c r="AH1459" s="1"/>
      <c r="AI1459" s="1"/>
      <c r="AJ1459" s="1"/>
      <c r="AK1459" s="1"/>
      <c r="AL1459" s="1"/>
      <c r="AM1459" s="1"/>
      <c r="AN1459" s="1"/>
      <c r="AO1459" s="1"/>
    </row>
    <row r="1460" spans="3:41" x14ac:dyDescent="0.25">
      <c r="C1460" s="1"/>
      <c r="D1460" s="1"/>
      <c r="E1460" s="1"/>
      <c r="F1460" s="1"/>
      <c r="G1460" s="1"/>
      <c r="H1460" s="1"/>
      <c r="I1460" s="1"/>
      <c r="J1460" s="1"/>
      <c r="K1460" s="1"/>
      <c r="L1460" s="1"/>
      <c r="M1460" s="1"/>
      <c r="N1460" s="1"/>
      <c r="O1460" s="1"/>
      <c r="P1460" s="2"/>
      <c r="Q1460" s="2"/>
      <c r="R1460" s="2"/>
      <c r="S1460" s="2"/>
      <c r="T1460" s="2"/>
      <c r="U1460" s="2"/>
      <c r="V1460" s="2"/>
      <c r="W1460" s="2"/>
      <c r="X1460" s="2"/>
      <c r="Y1460" s="2"/>
      <c r="Z1460" s="2"/>
      <c r="AA1460" s="2"/>
      <c r="AB1460" s="2"/>
      <c r="AC1460" s="1"/>
      <c r="AD1460" s="1"/>
      <c r="AE1460" s="1"/>
      <c r="AF1460" s="1"/>
      <c r="AG1460" s="1"/>
      <c r="AH1460" s="1"/>
      <c r="AI1460" s="1"/>
      <c r="AJ1460" s="1"/>
      <c r="AK1460" s="1"/>
      <c r="AL1460" s="1"/>
      <c r="AM1460" s="1"/>
      <c r="AN1460" s="1"/>
      <c r="AO1460" s="1"/>
    </row>
    <row r="1461" spans="3:41" x14ac:dyDescent="0.25">
      <c r="C1461" s="1"/>
      <c r="D1461" s="1"/>
      <c r="E1461" s="1"/>
      <c r="F1461" s="1"/>
      <c r="G1461" s="1"/>
      <c r="H1461" s="1"/>
      <c r="I1461" s="1"/>
      <c r="J1461" s="1"/>
      <c r="K1461" s="1"/>
      <c r="L1461" s="1"/>
      <c r="M1461" s="1"/>
      <c r="N1461" s="1"/>
      <c r="O1461" s="1"/>
      <c r="P1461" s="2"/>
      <c r="Q1461" s="2"/>
      <c r="R1461" s="2"/>
      <c r="S1461" s="2"/>
      <c r="T1461" s="2"/>
      <c r="U1461" s="2"/>
      <c r="V1461" s="2"/>
      <c r="W1461" s="2"/>
      <c r="X1461" s="2"/>
      <c r="Y1461" s="2"/>
      <c r="Z1461" s="2"/>
      <c r="AA1461" s="2"/>
      <c r="AB1461" s="2"/>
      <c r="AC1461" s="1"/>
      <c r="AD1461" s="1"/>
      <c r="AE1461" s="1"/>
      <c r="AF1461" s="1"/>
      <c r="AG1461" s="1"/>
      <c r="AH1461" s="1"/>
      <c r="AI1461" s="1"/>
      <c r="AJ1461" s="1"/>
      <c r="AK1461" s="1"/>
      <c r="AL1461" s="1"/>
      <c r="AM1461" s="1"/>
      <c r="AN1461" s="1"/>
      <c r="AO1461" s="1"/>
    </row>
    <row r="1462" spans="3:41" x14ac:dyDescent="0.25">
      <c r="C1462" s="1"/>
      <c r="D1462" s="1"/>
      <c r="E1462" s="1"/>
      <c r="F1462" s="1"/>
      <c r="G1462" s="1"/>
      <c r="H1462" s="1"/>
      <c r="I1462" s="1"/>
      <c r="J1462" s="1"/>
      <c r="K1462" s="1"/>
      <c r="L1462" s="1"/>
      <c r="M1462" s="1"/>
      <c r="N1462" s="1"/>
      <c r="O1462" s="1"/>
      <c r="P1462" s="2"/>
      <c r="Q1462" s="2"/>
      <c r="R1462" s="2"/>
      <c r="S1462" s="2"/>
      <c r="T1462" s="2"/>
      <c r="U1462" s="2"/>
      <c r="V1462" s="2"/>
      <c r="W1462" s="2"/>
      <c r="X1462" s="2"/>
      <c r="Y1462" s="2"/>
      <c r="Z1462" s="2"/>
      <c r="AA1462" s="2"/>
      <c r="AB1462" s="2"/>
      <c r="AC1462" s="1"/>
      <c r="AD1462" s="1"/>
      <c r="AE1462" s="1"/>
      <c r="AF1462" s="1"/>
      <c r="AG1462" s="1"/>
      <c r="AH1462" s="1"/>
      <c r="AI1462" s="1"/>
      <c r="AJ1462" s="1"/>
      <c r="AK1462" s="1"/>
      <c r="AL1462" s="1"/>
      <c r="AM1462" s="1"/>
      <c r="AN1462" s="1"/>
      <c r="AO1462" s="1"/>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P2955"/>
  <sheetViews>
    <sheetView zoomScale="70" zoomScaleNormal="70" workbookViewId="0">
      <pane xSplit="3" ySplit="6" topLeftCell="D204" activePane="bottomRight" state="frozen"/>
      <selection activeCell="AN3" sqref="AN3"/>
      <selection pane="topRight" activeCell="AN3" sqref="AN3"/>
      <selection pane="bottomLeft" activeCell="AN3" sqref="AN3"/>
      <selection pane="bottomRight" activeCell="E220" sqref="E220"/>
    </sheetView>
  </sheetViews>
  <sheetFormatPr baseColWidth="10" defaultRowHeight="15" x14ac:dyDescent="0.25"/>
  <cols>
    <col min="1" max="2" width="14.5703125" customWidth="1"/>
    <col min="3" max="3" width="57.42578125" customWidth="1"/>
    <col min="4" max="4" width="15.5703125" customWidth="1"/>
    <col min="5" max="5" width="18.5703125" customWidth="1"/>
    <col min="6" max="16" width="15.5703125" customWidth="1"/>
    <col min="17" max="17" width="10.5703125" customWidth="1"/>
    <col min="18" max="29" width="8.5703125" customWidth="1"/>
    <col min="30" max="42" width="15.5703125" customWidth="1"/>
    <col min="43" max="43" width="14.5703125" customWidth="1"/>
  </cols>
  <sheetData>
    <row r="1" spans="1:42" ht="19.5" x14ac:dyDescent="0.3">
      <c r="A1" s="3" t="s">
        <v>253</v>
      </c>
      <c r="D1" s="1"/>
      <c r="E1" s="1"/>
      <c r="F1" s="6" t="s">
        <v>140</v>
      </c>
      <c r="G1" s="1"/>
      <c r="H1" s="1"/>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2" ht="15.75" x14ac:dyDescent="0.25">
      <c r="A2" s="4" t="s">
        <v>134</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2" x14ac:dyDescent="0.25">
      <c r="A3" t="s">
        <v>266</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2" x14ac:dyDescent="0.25">
      <c r="A4" t="s">
        <v>30</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2" x14ac:dyDescent="0.2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2" x14ac:dyDescent="0.25">
      <c r="A6" t="s">
        <v>0</v>
      </c>
      <c r="B6" t="s">
        <v>1</v>
      </c>
      <c r="C6" t="s">
        <v>2</v>
      </c>
      <c r="D6" s="1" t="s">
        <v>31</v>
      </c>
      <c r="E6" s="1" t="s">
        <v>32</v>
      </c>
      <c r="F6" s="1" t="s">
        <v>33</v>
      </c>
      <c r="G6" s="1" t="s">
        <v>34</v>
      </c>
      <c r="H6" s="1" t="s">
        <v>35</v>
      </c>
      <c r="I6" s="1" t="s">
        <v>36</v>
      </c>
      <c r="J6" s="1" t="s">
        <v>37</v>
      </c>
      <c r="K6" s="1" t="s">
        <v>38</v>
      </c>
      <c r="L6" s="1" t="s">
        <v>39</v>
      </c>
      <c r="M6" s="1" t="s">
        <v>40</v>
      </c>
      <c r="N6" s="1" t="s">
        <v>41</v>
      </c>
      <c r="O6" s="1" t="s">
        <v>42</v>
      </c>
      <c r="P6" s="1" t="s">
        <v>43</v>
      </c>
      <c r="Q6" s="1" t="s">
        <v>254</v>
      </c>
      <c r="R6" s="2"/>
      <c r="S6" s="2"/>
      <c r="T6" s="2"/>
      <c r="U6" s="2"/>
      <c r="V6" s="2"/>
      <c r="W6" s="2"/>
      <c r="X6" s="2"/>
      <c r="Y6" s="2"/>
      <c r="Z6" s="2"/>
      <c r="AA6" s="2"/>
      <c r="AB6" s="2"/>
      <c r="AC6" s="2"/>
      <c r="AD6" s="1"/>
      <c r="AE6" s="1"/>
      <c r="AF6" s="1"/>
      <c r="AG6" s="1"/>
      <c r="AH6" s="1"/>
      <c r="AI6" s="1"/>
      <c r="AJ6" s="1"/>
      <c r="AK6" s="1"/>
      <c r="AL6" s="1"/>
      <c r="AM6" s="1"/>
      <c r="AN6" s="1"/>
      <c r="AO6" s="1"/>
      <c r="AP6" s="1"/>
    </row>
    <row r="7" spans="1:42" x14ac:dyDescent="0.25">
      <c r="A7" t="s">
        <v>16</v>
      </c>
      <c r="B7" t="s">
        <v>17</v>
      </c>
      <c r="C7" t="s">
        <v>44</v>
      </c>
      <c r="D7" s="1">
        <v>7378</v>
      </c>
      <c r="E7" s="1">
        <v>7108</v>
      </c>
      <c r="F7" s="1">
        <v>6359</v>
      </c>
      <c r="G7" s="1">
        <v>6037</v>
      </c>
      <c r="H7" s="1">
        <v>5753</v>
      </c>
      <c r="I7" s="1">
        <v>5375</v>
      </c>
      <c r="J7" s="1">
        <v>5097</v>
      </c>
      <c r="K7" s="1">
        <v>4974</v>
      </c>
      <c r="L7" s="1">
        <v>4819</v>
      </c>
      <c r="M7" s="1">
        <v>4620</v>
      </c>
      <c r="N7" s="1">
        <v>4356</v>
      </c>
      <c r="O7" s="1">
        <v>4110</v>
      </c>
      <c r="P7" s="1">
        <v>3706</v>
      </c>
      <c r="Q7" s="1">
        <v>3592</v>
      </c>
      <c r="R7" s="2"/>
      <c r="S7" s="2"/>
      <c r="T7" s="2"/>
      <c r="U7" s="2"/>
      <c r="V7" s="2"/>
      <c r="W7" s="2"/>
      <c r="X7" s="2"/>
      <c r="Y7" s="2"/>
      <c r="Z7" s="2"/>
      <c r="AA7" s="2"/>
      <c r="AB7" s="2"/>
      <c r="AC7" s="2"/>
      <c r="AD7" s="1"/>
      <c r="AE7" s="1"/>
      <c r="AF7" s="1"/>
      <c r="AG7" s="1"/>
      <c r="AH7" s="1"/>
      <c r="AI7" s="1"/>
      <c r="AJ7" s="1"/>
      <c r="AK7" s="1"/>
      <c r="AL7" s="1"/>
      <c r="AM7" s="1"/>
      <c r="AN7" s="1"/>
      <c r="AO7" s="1"/>
      <c r="AP7" s="1"/>
    </row>
    <row r="8" spans="1:42" x14ac:dyDescent="0.25">
      <c r="A8" t="s">
        <v>16</v>
      </c>
      <c r="B8" t="s">
        <v>17</v>
      </c>
      <c r="C8" t="s">
        <v>45</v>
      </c>
      <c r="D8" s="1">
        <v>31969</v>
      </c>
      <c r="E8" s="1">
        <v>31868</v>
      </c>
      <c r="F8" s="1">
        <v>31260</v>
      </c>
      <c r="G8" s="1">
        <v>30565</v>
      </c>
      <c r="H8" s="1">
        <v>31085</v>
      </c>
      <c r="I8" s="1">
        <v>31792</v>
      </c>
      <c r="J8" s="1">
        <v>32589</v>
      </c>
      <c r="K8" s="1">
        <v>32386</v>
      </c>
      <c r="L8" s="1">
        <v>31892</v>
      </c>
      <c r="M8" s="1">
        <v>32056</v>
      </c>
      <c r="N8" s="1">
        <v>32468</v>
      </c>
      <c r="O8" s="1">
        <v>31044</v>
      </c>
      <c r="P8" s="1">
        <v>29664</v>
      </c>
      <c r="Q8" s="1">
        <v>29102</v>
      </c>
      <c r="R8" s="2"/>
      <c r="S8" s="2"/>
      <c r="T8" s="2"/>
      <c r="U8" s="2"/>
      <c r="V8" s="2"/>
      <c r="W8" s="2"/>
      <c r="X8" s="2"/>
      <c r="Y8" s="2"/>
      <c r="Z8" s="2"/>
      <c r="AA8" s="2"/>
      <c r="AB8" s="2"/>
      <c r="AC8" s="2"/>
      <c r="AD8" s="1"/>
      <c r="AE8" s="1"/>
      <c r="AF8" s="1"/>
      <c r="AG8" s="1"/>
      <c r="AH8" s="1"/>
      <c r="AI8" s="1"/>
      <c r="AJ8" s="1"/>
      <c r="AK8" s="1"/>
      <c r="AL8" s="1"/>
      <c r="AM8" s="1"/>
      <c r="AN8" s="1"/>
      <c r="AO8" s="1"/>
      <c r="AP8" s="1"/>
    </row>
    <row r="9" spans="1:42" x14ac:dyDescent="0.25">
      <c r="A9" t="s">
        <v>16</v>
      </c>
      <c r="B9" t="s">
        <v>17</v>
      </c>
      <c r="C9" t="s">
        <v>46</v>
      </c>
      <c r="D9" s="1">
        <v>39347</v>
      </c>
      <c r="E9" s="1">
        <v>38976</v>
      </c>
      <c r="F9" s="1">
        <v>37619</v>
      </c>
      <c r="G9" s="1">
        <v>36602</v>
      </c>
      <c r="H9" s="1">
        <v>36838</v>
      </c>
      <c r="I9" s="1">
        <v>37167</v>
      </c>
      <c r="J9" s="1">
        <v>37686</v>
      </c>
      <c r="K9" s="1">
        <v>37360</v>
      </c>
      <c r="L9" s="1">
        <v>36711</v>
      </c>
      <c r="M9" s="1">
        <v>36676</v>
      </c>
      <c r="N9" s="1">
        <v>36824</v>
      </c>
      <c r="O9" s="1">
        <v>35154</v>
      </c>
      <c r="P9" s="1">
        <v>33370</v>
      </c>
      <c r="Q9" s="1">
        <v>32694</v>
      </c>
      <c r="R9" s="2"/>
      <c r="S9" s="2"/>
      <c r="T9" s="2"/>
      <c r="U9" s="2"/>
      <c r="V9" s="2"/>
      <c r="W9" s="2"/>
      <c r="X9" s="2"/>
      <c r="Y9" s="2"/>
      <c r="Z9" s="2"/>
      <c r="AA9" s="2"/>
      <c r="AB9" s="2"/>
      <c r="AC9" s="2"/>
      <c r="AD9" s="1"/>
      <c r="AE9" s="1"/>
      <c r="AF9" s="1"/>
      <c r="AG9" s="1"/>
      <c r="AH9" s="1"/>
      <c r="AI9" s="1"/>
      <c r="AJ9" s="1"/>
      <c r="AK9" s="1"/>
      <c r="AL9" s="1"/>
      <c r="AM9" s="1"/>
      <c r="AN9" s="1"/>
      <c r="AO9" s="1"/>
      <c r="AP9" s="1"/>
    </row>
    <row r="10" spans="1:42" x14ac:dyDescent="0.25">
      <c r="A10" t="s">
        <v>16</v>
      </c>
      <c r="B10" t="s">
        <v>17</v>
      </c>
      <c r="C10" t="s">
        <v>47</v>
      </c>
      <c r="D10" s="1">
        <v>1544</v>
      </c>
      <c r="E10" s="1">
        <v>1499</v>
      </c>
      <c r="F10" s="1">
        <v>1421</v>
      </c>
      <c r="G10" s="1">
        <v>1365</v>
      </c>
      <c r="H10" s="1">
        <v>1240</v>
      </c>
      <c r="I10" s="1">
        <v>1152</v>
      </c>
      <c r="J10" s="1">
        <v>1093</v>
      </c>
      <c r="K10" s="1">
        <v>1044</v>
      </c>
      <c r="L10" s="1">
        <v>862</v>
      </c>
      <c r="M10" s="1">
        <v>778</v>
      </c>
      <c r="N10" s="1">
        <v>754</v>
      </c>
      <c r="O10" s="1">
        <v>722</v>
      </c>
      <c r="P10" s="1">
        <v>652</v>
      </c>
      <c r="Q10" s="1">
        <v>607</v>
      </c>
      <c r="R10" s="2"/>
      <c r="S10" s="2"/>
      <c r="T10" s="2"/>
      <c r="U10" s="2"/>
      <c r="V10" s="2"/>
      <c r="W10" s="2"/>
      <c r="X10" s="2"/>
      <c r="Y10" s="2"/>
      <c r="Z10" s="2"/>
      <c r="AA10" s="2"/>
      <c r="AB10" s="2"/>
      <c r="AC10" s="2"/>
      <c r="AD10" s="1"/>
      <c r="AE10" s="1"/>
      <c r="AF10" s="1"/>
      <c r="AG10" s="1"/>
      <c r="AH10" s="1"/>
      <c r="AI10" s="1"/>
      <c r="AJ10" s="1"/>
      <c r="AK10" s="1"/>
      <c r="AL10" s="1"/>
      <c r="AM10" s="1"/>
      <c r="AN10" s="1"/>
      <c r="AO10" s="1"/>
      <c r="AP10" s="1"/>
    </row>
    <row r="11" spans="1:42" x14ac:dyDescent="0.25">
      <c r="A11" t="s">
        <v>16</v>
      </c>
      <c r="B11" t="s">
        <v>17</v>
      </c>
      <c r="C11" t="s">
        <v>48</v>
      </c>
      <c r="D11" s="1">
        <v>8382</v>
      </c>
      <c r="E11" s="1">
        <v>7490</v>
      </c>
      <c r="F11" s="1">
        <v>6631</v>
      </c>
      <c r="G11" s="1">
        <v>6938</v>
      </c>
      <c r="H11" s="1">
        <v>7447</v>
      </c>
      <c r="I11" s="1">
        <v>7488</v>
      </c>
      <c r="J11" s="1">
        <v>7355</v>
      </c>
      <c r="K11" s="1">
        <v>7585</v>
      </c>
      <c r="L11" s="1">
        <v>7860</v>
      </c>
      <c r="M11" s="1">
        <v>7802</v>
      </c>
      <c r="N11" s="1">
        <v>7401</v>
      </c>
      <c r="O11" s="1">
        <v>7372</v>
      </c>
      <c r="P11" s="1">
        <v>6896</v>
      </c>
      <c r="Q11" s="1">
        <v>6992</v>
      </c>
      <c r="R11" s="2"/>
      <c r="S11" s="2"/>
      <c r="T11" s="2"/>
      <c r="U11" s="2"/>
      <c r="V11" s="2"/>
      <c r="W11" s="2"/>
      <c r="X11" s="2"/>
      <c r="Y11" s="2"/>
      <c r="Z11" s="2"/>
      <c r="AA11" s="2"/>
      <c r="AB11" s="2"/>
      <c r="AC11" s="2"/>
      <c r="AD11" s="1"/>
      <c r="AE11" s="1"/>
      <c r="AF11" s="1"/>
      <c r="AG11" s="1"/>
      <c r="AH11" s="1"/>
      <c r="AI11" s="1"/>
      <c r="AJ11" s="1"/>
      <c r="AK11" s="1"/>
      <c r="AL11" s="1"/>
      <c r="AM11" s="1"/>
      <c r="AN11" s="1"/>
      <c r="AO11" s="1"/>
      <c r="AP11" s="1"/>
    </row>
    <row r="12" spans="1:42" x14ac:dyDescent="0.25">
      <c r="A12" t="s">
        <v>16</v>
      </c>
      <c r="B12" t="s">
        <v>17</v>
      </c>
      <c r="C12" t="s">
        <v>49</v>
      </c>
      <c r="D12" s="1">
        <v>1595</v>
      </c>
      <c r="E12" s="1">
        <v>1505</v>
      </c>
      <c r="F12" s="1">
        <v>1325</v>
      </c>
      <c r="G12" s="1">
        <v>1356</v>
      </c>
      <c r="H12" s="1">
        <v>1345</v>
      </c>
      <c r="I12" s="1">
        <v>1257</v>
      </c>
      <c r="J12" s="1">
        <v>1315</v>
      </c>
      <c r="K12" s="1">
        <v>1355</v>
      </c>
      <c r="L12" s="1">
        <v>1528</v>
      </c>
      <c r="M12" s="1">
        <v>1481</v>
      </c>
      <c r="N12" s="1">
        <v>1473</v>
      </c>
      <c r="O12" s="1">
        <v>1488</v>
      </c>
      <c r="P12" s="1">
        <v>1415</v>
      </c>
      <c r="Q12" s="1">
        <v>1460</v>
      </c>
      <c r="R12" s="2"/>
      <c r="S12" s="2"/>
      <c r="T12" s="2"/>
      <c r="U12" s="2"/>
      <c r="V12" s="2"/>
      <c r="W12" s="2"/>
      <c r="X12" s="2"/>
      <c r="Y12" s="2"/>
      <c r="Z12" s="2"/>
      <c r="AA12" s="2"/>
      <c r="AB12" s="2"/>
      <c r="AC12" s="2"/>
      <c r="AD12" s="1"/>
      <c r="AE12" s="1"/>
      <c r="AF12" s="1"/>
      <c r="AG12" s="1"/>
      <c r="AH12" s="1"/>
      <c r="AI12" s="1"/>
      <c r="AJ12" s="1"/>
      <c r="AK12" s="1"/>
      <c r="AL12" s="1"/>
      <c r="AM12" s="1"/>
      <c r="AN12" s="1"/>
      <c r="AO12" s="1"/>
      <c r="AP12" s="1"/>
    </row>
    <row r="13" spans="1:42" x14ac:dyDescent="0.25">
      <c r="A13" t="s">
        <v>16</v>
      </c>
      <c r="B13" t="s">
        <v>17</v>
      </c>
      <c r="C13" t="s">
        <v>50</v>
      </c>
      <c r="D13" s="1">
        <v>70</v>
      </c>
      <c r="E13" s="1">
        <v>80</v>
      </c>
      <c r="F13" s="1">
        <v>70</v>
      </c>
      <c r="G13" s="1">
        <v>71</v>
      </c>
      <c r="H13" s="1">
        <v>75</v>
      </c>
      <c r="I13" s="1">
        <v>70</v>
      </c>
      <c r="J13" s="1">
        <v>52</v>
      </c>
      <c r="K13" s="1">
        <v>52</v>
      </c>
      <c r="L13" s="1">
        <v>55</v>
      </c>
      <c r="M13" s="1">
        <v>59</v>
      </c>
      <c r="N13" s="1">
        <v>60</v>
      </c>
      <c r="O13" s="1">
        <v>58</v>
      </c>
      <c r="P13" s="1">
        <v>54</v>
      </c>
      <c r="Q13" s="1">
        <v>63</v>
      </c>
      <c r="R13" s="2"/>
      <c r="S13" s="2"/>
      <c r="T13" s="2"/>
      <c r="U13" s="2"/>
      <c r="V13" s="2"/>
      <c r="W13" s="2"/>
      <c r="X13" s="2"/>
      <c r="Y13" s="2"/>
      <c r="Z13" s="2"/>
      <c r="AA13" s="2"/>
      <c r="AB13" s="2"/>
      <c r="AC13" s="2"/>
      <c r="AD13" s="1"/>
      <c r="AE13" s="1"/>
      <c r="AF13" s="1"/>
      <c r="AG13" s="1"/>
      <c r="AH13" s="1"/>
      <c r="AI13" s="1"/>
      <c r="AJ13" s="1"/>
      <c r="AK13" s="1"/>
      <c r="AL13" s="1"/>
      <c r="AM13" s="1"/>
      <c r="AN13" s="1"/>
      <c r="AO13" s="1"/>
      <c r="AP13" s="1"/>
    </row>
    <row r="14" spans="1:42" x14ac:dyDescent="0.25">
      <c r="A14" t="s">
        <v>16</v>
      </c>
      <c r="B14" t="s">
        <v>17</v>
      </c>
      <c r="C14" t="s">
        <v>51</v>
      </c>
      <c r="D14" s="1">
        <v>2611</v>
      </c>
      <c r="E14" s="1">
        <v>2488</v>
      </c>
      <c r="F14" s="1">
        <v>2240</v>
      </c>
      <c r="G14" s="1">
        <v>2261</v>
      </c>
      <c r="H14" s="1">
        <v>2271</v>
      </c>
      <c r="I14" s="1">
        <v>2270</v>
      </c>
      <c r="J14" s="1">
        <v>2216</v>
      </c>
      <c r="K14" s="1">
        <v>2293</v>
      </c>
      <c r="L14" s="1">
        <v>2351</v>
      </c>
      <c r="M14" s="1">
        <v>2302</v>
      </c>
      <c r="N14" s="1">
        <v>2391</v>
      </c>
      <c r="O14" s="1">
        <v>2441</v>
      </c>
      <c r="P14" s="1">
        <v>2231</v>
      </c>
      <c r="Q14" s="1">
        <v>2228</v>
      </c>
      <c r="R14" s="2"/>
      <c r="S14" s="2"/>
      <c r="T14" s="2"/>
      <c r="U14" s="2"/>
      <c r="V14" s="2"/>
      <c r="W14" s="2"/>
      <c r="X14" s="2"/>
      <c r="Y14" s="2"/>
      <c r="Z14" s="2"/>
      <c r="AA14" s="2"/>
      <c r="AB14" s="2"/>
      <c r="AC14" s="2"/>
      <c r="AD14" s="1"/>
      <c r="AE14" s="1"/>
      <c r="AF14" s="1"/>
      <c r="AG14" s="1"/>
      <c r="AH14" s="1"/>
      <c r="AI14" s="1"/>
      <c r="AJ14" s="1"/>
      <c r="AK14" s="1"/>
      <c r="AL14" s="1"/>
      <c r="AM14" s="1"/>
      <c r="AN14" s="1"/>
      <c r="AO14" s="1"/>
      <c r="AP14" s="1"/>
    </row>
    <row r="15" spans="1:42" x14ac:dyDescent="0.25">
      <c r="A15" t="s">
        <v>16</v>
      </c>
      <c r="B15" t="s">
        <v>17</v>
      </c>
      <c r="C15" t="s">
        <v>52</v>
      </c>
      <c r="D15" s="1">
        <v>14202</v>
      </c>
      <c r="E15" s="1">
        <v>13062</v>
      </c>
      <c r="F15" s="1">
        <v>11687</v>
      </c>
      <c r="G15" s="1">
        <v>11991</v>
      </c>
      <c r="H15" s="1">
        <v>12378</v>
      </c>
      <c r="I15" s="1">
        <v>12237</v>
      </c>
      <c r="J15" s="1">
        <v>12031</v>
      </c>
      <c r="K15" s="1">
        <v>12329</v>
      </c>
      <c r="L15" s="1">
        <v>12656</v>
      </c>
      <c r="M15" s="1">
        <v>12422</v>
      </c>
      <c r="N15" s="1">
        <v>12079</v>
      </c>
      <c r="O15" s="1">
        <v>12081</v>
      </c>
      <c r="P15" s="1">
        <v>11248</v>
      </c>
      <c r="Q15" s="1">
        <v>11350</v>
      </c>
      <c r="R15" s="2"/>
      <c r="S15" s="2"/>
      <c r="T15" s="2"/>
      <c r="U15" s="2"/>
      <c r="V15" s="2"/>
      <c r="W15" s="2"/>
      <c r="X15" s="2"/>
      <c r="Y15" s="2"/>
      <c r="Z15" s="2"/>
      <c r="AA15" s="2"/>
      <c r="AB15" s="2"/>
      <c r="AC15" s="2"/>
      <c r="AD15" s="1"/>
      <c r="AE15" s="1"/>
      <c r="AF15" s="1"/>
      <c r="AG15" s="1"/>
      <c r="AH15" s="1"/>
      <c r="AI15" s="1"/>
      <c r="AJ15" s="1"/>
      <c r="AK15" s="1"/>
      <c r="AL15" s="1"/>
      <c r="AM15" s="1"/>
      <c r="AN15" s="1"/>
      <c r="AO15" s="1"/>
      <c r="AP15" s="1"/>
    </row>
    <row r="16" spans="1:42" x14ac:dyDescent="0.25">
      <c r="A16" t="s">
        <v>16</v>
      </c>
      <c r="B16" t="s">
        <v>17</v>
      </c>
      <c r="C16" t="s">
        <v>53</v>
      </c>
      <c r="D16" s="1">
        <v>1733</v>
      </c>
      <c r="E16" s="1">
        <v>1623</v>
      </c>
      <c r="F16" s="1">
        <v>1552</v>
      </c>
      <c r="G16" s="1">
        <v>1373</v>
      </c>
      <c r="H16" s="1">
        <v>1366</v>
      </c>
      <c r="I16" s="1">
        <v>1231</v>
      </c>
      <c r="J16" s="1">
        <v>1206</v>
      </c>
      <c r="K16" s="1">
        <v>1106</v>
      </c>
      <c r="L16" s="1">
        <v>973</v>
      </c>
      <c r="M16" s="1">
        <v>947</v>
      </c>
      <c r="N16" s="1">
        <v>895</v>
      </c>
      <c r="O16" s="1">
        <v>847</v>
      </c>
      <c r="P16" s="1">
        <v>818</v>
      </c>
      <c r="Q16" s="1">
        <v>794</v>
      </c>
      <c r="R16" s="2"/>
      <c r="S16" s="2"/>
      <c r="T16" s="2"/>
      <c r="U16" s="2"/>
      <c r="V16" s="2"/>
      <c r="W16" s="2"/>
      <c r="X16" s="2"/>
      <c r="Y16" s="2"/>
      <c r="Z16" s="2"/>
      <c r="AA16" s="2"/>
      <c r="AB16" s="2"/>
      <c r="AC16" s="2"/>
      <c r="AD16" s="1"/>
      <c r="AE16" s="1"/>
      <c r="AF16" s="1"/>
      <c r="AG16" s="1"/>
      <c r="AH16" s="1"/>
      <c r="AI16" s="1"/>
      <c r="AJ16" s="1"/>
      <c r="AK16" s="1"/>
      <c r="AL16" s="1"/>
      <c r="AM16" s="1"/>
      <c r="AN16" s="1"/>
      <c r="AO16" s="1"/>
      <c r="AP16" s="1"/>
    </row>
    <row r="17" spans="1:42" x14ac:dyDescent="0.25">
      <c r="A17" t="s">
        <v>16</v>
      </c>
      <c r="B17" t="s">
        <v>17</v>
      </c>
      <c r="C17" t="s">
        <v>54</v>
      </c>
      <c r="D17" s="1">
        <v>5533</v>
      </c>
      <c r="E17" s="1">
        <v>5443</v>
      </c>
      <c r="F17" s="1">
        <v>5706</v>
      </c>
      <c r="G17" s="1">
        <v>6058</v>
      </c>
      <c r="H17" s="1">
        <v>6205</v>
      </c>
      <c r="I17" s="1">
        <v>6140</v>
      </c>
      <c r="J17" s="1">
        <v>6311</v>
      </c>
      <c r="K17" s="1">
        <v>6473</v>
      </c>
      <c r="L17" s="1">
        <v>6181</v>
      </c>
      <c r="M17" s="1">
        <v>6105</v>
      </c>
      <c r="N17" s="1">
        <v>6119</v>
      </c>
      <c r="O17" s="1">
        <v>5777</v>
      </c>
      <c r="P17" s="1">
        <v>5629</v>
      </c>
      <c r="Q17" s="1">
        <v>5671</v>
      </c>
      <c r="R17" s="2"/>
      <c r="S17" s="2"/>
      <c r="T17" s="2"/>
      <c r="U17" s="2"/>
      <c r="V17" s="2"/>
      <c r="W17" s="2"/>
      <c r="X17" s="2"/>
      <c r="Y17" s="2"/>
      <c r="Z17" s="2"/>
      <c r="AA17" s="2"/>
      <c r="AB17" s="2"/>
      <c r="AC17" s="2"/>
      <c r="AD17" s="1"/>
      <c r="AE17" s="1"/>
      <c r="AF17" s="1"/>
      <c r="AG17" s="1"/>
      <c r="AH17" s="1"/>
      <c r="AI17" s="1"/>
      <c r="AJ17" s="1"/>
      <c r="AK17" s="1"/>
      <c r="AL17" s="1"/>
      <c r="AM17" s="1"/>
      <c r="AN17" s="1"/>
      <c r="AO17" s="1"/>
      <c r="AP17" s="1"/>
    </row>
    <row r="18" spans="1:42" x14ac:dyDescent="0.25">
      <c r="A18" t="s">
        <v>16</v>
      </c>
      <c r="B18" t="s">
        <v>17</v>
      </c>
      <c r="C18" t="s">
        <v>55</v>
      </c>
      <c r="D18" s="1">
        <v>1056</v>
      </c>
      <c r="E18" s="1">
        <v>1015</v>
      </c>
      <c r="F18" s="1">
        <v>1071</v>
      </c>
      <c r="G18" s="1">
        <v>1110</v>
      </c>
      <c r="H18" s="1">
        <v>1048</v>
      </c>
      <c r="I18" s="1">
        <v>1078</v>
      </c>
      <c r="J18" s="1">
        <v>1162</v>
      </c>
      <c r="K18" s="1">
        <v>1215</v>
      </c>
      <c r="L18" s="1">
        <v>1124</v>
      </c>
      <c r="M18" s="1">
        <v>1148</v>
      </c>
      <c r="N18" s="1">
        <v>1135</v>
      </c>
      <c r="O18" s="1">
        <v>1115</v>
      </c>
      <c r="P18" s="1">
        <v>1156</v>
      </c>
      <c r="Q18" s="1">
        <v>1220</v>
      </c>
      <c r="R18" s="2"/>
      <c r="S18" s="2"/>
      <c r="T18" s="2"/>
      <c r="U18" s="2"/>
      <c r="V18" s="2"/>
      <c r="W18" s="2"/>
      <c r="X18" s="2"/>
      <c r="Y18" s="2"/>
      <c r="Z18" s="2"/>
      <c r="AA18" s="2"/>
      <c r="AB18" s="2"/>
      <c r="AC18" s="2"/>
      <c r="AD18" s="1"/>
      <c r="AE18" s="1"/>
      <c r="AF18" s="1"/>
      <c r="AG18" s="1"/>
      <c r="AH18" s="1"/>
      <c r="AI18" s="1"/>
      <c r="AJ18" s="1"/>
      <c r="AK18" s="1"/>
      <c r="AL18" s="1"/>
      <c r="AM18" s="1"/>
      <c r="AN18" s="1"/>
      <c r="AO18" s="1"/>
      <c r="AP18" s="1"/>
    </row>
    <row r="19" spans="1:42" x14ac:dyDescent="0.25">
      <c r="A19" t="s">
        <v>16</v>
      </c>
      <c r="B19" t="s">
        <v>17</v>
      </c>
      <c r="C19" t="s">
        <v>56</v>
      </c>
      <c r="D19" s="1">
        <v>81</v>
      </c>
      <c r="E19" s="1">
        <v>65</v>
      </c>
      <c r="F19" s="1">
        <v>57</v>
      </c>
      <c r="G19" s="1">
        <v>70</v>
      </c>
      <c r="H19" s="1">
        <v>61</v>
      </c>
      <c r="I19" s="1">
        <v>54</v>
      </c>
      <c r="J19" s="1">
        <v>55</v>
      </c>
      <c r="K19" s="1">
        <v>67</v>
      </c>
      <c r="L19" s="1">
        <v>48</v>
      </c>
      <c r="M19" s="1">
        <v>51</v>
      </c>
      <c r="N19" s="1">
        <v>52</v>
      </c>
      <c r="O19" s="1">
        <v>68</v>
      </c>
      <c r="P19" s="1">
        <v>70</v>
      </c>
      <c r="Q19" s="1">
        <v>39</v>
      </c>
      <c r="R19" s="2"/>
      <c r="S19" s="2"/>
      <c r="T19" s="2"/>
      <c r="U19" s="2"/>
      <c r="V19" s="2"/>
      <c r="W19" s="2"/>
      <c r="X19" s="2"/>
      <c r="Y19" s="2"/>
      <c r="Z19" s="2"/>
      <c r="AA19" s="2"/>
      <c r="AB19" s="2"/>
      <c r="AC19" s="2"/>
      <c r="AD19" s="1"/>
      <c r="AE19" s="1"/>
      <c r="AF19" s="1"/>
      <c r="AG19" s="1"/>
      <c r="AH19" s="1"/>
      <c r="AI19" s="1"/>
      <c r="AJ19" s="1"/>
      <c r="AK19" s="1"/>
      <c r="AL19" s="1"/>
      <c r="AM19" s="1"/>
      <c r="AN19" s="1"/>
      <c r="AO19" s="1"/>
      <c r="AP19" s="1"/>
    </row>
    <row r="20" spans="1:42" x14ac:dyDescent="0.25">
      <c r="A20" t="s">
        <v>16</v>
      </c>
      <c r="B20" t="s">
        <v>17</v>
      </c>
      <c r="C20" t="s">
        <v>57</v>
      </c>
      <c r="D20" s="1">
        <v>1223</v>
      </c>
      <c r="E20" s="1">
        <v>1116</v>
      </c>
      <c r="F20" s="1">
        <v>794</v>
      </c>
      <c r="G20" s="1">
        <v>939</v>
      </c>
      <c r="H20" s="1">
        <v>972</v>
      </c>
      <c r="I20" s="1">
        <v>793</v>
      </c>
      <c r="J20" s="1">
        <v>985</v>
      </c>
      <c r="K20" s="1">
        <v>1032</v>
      </c>
      <c r="L20" s="1">
        <v>1124</v>
      </c>
      <c r="M20" s="1">
        <v>1088</v>
      </c>
      <c r="N20" s="1">
        <v>1149</v>
      </c>
      <c r="O20" s="1">
        <v>1056</v>
      </c>
      <c r="P20" s="1">
        <v>875</v>
      </c>
      <c r="Q20" s="1">
        <v>1044</v>
      </c>
      <c r="R20" s="2"/>
      <c r="S20" s="2"/>
      <c r="T20" s="2"/>
      <c r="U20" s="2"/>
      <c r="V20" s="2"/>
      <c r="W20" s="2"/>
      <c r="X20" s="2"/>
      <c r="Y20" s="2"/>
      <c r="Z20" s="2"/>
      <c r="AA20" s="2"/>
      <c r="AB20" s="2"/>
      <c r="AC20" s="2"/>
      <c r="AD20" s="1"/>
      <c r="AE20" s="1"/>
      <c r="AF20" s="1"/>
      <c r="AG20" s="1"/>
      <c r="AH20" s="1"/>
      <c r="AI20" s="1"/>
      <c r="AJ20" s="1"/>
      <c r="AK20" s="1"/>
      <c r="AL20" s="1"/>
      <c r="AM20" s="1"/>
      <c r="AN20" s="1"/>
      <c r="AO20" s="1"/>
      <c r="AP20" s="1"/>
    </row>
    <row r="21" spans="1:42" x14ac:dyDescent="0.25">
      <c r="A21" t="s">
        <v>16</v>
      </c>
      <c r="B21" t="s">
        <v>17</v>
      </c>
      <c r="C21" t="s">
        <v>58</v>
      </c>
      <c r="D21" s="1">
        <v>9626</v>
      </c>
      <c r="E21" s="1">
        <v>9262</v>
      </c>
      <c r="F21" s="1">
        <v>9180</v>
      </c>
      <c r="G21" s="1">
        <v>9550</v>
      </c>
      <c r="H21" s="1">
        <v>9652</v>
      </c>
      <c r="I21" s="1">
        <v>9296</v>
      </c>
      <c r="J21" s="1">
        <v>9719</v>
      </c>
      <c r="K21" s="1">
        <v>9893</v>
      </c>
      <c r="L21" s="1">
        <v>9450</v>
      </c>
      <c r="M21" s="1">
        <v>9339</v>
      </c>
      <c r="N21" s="1">
        <v>9350</v>
      </c>
      <c r="O21" s="1">
        <v>8863</v>
      </c>
      <c r="P21" s="1">
        <v>8548</v>
      </c>
      <c r="Q21" s="1">
        <v>8768</v>
      </c>
      <c r="R21" s="2"/>
      <c r="S21" s="2"/>
      <c r="T21" s="2"/>
      <c r="U21" s="2"/>
      <c r="V21" s="2"/>
      <c r="W21" s="2"/>
      <c r="X21" s="2"/>
      <c r="Y21" s="2"/>
      <c r="Z21" s="2"/>
      <c r="AA21" s="2"/>
      <c r="AB21" s="2"/>
      <c r="AC21" s="2"/>
      <c r="AD21" s="1"/>
      <c r="AE21" s="1"/>
      <c r="AF21" s="1"/>
      <c r="AG21" s="1"/>
      <c r="AH21" s="1"/>
      <c r="AI21" s="1"/>
      <c r="AJ21" s="1"/>
      <c r="AK21" s="1"/>
      <c r="AL21" s="1"/>
      <c r="AM21" s="1"/>
      <c r="AN21" s="1"/>
      <c r="AO21" s="1"/>
      <c r="AP21" s="1"/>
    </row>
    <row r="22" spans="1:42" x14ac:dyDescent="0.25">
      <c r="A22" t="s">
        <v>16</v>
      </c>
      <c r="B22" t="s">
        <v>17</v>
      </c>
      <c r="C22" t="s">
        <v>59</v>
      </c>
      <c r="D22" s="1">
        <v>3787</v>
      </c>
      <c r="E22" s="1">
        <v>3768</v>
      </c>
      <c r="F22" s="1">
        <v>3740</v>
      </c>
      <c r="G22" s="1">
        <v>3654</v>
      </c>
      <c r="H22" s="1">
        <v>3735</v>
      </c>
      <c r="I22" s="1">
        <v>3945</v>
      </c>
      <c r="J22" s="1">
        <v>4151</v>
      </c>
      <c r="K22" s="1">
        <v>3503</v>
      </c>
      <c r="L22" s="1">
        <v>3859</v>
      </c>
      <c r="M22" s="1">
        <v>3609</v>
      </c>
      <c r="N22" s="1">
        <v>3984</v>
      </c>
      <c r="O22" s="1">
        <v>3431</v>
      </c>
      <c r="P22" s="1">
        <v>3473</v>
      </c>
      <c r="Q22" s="1">
        <v>3176</v>
      </c>
      <c r="R22" s="2"/>
      <c r="S22" s="2"/>
      <c r="T22" s="2"/>
      <c r="U22" s="2"/>
      <c r="V22" s="2"/>
      <c r="W22" s="2"/>
      <c r="X22" s="2"/>
      <c r="Y22" s="2"/>
      <c r="Z22" s="2"/>
      <c r="AA22" s="2"/>
      <c r="AB22" s="2"/>
      <c r="AC22" s="2"/>
      <c r="AD22" s="1"/>
      <c r="AE22" s="1"/>
      <c r="AF22" s="1"/>
      <c r="AG22" s="1"/>
      <c r="AH22" s="1"/>
      <c r="AI22" s="1"/>
      <c r="AJ22" s="1"/>
      <c r="AK22" s="1"/>
      <c r="AL22" s="1"/>
      <c r="AM22" s="1"/>
      <c r="AN22" s="1"/>
      <c r="AO22" s="1"/>
      <c r="AP22" s="1"/>
    </row>
    <row r="23" spans="1:42" x14ac:dyDescent="0.25">
      <c r="A23" t="s">
        <v>16</v>
      </c>
      <c r="B23" t="s">
        <v>17</v>
      </c>
      <c r="C23" t="s">
        <v>60</v>
      </c>
      <c r="D23" s="1">
        <v>11014</v>
      </c>
      <c r="E23" s="1">
        <v>11486</v>
      </c>
      <c r="F23" s="1">
        <v>11464</v>
      </c>
      <c r="G23" s="1">
        <v>10928</v>
      </c>
      <c r="H23" s="1">
        <v>11123</v>
      </c>
      <c r="I23" s="1">
        <v>11401</v>
      </c>
      <c r="J23" s="1">
        <v>12064</v>
      </c>
      <c r="K23" s="1">
        <v>11420</v>
      </c>
      <c r="L23" s="1">
        <v>11460</v>
      </c>
      <c r="M23" s="1">
        <v>11465</v>
      </c>
      <c r="N23" s="1">
        <v>11681</v>
      </c>
      <c r="O23" s="1">
        <v>10817</v>
      </c>
      <c r="P23" s="1">
        <v>10648</v>
      </c>
      <c r="Q23" s="1">
        <v>10393</v>
      </c>
      <c r="R23" s="2"/>
      <c r="S23" s="2"/>
      <c r="T23" s="2"/>
      <c r="U23" s="2"/>
      <c r="V23" s="2"/>
      <c r="W23" s="2"/>
      <c r="X23" s="2"/>
      <c r="Y23" s="2"/>
      <c r="Z23" s="2"/>
      <c r="AA23" s="2"/>
      <c r="AB23" s="2"/>
      <c r="AC23" s="2"/>
      <c r="AD23" s="1"/>
      <c r="AE23" s="1"/>
      <c r="AF23" s="1"/>
      <c r="AG23" s="1"/>
      <c r="AH23" s="1"/>
      <c r="AI23" s="1"/>
      <c r="AJ23" s="1"/>
      <c r="AK23" s="1"/>
      <c r="AL23" s="1"/>
      <c r="AM23" s="1"/>
      <c r="AN23" s="1"/>
      <c r="AO23" s="1"/>
      <c r="AP23" s="1"/>
    </row>
    <row r="24" spans="1:42" x14ac:dyDescent="0.25">
      <c r="A24" t="s">
        <v>16</v>
      </c>
      <c r="B24" t="s">
        <v>17</v>
      </c>
      <c r="C24" t="s">
        <v>61</v>
      </c>
      <c r="D24" s="1">
        <v>6104</v>
      </c>
      <c r="E24" s="1">
        <v>5168</v>
      </c>
      <c r="F24" s="1">
        <v>4952</v>
      </c>
      <c r="G24" s="1">
        <v>5107</v>
      </c>
      <c r="H24" s="1">
        <v>5354</v>
      </c>
      <c r="I24" s="1">
        <v>5328</v>
      </c>
      <c r="J24" s="1">
        <v>6084</v>
      </c>
      <c r="K24" s="1">
        <v>5913</v>
      </c>
      <c r="L24" s="1">
        <v>5629</v>
      </c>
      <c r="M24" s="1">
        <v>6102</v>
      </c>
      <c r="N24" s="1">
        <v>6337</v>
      </c>
      <c r="O24" s="1">
        <v>5647</v>
      </c>
      <c r="P24" s="1">
        <v>5482</v>
      </c>
      <c r="Q24" s="1">
        <v>5438</v>
      </c>
      <c r="R24" s="2"/>
      <c r="S24" s="2"/>
      <c r="T24" s="2"/>
      <c r="U24" s="2"/>
      <c r="V24" s="2"/>
      <c r="W24" s="2"/>
      <c r="X24" s="2"/>
      <c r="Y24" s="2"/>
      <c r="Z24" s="2"/>
      <c r="AA24" s="2"/>
      <c r="AB24" s="2"/>
      <c r="AC24" s="2"/>
      <c r="AD24" s="1"/>
      <c r="AE24" s="1"/>
      <c r="AF24" s="1"/>
      <c r="AG24" s="1"/>
      <c r="AH24" s="1"/>
      <c r="AI24" s="1"/>
      <c r="AJ24" s="1"/>
      <c r="AK24" s="1"/>
      <c r="AL24" s="1"/>
      <c r="AM24" s="1"/>
      <c r="AN24" s="1"/>
      <c r="AO24" s="1"/>
      <c r="AP24" s="1"/>
    </row>
    <row r="25" spans="1:42" x14ac:dyDescent="0.25">
      <c r="A25" t="s">
        <v>16</v>
      </c>
      <c r="B25" t="s">
        <v>17</v>
      </c>
      <c r="C25" t="s">
        <v>62</v>
      </c>
      <c r="D25" s="1">
        <v>20905</v>
      </c>
      <c r="E25" s="1">
        <v>20422</v>
      </c>
      <c r="F25" s="1">
        <v>20156</v>
      </c>
      <c r="G25" s="1">
        <v>19689</v>
      </c>
      <c r="H25" s="1">
        <v>20212</v>
      </c>
      <c r="I25" s="1">
        <v>20674</v>
      </c>
      <c r="J25" s="1">
        <v>22299</v>
      </c>
      <c r="K25" s="1">
        <v>20836</v>
      </c>
      <c r="L25" s="1">
        <v>20948</v>
      </c>
      <c r="M25" s="1">
        <v>21176</v>
      </c>
      <c r="N25" s="1">
        <v>22002</v>
      </c>
      <c r="O25" s="1">
        <v>19895</v>
      </c>
      <c r="P25" s="1">
        <v>19603</v>
      </c>
      <c r="Q25" s="1">
        <v>19007</v>
      </c>
      <c r="R25" s="2"/>
      <c r="S25" s="2"/>
      <c r="T25" s="2"/>
      <c r="U25" s="2"/>
      <c r="V25" s="2"/>
      <c r="W25" s="2"/>
      <c r="X25" s="2"/>
      <c r="Y25" s="2"/>
      <c r="Z25" s="2"/>
      <c r="AA25" s="2"/>
      <c r="AB25" s="2"/>
      <c r="AC25" s="2"/>
      <c r="AD25" s="1"/>
      <c r="AE25" s="1"/>
      <c r="AF25" s="1"/>
      <c r="AG25" s="1"/>
      <c r="AH25" s="1"/>
      <c r="AI25" s="1"/>
      <c r="AJ25" s="1"/>
      <c r="AK25" s="1"/>
      <c r="AL25" s="1"/>
      <c r="AM25" s="1"/>
      <c r="AN25" s="1"/>
      <c r="AO25" s="1"/>
      <c r="AP25" s="1"/>
    </row>
    <row r="26" spans="1:42" x14ac:dyDescent="0.25">
      <c r="A26" t="s">
        <v>16</v>
      </c>
      <c r="B26" t="s">
        <v>17</v>
      </c>
      <c r="C26" t="s">
        <v>63</v>
      </c>
      <c r="D26" s="1">
        <v>84080</v>
      </c>
      <c r="E26" s="1">
        <v>81722</v>
      </c>
      <c r="F26" s="1">
        <v>78642</v>
      </c>
      <c r="G26" s="1">
        <v>77832</v>
      </c>
      <c r="H26" s="1">
        <v>79080</v>
      </c>
      <c r="I26" s="1">
        <v>79374</v>
      </c>
      <c r="J26" s="1">
        <v>81735</v>
      </c>
      <c r="K26" s="1">
        <v>80418</v>
      </c>
      <c r="L26" s="1">
        <v>79765</v>
      </c>
      <c r="M26" s="1">
        <v>79613</v>
      </c>
      <c r="N26" s="1">
        <v>80255</v>
      </c>
      <c r="O26" s="1">
        <v>75993</v>
      </c>
      <c r="P26" s="1">
        <v>72769</v>
      </c>
      <c r="Q26" s="1">
        <v>71819</v>
      </c>
      <c r="R26" s="2"/>
      <c r="S26" s="2"/>
      <c r="T26" s="2"/>
      <c r="U26" s="2"/>
      <c r="V26" s="2"/>
      <c r="W26" s="2"/>
      <c r="X26" s="2"/>
      <c r="Y26" s="2"/>
      <c r="Z26" s="2"/>
      <c r="AA26" s="2"/>
      <c r="AB26" s="2"/>
      <c r="AC26" s="2"/>
      <c r="AD26" s="1"/>
      <c r="AE26" s="1"/>
      <c r="AF26" s="1"/>
      <c r="AG26" s="1"/>
      <c r="AH26" s="1"/>
      <c r="AI26" s="1"/>
      <c r="AJ26" s="1"/>
      <c r="AK26" s="1"/>
      <c r="AL26" s="1"/>
      <c r="AM26" s="1"/>
      <c r="AN26" s="1"/>
      <c r="AO26" s="1"/>
      <c r="AP26" s="1"/>
    </row>
    <row r="27" spans="1:42" x14ac:dyDescent="0.25">
      <c r="A27" t="s">
        <v>16</v>
      </c>
      <c r="B27" t="s">
        <v>17</v>
      </c>
      <c r="C27" t="s">
        <v>64</v>
      </c>
      <c r="D27" s="1">
        <v>870</v>
      </c>
      <c r="E27" s="1">
        <v>834</v>
      </c>
      <c r="F27" s="1">
        <v>798</v>
      </c>
      <c r="G27" s="1">
        <v>763</v>
      </c>
      <c r="H27" s="1">
        <v>727</v>
      </c>
      <c r="I27" s="1">
        <v>691</v>
      </c>
      <c r="J27" s="1">
        <v>655</v>
      </c>
      <c r="K27" s="1">
        <v>619</v>
      </c>
      <c r="L27" s="1">
        <v>584</v>
      </c>
      <c r="M27" s="1">
        <v>548</v>
      </c>
      <c r="N27" s="1">
        <v>512</v>
      </c>
      <c r="O27" s="1">
        <v>500</v>
      </c>
      <c r="P27" s="1">
        <v>525</v>
      </c>
      <c r="Q27" s="1">
        <v>455</v>
      </c>
      <c r="R27" s="2"/>
      <c r="S27" s="2"/>
      <c r="T27" s="2"/>
      <c r="U27" s="2"/>
      <c r="V27" s="2"/>
      <c r="W27" s="2"/>
      <c r="X27" s="2"/>
      <c r="Y27" s="2"/>
      <c r="Z27" s="2"/>
      <c r="AA27" s="2"/>
      <c r="AB27" s="2"/>
      <c r="AC27" s="2"/>
      <c r="AD27" s="1"/>
      <c r="AE27" s="1"/>
      <c r="AF27" s="1"/>
      <c r="AG27" s="1"/>
      <c r="AH27" s="1"/>
      <c r="AI27" s="1"/>
      <c r="AJ27" s="1"/>
      <c r="AK27" s="1"/>
      <c r="AL27" s="1"/>
      <c r="AM27" s="1"/>
      <c r="AN27" s="1"/>
      <c r="AO27" s="1"/>
      <c r="AP27" s="1"/>
    </row>
    <row r="28" spans="1:42" x14ac:dyDescent="0.25">
      <c r="A28" t="s">
        <v>16</v>
      </c>
      <c r="B28" t="s">
        <v>17</v>
      </c>
      <c r="C28" t="s">
        <v>65</v>
      </c>
      <c r="D28" s="1">
        <v>326</v>
      </c>
      <c r="E28" s="1">
        <v>350</v>
      </c>
      <c r="F28" s="1">
        <v>374</v>
      </c>
      <c r="G28" s="1">
        <v>398</v>
      </c>
      <c r="H28" s="1">
        <v>422</v>
      </c>
      <c r="I28" s="1">
        <v>446</v>
      </c>
      <c r="J28" s="1">
        <v>470</v>
      </c>
      <c r="K28" s="1">
        <v>494</v>
      </c>
      <c r="L28" s="1">
        <v>518</v>
      </c>
      <c r="M28" s="1">
        <v>542</v>
      </c>
      <c r="N28" s="1">
        <v>566</v>
      </c>
      <c r="O28" s="1">
        <v>540</v>
      </c>
      <c r="P28" s="1">
        <v>490</v>
      </c>
      <c r="Q28" s="1">
        <v>580</v>
      </c>
      <c r="R28" s="2"/>
      <c r="S28" s="2"/>
      <c r="T28" s="2"/>
      <c r="U28" s="2"/>
      <c r="V28" s="2"/>
      <c r="W28" s="2"/>
      <c r="X28" s="2"/>
      <c r="Y28" s="2"/>
      <c r="Z28" s="2"/>
      <c r="AA28" s="2"/>
      <c r="AB28" s="2"/>
      <c r="AC28" s="2"/>
      <c r="AD28" s="1"/>
      <c r="AE28" s="1"/>
      <c r="AF28" s="1"/>
      <c r="AG28" s="1"/>
      <c r="AH28" s="1"/>
      <c r="AI28" s="1"/>
      <c r="AJ28" s="1"/>
      <c r="AK28" s="1"/>
      <c r="AL28" s="1"/>
      <c r="AM28" s="1"/>
      <c r="AN28" s="1"/>
      <c r="AO28" s="1"/>
      <c r="AP28" s="1"/>
    </row>
    <row r="29" spans="1:42" x14ac:dyDescent="0.25">
      <c r="A29" t="s">
        <v>16</v>
      </c>
      <c r="B29" t="s">
        <v>17</v>
      </c>
      <c r="C29" t="s">
        <v>66</v>
      </c>
      <c r="D29" s="1">
        <v>300</v>
      </c>
      <c r="E29" s="1">
        <v>298</v>
      </c>
      <c r="F29" s="1">
        <v>265</v>
      </c>
      <c r="G29" s="1">
        <v>265</v>
      </c>
      <c r="H29" s="1">
        <v>265</v>
      </c>
      <c r="I29" s="1">
        <v>264</v>
      </c>
      <c r="J29" s="1">
        <v>264</v>
      </c>
      <c r="K29" s="1">
        <v>265</v>
      </c>
      <c r="L29" s="1">
        <v>264</v>
      </c>
      <c r="M29" s="1">
        <v>263</v>
      </c>
      <c r="N29" s="1">
        <v>288</v>
      </c>
      <c r="O29" s="1">
        <v>270</v>
      </c>
      <c r="P29" s="1">
        <v>265</v>
      </c>
      <c r="Q29" s="1">
        <v>260</v>
      </c>
      <c r="R29" s="2"/>
      <c r="S29" s="2"/>
      <c r="T29" s="2"/>
      <c r="U29" s="2"/>
      <c r="V29" s="2"/>
      <c r="W29" s="2"/>
      <c r="X29" s="2"/>
      <c r="Y29" s="2"/>
      <c r="Z29" s="2"/>
      <c r="AA29" s="2"/>
      <c r="AB29" s="2"/>
      <c r="AC29" s="2"/>
      <c r="AD29" s="1"/>
      <c r="AE29" s="1"/>
      <c r="AF29" s="1"/>
      <c r="AG29" s="1"/>
      <c r="AH29" s="1"/>
      <c r="AI29" s="1"/>
      <c r="AJ29" s="1"/>
      <c r="AK29" s="1"/>
      <c r="AL29" s="1"/>
      <c r="AM29" s="1"/>
      <c r="AN29" s="1"/>
      <c r="AO29" s="1"/>
      <c r="AP29" s="1"/>
    </row>
    <row r="30" spans="1:42" x14ac:dyDescent="0.25">
      <c r="A30" t="s">
        <v>16</v>
      </c>
      <c r="B30" t="s">
        <v>17</v>
      </c>
      <c r="C30" t="s">
        <v>67</v>
      </c>
      <c r="D30" s="1">
        <v>0</v>
      </c>
      <c r="E30" s="1">
        <v>5</v>
      </c>
      <c r="F30" s="1">
        <v>10</v>
      </c>
      <c r="G30" s="1">
        <v>15</v>
      </c>
      <c r="H30" s="1">
        <v>20</v>
      </c>
      <c r="I30" s="1">
        <v>26</v>
      </c>
      <c r="J30" s="1">
        <v>31</v>
      </c>
      <c r="K30" s="1">
        <v>36</v>
      </c>
      <c r="L30" s="1">
        <v>41</v>
      </c>
      <c r="M30" s="1">
        <v>46</v>
      </c>
      <c r="N30" s="1">
        <v>51</v>
      </c>
      <c r="O30" s="1">
        <v>40</v>
      </c>
      <c r="P30" s="1">
        <v>40</v>
      </c>
      <c r="Q30" s="1">
        <v>35</v>
      </c>
      <c r="R30" s="2"/>
      <c r="S30" s="2"/>
      <c r="T30" s="2"/>
      <c r="U30" s="2"/>
      <c r="V30" s="2"/>
      <c r="W30" s="2"/>
      <c r="X30" s="2"/>
      <c r="Y30" s="2"/>
      <c r="Z30" s="2"/>
      <c r="AA30" s="2"/>
      <c r="AB30" s="2"/>
      <c r="AC30" s="2"/>
      <c r="AD30" s="1"/>
      <c r="AE30" s="1"/>
      <c r="AF30" s="1"/>
      <c r="AG30" s="1"/>
      <c r="AH30" s="1"/>
      <c r="AI30" s="1"/>
      <c r="AJ30" s="1"/>
      <c r="AK30" s="1"/>
      <c r="AL30" s="1"/>
      <c r="AM30" s="1"/>
      <c r="AN30" s="1"/>
      <c r="AO30" s="1"/>
      <c r="AP30" s="1"/>
    </row>
    <row r="31" spans="1:42" x14ac:dyDescent="0.25">
      <c r="A31" t="s">
        <v>16</v>
      </c>
      <c r="B31" t="s">
        <v>17</v>
      </c>
      <c r="C31" t="s">
        <v>68</v>
      </c>
      <c r="D31" s="1">
        <v>1334</v>
      </c>
      <c r="E31" s="1">
        <v>1470</v>
      </c>
      <c r="F31" s="1">
        <v>1503</v>
      </c>
      <c r="G31" s="1">
        <v>1503</v>
      </c>
      <c r="H31" s="1">
        <v>1507</v>
      </c>
      <c r="I31" s="1">
        <v>1508</v>
      </c>
      <c r="J31" s="1">
        <v>1510</v>
      </c>
      <c r="K31" s="1">
        <v>1553</v>
      </c>
      <c r="L31" s="1">
        <v>1561</v>
      </c>
      <c r="M31" s="1">
        <v>1564</v>
      </c>
      <c r="N31" s="1">
        <v>1727</v>
      </c>
      <c r="O31" s="1">
        <v>1725</v>
      </c>
      <c r="P31" s="1">
        <v>1625</v>
      </c>
      <c r="Q31" s="1">
        <v>1445</v>
      </c>
      <c r="R31" s="2"/>
      <c r="S31" s="2"/>
      <c r="T31" s="2"/>
      <c r="U31" s="2"/>
      <c r="V31" s="2"/>
      <c r="W31" s="2"/>
      <c r="X31" s="2"/>
      <c r="Y31" s="2"/>
      <c r="Z31" s="2"/>
      <c r="AA31" s="2"/>
      <c r="AB31" s="2"/>
      <c r="AC31" s="2"/>
      <c r="AD31" s="1"/>
      <c r="AE31" s="1"/>
      <c r="AF31" s="1"/>
      <c r="AG31" s="1"/>
      <c r="AH31" s="1"/>
      <c r="AI31" s="1"/>
      <c r="AJ31" s="1"/>
      <c r="AK31" s="1"/>
      <c r="AL31" s="1"/>
      <c r="AM31" s="1"/>
      <c r="AN31" s="1"/>
      <c r="AO31" s="1"/>
      <c r="AP31" s="1"/>
    </row>
    <row r="32" spans="1:42" x14ac:dyDescent="0.25">
      <c r="A32" t="s">
        <v>16</v>
      </c>
      <c r="B32" t="s">
        <v>17</v>
      </c>
      <c r="C32" t="s">
        <v>69</v>
      </c>
      <c r="D32" s="1">
        <v>2830</v>
      </c>
      <c r="E32" s="1">
        <v>2957</v>
      </c>
      <c r="F32" s="1">
        <v>2950</v>
      </c>
      <c r="G32" s="1">
        <v>2944</v>
      </c>
      <c r="H32" s="1">
        <v>2941</v>
      </c>
      <c r="I32" s="1">
        <v>2935</v>
      </c>
      <c r="J32" s="1">
        <v>2930</v>
      </c>
      <c r="K32" s="1">
        <v>2967</v>
      </c>
      <c r="L32" s="1">
        <v>2968</v>
      </c>
      <c r="M32" s="1">
        <v>2963</v>
      </c>
      <c r="N32" s="1">
        <v>3144</v>
      </c>
      <c r="O32" s="1">
        <v>3075</v>
      </c>
      <c r="P32" s="1">
        <v>2945</v>
      </c>
      <c r="Q32" s="1">
        <v>2775</v>
      </c>
      <c r="R32" s="2"/>
      <c r="S32" s="2"/>
      <c r="T32" s="2"/>
      <c r="U32" s="2"/>
      <c r="V32" s="2"/>
      <c r="W32" s="2"/>
      <c r="X32" s="2"/>
      <c r="Y32" s="2"/>
      <c r="Z32" s="2"/>
      <c r="AA32" s="2"/>
      <c r="AB32" s="2"/>
      <c r="AC32" s="2"/>
      <c r="AD32" s="1"/>
      <c r="AE32" s="1"/>
      <c r="AF32" s="1"/>
      <c r="AG32" s="1"/>
      <c r="AH32" s="1"/>
      <c r="AI32" s="1"/>
      <c r="AJ32" s="1"/>
      <c r="AK32" s="1"/>
      <c r="AL32" s="1"/>
      <c r="AM32" s="1"/>
      <c r="AN32" s="1"/>
      <c r="AO32" s="1"/>
      <c r="AP32" s="1"/>
    </row>
    <row r="33" spans="1:42" x14ac:dyDescent="0.25">
      <c r="A33" t="s">
        <v>16</v>
      </c>
      <c r="B33" t="s">
        <v>17</v>
      </c>
      <c r="C33" t="s">
        <v>70</v>
      </c>
      <c r="D33" s="1">
        <v>1112</v>
      </c>
      <c r="E33" s="1">
        <v>1099</v>
      </c>
      <c r="F33" s="1">
        <v>985</v>
      </c>
      <c r="G33" s="1">
        <v>965</v>
      </c>
      <c r="H33" s="1">
        <v>1034</v>
      </c>
      <c r="I33" s="1">
        <v>1080</v>
      </c>
      <c r="J33" s="1">
        <v>1051</v>
      </c>
      <c r="K33" s="1">
        <v>1099</v>
      </c>
      <c r="L33" s="1">
        <v>1454</v>
      </c>
      <c r="M33" s="1">
        <v>1450</v>
      </c>
      <c r="N33" s="1">
        <v>1579</v>
      </c>
      <c r="O33" s="1">
        <v>1590</v>
      </c>
      <c r="P33" s="1">
        <v>1545</v>
      </c>
      <c r="Q33" s="1">
        <v>1515</v>
      </c>
      <c r="R33" s="2"/>
      <c r="S33" s="2"/>
      <c r="T33" s="2"/>
      <c r="U33" s="2"/>
      <c r="V33" s="2"/>
      <c r="W33" s="2"/>
      <c r="X33" s="2"/>
      <c r="Y33" s="2"/>
      <c r="Z33" s="2"/>
      <c r="AA33" s="2"/>
      <c r="AB33" s="2"/>
      <c r="AC33" s="2"/>
      <c r="AD33" s="1"/>
      <c r="AE33" s="1"/>
      <c r="AF33" s="1"/>
      <c r="AG33" s="1"/>
      <c r="AH33" s="1"/>
      <c r="AI33" s="1"/>
      <c r="AJ33" s="1"/>
      <c r="AK33" s="1"/>
      <c r="AL33" s="1"/>
      <c r="AM33" s="1"/>
      <c r="AN33" s="1"/>
      <c r="AO33" s="1"/>
      <c r="AP33" s="1"/>
    </row>
    <row r="34" spans="1:42" x14ac:dyDescent="0.25">
      <c r="A34" t="s">
        <v>16</v>
      </c>
      <c r="B34" t="s">
        <v>17</v>
      </c>
      <c r="C34" t="s">
        <v>71</v>
      </c>
      <c r="D34" s="1">
        <v>4119</v>
      </c>
      <c r="E34" s="1">
        <v>4095</v>
      </c>
      <c r="F34" s="1">
        <v>4069</v>
      </c>
      <c r="G34" s="1">
        <v>4011</v>
      </c>
      <c r="H34" s="1">
        <v>3932</v>
      </c>
      <c r="I34" s="1">
        <v>3960</v>
      </c>
      <c r="J34" s="1">
        <v>3893</v>
      </c>
      <c r="K34" s="1">
        <v>3879</v>
      </c>
      <c r="L34" s="1">
        <v>4624</v>
      </c>
      <c r="M34" s="1">
        <v>4621</v>
      </c>
      <c r="N34" s="1">
        <v>5118</v>
      </c>
      <c r="O34" s="1">
        <v>5160</v>
      </c>
      <c r="P34" s="1">
        <v>5010</v>
      </c>
      <c r="Q34" s="1">
        <v>4910</v>
      </c>
      <c r="R34" s="2"/>
      <c r="S34" s="2"/>
      <c r="T34" s="2"/>
      <c r="U34" s="2"/>
      <c r="V34" s="2"/>
      <c r="W34" s="2"/>
      <c r="X34" s="2"/>
      <c r="Y34" s="2"/>
      <c r="Z34" s="2"/>
      <c r="AA34" s="2"/>
      <c r="AB34" s="2"/>
      <c r="AC34" s="2"/>
      <c r="AD34" s="1"/>
      <c r="AE34" s="1"/>
      <c r="AF34" s="1"/>
      <c r="AG34" s="1"/>
      <c r="AH34" s="1"/>
      <c r="AI34" s="1"/>
      <c r="AJ34" s="1"/>
      <c r="AK34" s="1"/>
      <c r="AL34" s="1"/>
      <c r="AM34" s="1"/>
      <c r="AN34" s="1"/>
      <c r="AO34" s="1"/>
      <c r="AP34" s="1"/>
    </row>
    <row r="35" spans="1:42" x14ac:dyDescent="0.25">
      <c r="A35" t="s">
        <v>16</v>
      </c>
      <c r="B35" t="s">
        <v>17</v>
      </c>
      <c r="C35" t="s">
        <v>72</v>
      </c>
      <c r="D35" s="1">
        <v>404</v>
      </c>
      <c r="E35" s="1">
        <v>404</v>
      </c>
      <c r="F35" s="1">
        <v>402</v>
      </c>
      <c r="G35" s="1">
        <v>401</v>
      </c>
      <c r="H35" s="1">
        <v>463</v>
      </c>
      <c r="I35" s="1">
        <v>462</v>
      </c>
      <c r="J35" s="1">
        <v>460</v>
      </c>
      <c r="K35" s="1">
        <v>504</v>
      </c>
      <c r="L35" s="1">
        <v>601</v>
      </c>
      <c r="M35" s="1">
        <v>601</v>
      </c>
      <c r="N35" s="1">
        <v>650</v>
      </c>
      <c r="O35" s="1">
        <v>655</v>
      </c>
      <c r="P35" s="1">
        <v>635</v>
      </c>
      <c r="Q35" s="1">
        <v>620</v>
      </c>
      <c r="R35" s="2"/>
      <c r="S35" s="2"/>
      <c r="T35" s="2"/>
      <c r="U35" s="2"/>
      <c r="V35" s="2"/>
      <c r="W35" s="2"/>
      <c r="X35" s="2"/>
      <c r="Y35" s="2"/>
      <c r="Z35" s="2"/>
      <c r="AA35" s="2"/>
      <c r="AB35" s="2"/>
      <c r="AC35" s="2"/>
      <c r="AD35" s="1"/>
      <c r="AE35" s="1"/>
      <c r="AF35" s="1"/>
      <c r="AG35" s="1"/>
      <c r="AH35" s="1"/>
      <c r="AI35" s="1"/>
      <c r="AJ35" s="1"/>
      <c r="AK35" s="1"/>
      <c r="AL35" s="1"/>
      <c r="AM35" s="1"/>
      <c r="AN35" s="1"/>
      <c r="AO35" s="1"/>
      <c r="AP35" s="1"/>
    </row>
    <row r="36" spans="1:42" x14ac:dyDescent="0.25">
      <c r="A36" t="s">
        <v>16</v>
      </c>
      <c r="B36" t="s">
        <v>17</v>
      </c>
      <c r="C36" t="s">
        <v>73</v>
      </c>
      <c r="D36" s="1">
        <v>5635</v>
      </c>
      <c r="E36" s="1">
        <v>5598</v>
      </c>
      <c r="F36" s="1">
        <v>5456</v>
      </c>
      <c r="G36" s="1">
        <v>5377</v>
      </c>
      <c r="H36" s="1">
        <v>5429</v>
      </c>
      <c r="I36" s="1">
        <v>5502</v>
      </c>
      <c r="J36" s="1">
        <v>5404</v>
      </c>
      <c r="K36" s="1">
        <v>5482</v>
      </c>
      <c r="L36" s="1">
        <v>6679</v>
      </c>
      <c r="M36" s="1">
        <v>6672</v>
      </c>
      <c r="N36" s="1">
        <v>7347</v>
      </c>
      <c r="O36" s="1">
        <v>7405</v>
      </c>
      <c r="P36" s="1">
        <v>7190</v>
      </c>
      <c r="Q36" s="1">
        <v>7045</v>
      </c>
      <c r="R36" s="2"/>
      <c r="S36" s="2"/>
      <c r="T36" s="2"/>
      <c r="U36" s="2"/>
      <c r="V36" s="2"/>
      <c r="W36" s="2"/>
      <c r="X36" s="2"/>
      <c r="Y36" s="2"/>
      <c r="Z36" s="2"/>
      <c r="AA36" s="2"/>
      <c r="AB36" s="2"/>
      <c r="AC36" s="2"/>
      <c r="AD36" s="1"/>
      <c r="AE36" s="1"/>
      <c r="AF36" s="1"/>
      <c r="AG36" s="1"/>
      <c r="AH36" s="1"/>
      <c r="AI36" s="1"/>
      <c r="AJ36" s="1"/>
      <c r="AK36" s="1"/>
      <c r="AL36" s="1"/>
      <c r="AM36" s="1"/>
      <c r="AN36" s="1"/>
      <c r="AO36" s="1"/>
      <c r="AP36" s="1"/>
    </row>
    <row r="37" spans="1:42" x14ac:dyDescent="0.25">
      <c r="A37" t="s">
        <v>16</v>
      </c>
      <c r="B37" t="s">
        <v>17</v>
      </c>
      <c r="C37" t="s">
        <v>74</v>
      </c>
      <c r="D37" s="1">
        <v>14490</v>
      </c>
      <c r="E37" s="1">
        <v>13896</v>
      </c>
      <c r="F37" s="1">
        <v>12996</v>
      </c>
      <c r="G37" s="1">
        <v>13140</v>
      </c>
      <c r="H37" s="1">
        <v>13399</v>
      </c>
      <c r="I37" s="1">
        <v>13417</v>
      </c>
      <c r="J37" s="1">
        <v>13428</v>
      </c>
      <c r="K37" s="1">
        <v>13730</v>
      </c>
      <c r="L37" s="1">
        <v>14684</v>
      </c>
      <c r="M37" s="1">
        <v>14627</v>
      </c>
      <c r="N37" s="1">
        <v>14807</v>
      </c>
      <c r="O37" s="1">
        <v>14795</v>
      </c>
      <c r="P37" s="1">
        <v>13870</v>
      </c>
      <c r="Q37" s="1">
        <v>14250</v>
      </c>
      <c r="R37" s="2"/>
      <c r="S37" s="2"/>
      <c r="T37" s="2"/>
      <c r="U37" s="2"/>
      <c r="V37" s="2"/>
      <c r="W37" s="2"/>
      <c r="X37" s="2"/>
      <c r="Y37" s="2"/>
      <c r="Z37" s="2"/>
      <c r="AA37" s="2"/>
      <c r="AB37" s="2"/>
      <c r="AC37" s="2"/>
      <c r="AD37" s="1"/>
      <c r="AE37" s="1"/>
      <c r="AF37" s="1"/>
      <c r="AG37" s="1"/>
      <c r="AH37" s="1"/>
      <c r="AI37" s="1"/>
      <c r="AJ37" s="1"/>
      <c r="AK37" s="1"/>
      <c r="AL37" s="1"/>
      <c r="AM37" s="1"/>
      <c r="AN37" s="1"/>
      <c r="AO37" s="1"/>
      <c r="AP37" s="1"/>
    </row>
    <row r="38" spans="1:42" x14ac:dyDescent="0.25">
      <c r="A38" t="s">
        <v>16</v>
      </c>
      <c r="B38" t="s">
        <v>17</v>
      </c>
      <c r="C38" t="s">
        <v>75</v>
      </c>
      <c r="D38" s="1">
        <v>62053</v>
      </c>
      <c r="E38" s="1">
        <v>62043</v>
      </c>
      <c r="F38" s="1">
        <v>62039</v>
      </c>
      <c r="G38" s="1">
        <v>62036</v>
      </c>
      <c r="H38" s="1">
        <v>62435</v>
      </c>
      <c r="I38" s="1">
        <v>62432</v>
      </c>
      <c r="J38" s="1">
        <v>62428</v>
      </c>
      <c r="K38" s="1">
        <v>62426</v>
      </c>
      <c r="L38" s="1">
        <v>62670</v>
      </c>
      <c r="M38" s="1">
        <v>62668</v>
      </c>
      <c r="N38" s="1">
        <v>64852</v>
      </c>
      <c r="O38" s="1">
        <v>64800</v>
      </c>
      <c r="P38" s="1">
        <v>60730</v>
      </c>
      <c r="Q38" s="1">
        <v>62430</v>
      </c>
      <c r="R38" s="2"/>
      <c r="S38" s="2"/>
      <c r="T38" s="2"/>
      <c r="U38" s="2"/>
      <c r="V38" s="2"/>
      <c r="W38" s="2"/>
      <c r="X38" s="2"/>
      <c r="Y38" s="2"/>
      <c r="Z38" s="2"/>
      <c r="AA38" s="2"/>
      <c r="AB38" s="2"/>
      <c r="AC38" s="2"/>
      <c r="AD38" s="1"/>
      <c r="AE38" s="1"/>
      <c r="AF38" s="1"/>
      <c r="AG38" s="1"/>
      <c r="AH38" s="1"/>
      <c r="AI38" s="1"/>
      <c r="AJ38" s="1"/>
      <c r="AK38" s="1"/>
      <c r="AL38" s="1"/>
      <c r="AM38" s="1"/>
      <c r="AN38" s="1"/>
      <c r="AO38" s="1"/>
      <c r="AP38" s="1"/>
    </row>
    <row r="39" spans="1:42" x14ac:dyDescent="0.25">
      <c r="A39" t="s">
        <v>16</v>
      </c>
      <c r="B39" t="s">
        <v>17</v>
      </c>
      <c r="C39" t="s">
        <v>76</v>
      </c>
      <c r="D39" s="1">
        <v>916</v>
      </c>
      <c r="E39" s="1">
        <v>986</v>
      </c>
      <c r="F39" s="1">
        <v>993</v>
      </c>
      <c r="G39" s="1">
        <v>1064</v>
      </c>
      <c r="H39" s="1">
        <v>1064</v>
      </c>
      <c r="I39" s="1">
        <v>1070</v>
      </c>
      <c r="J39" s="1">
        <v>1081</v>
      </c>
      <c r="K39" s="1">
        <v>1147</v>
      </c>
      <c r="L39" s="1">
        <v>1290</v>
      </c>
      <c r="M39" s="1">
        <v>1779</v>
      </c>
      <c r="N39" s="1">
        <v>1779</v>
      </c>
      <c r="O39" s="1">
        <v>1675</v>
      </c>
      <c r="P39" s="1">
        <v>1575</v>
      </c>
      <c r="Q39" s="1">
        <v>1730</v>
      </c>
      <c r="R39" s="2"/>
      <c r="S39" s="2"/>
      <c r="T39" s="2"/>
      <c r="U39" s="2"/>
      <c r="V39" s="2"/>
      <c r="W39" s="2"/>
      <c r="X39" s="2"/>
      <c r="Y39" s="2"/>
      <c r="Z39" s="2"/>
      <c r="AA39" s="2"/>
      <c r="AB39" s="2"/>
      <c r="AC39" s="2"/>
      <c r="AD39" s="1"/>
      <c r="AE39" s="1"/>
      <c r="AF39" s="1"/>
      <c r="AG39" s="1"/>
      <c r="AH39" s="1"/>
      <c r="AI39" s="1"/>
      <c r="AJ39" s="1"/>
      <c r="AK39" s="1"/>
      <c r="AL39" s="1"/>
      <c r="AM39" s="1"/>
      <c r="AN39" s="1"/>
      <c r="AO39" s="1"/>
      <c r="AP39" s="1"/>
    </row>
    <row r="40" spans="1:42" x14ac:dyDescent="0.25">
      <c r="A40" t="s">
        <v>16</v>
      </c>
      <c r="B40" t="s">
        <v>17</v>
      </c>
      <c r="C40" t="s">
        <v>77</v>
      </c>
      <c r="D40" s="1">
        <v>19130</v>
      </c>
      <c r="E40" s="1">
        <v>18923</v>
      </c>
      <c r="F40" s="1">
        <v>18470</v>
      </c>
      <c r="G40" s="1">
        <v>20892</v>
      </c>
      <c r="H40" s="1">
        <v>20709</v>
      </c>
      <c r="I40" s="1">
        <v>20564</v>
      </c>
      <c r="J40" s="1">
        <v>22608</v>
      </c>
      <c r="K40" s="1">
        <v>22329</v>
      </c>
      <c r="L40" s="1">
        <v>23165</v>
      </c>
      <c r="M40" s="1">
        <v>23153</v>
      </c>
      <c r="N40" s="1">
        <v>23732</v>
      </c>
      <c r="O40" s="1">
        <v>23715</v>
      </c>
      <c r="P40" s="1">
        <v>22220</v>
      </c>
      <c r="Q40" s="1">
        <v>22850</v>
      </c>
      <c r="R40" s="2"/>
      <c r="S40" s="2"/>
      <c r="T40" s="2"/>
      <c r="U40" s="2"/>
      <c r="V40" s="2"/>
      <c r="W40" s="2"/>
      <c r="X40" s="2"/>
      <c r="Y40" s="2"/>
      <c r="Z40" s="2"/>
      <c r="AA40" s="2"/>
      <c r="AB40" s="2"/>
      <c r="AC40" s="2"/>
      <c r="AD40" s="1"/>
      <c r="AE40" s="1"/>
      <c r="AF40" s="1"/>
      <c r="AG40" s="1"/>
      <c r="AH40" s="1"/>
      <c r="AI40" s="1"/>
      <c r="AJ40" s="1"/>
      <c r="AK40" s="1"/>
      <c r="AL40" s="1"/>
      <c r="AM40" s="1"/>
      <c r="AN40" s="1"/>
      <c r="AO40" s="1"/>
      <c r="AP40" s="1"/>
    </row>
    <row r="41" spans="1:42" x14ac:dyDescent="0.25">
      <c r="A41" t="s">
        <v>16</v>
      </c>
      <c r="B41" t="s">
        <v>17</v>
      </c>
      <c r="C41" t="s">
        <v>78</v>
      </c>
      <c r="D41" s="1">
        <v>95673</v>
      </c>
      <c r="E41" s="1">
        <v>94862</v>
      </c>
      <c r="F41" s="1">
        <v>93505</v>
      </c>
      <c r="G41" s="1">
        <v>96068</v>
      </c>
      <c r="H41" s="1">
        <v>96543</v>
      </c>
      <c r="I41" s="1">
        <v>96413</v>
      </c>
      <c r="J41" s="1">
        <v>98464</v>
      </c>
      <c r="K41" s="1">
        <v>98485</v>
      </c>
      <c r="L41" s="1">
        <v>100519</v>
      </c>
      <c r="M41" s="1">
        <v>100448</v>
      </c>
      <c r="N41" s="1">
        <v>103391</v>
      </c>
      <c r="O41" s="1">
        <v>103310</v>
      </c>
      <c r="P41" s="1">
        <v>96820</v>
      </c>
      <c r="Q41" s="1">
        <v>99530</v>
      </c>
      <c r="R41" s="2"/>
      <c r="S41" s="2"/>
      <c r="T41" s="2"/>
      <c r="U41" s="2"/>
      <c r="V41" s="2"/>
      <c r="W41" s="2"/>
      <c r="X41" s="2"/>
      <c r="Y41" s="2"/>
      <c r="Z41" s="2"/>
      <c r="AA41" s="2"/>
      <c r="AB41" s="2"/>
      <c r="AC41" s="2"/>
      <c r="AD41" s="1"/>
      <c r="AE41" s="1"/>
      <c r="AF41" s="1"/>
      <c r="AG41" s="1"/>
      <c r="AH41" s="1"/>
      <c r="AI41" s="1"/>
      <c r="AJ41" s="1"/>
      <c r="AK41" s="1"/>
      <c r="AL41" s="1"/>
      <c r="AM41" s="1"/>
      <c r="AN41" s="1"/>
      <c r="AO41" s="1"/>
      <c r="AP41" s="1"/>
    </row>
    <row r="42" spans="1:42" x14ac:dyDescent="0.25">
      <c r="A42" t="s">
        <v>16</v>
      </c>
      <c r="B42" t="s">
        <v>18</v>
      </c>
      <c r="C42" t="s">
        <v>44</v>
      </c>
      <c r="D42" s="1">
        <v>2305</v>
      </c>
      <c r="E42" s="1">
        <v>2162</v>
      </c>
      <c r="F42" s="1">
        <v>1981</v>
      </c>
      <c r="G42" s="1">
        <v>1850</v>
      </c>
      <c r="H42" s="1">
        <v>1730</v>
      </c>
      <c r="I42" s="1">
        <v>1704</v>
      </c>
      <c r="J42" s="1">
        <v>1550</v>
      </c>
      <c r="K42" s="1">
        <v>1462</v>
      </c>
      <c r="L42" s="1">
        <v>1284</v>
      </c>
      <c r="M42" s="1">
        <v>1226</v>
      </c>
      <c r="N42" s="1">
        <v>1151</v>
      </c>
      <c r="O42" s="1">
        <v>1143</v>
      </c>
      <c r="P42" s="1">
        <v>1036</v>
      </c>
      <c r="Q42" s="1">
        <v>955</v>
      </c>
      <c r="R42" s="2"/>
      <c r="S42" s="2"/>
      <c r="T42" s="2"/>
      <c r="U42" s="2"/>
      <c r="V42" s="2"/>
      <c r="W42" s="2"/>
      <c r="X42" s="2"/>
      <c r="Y42" s="2"/>
      <c r="Z42" s="2"/>
      <c r="AA42" s="2"/>
      <c r="AB42" s="2"/>
      <c r="AC42" s="2"/>
      <c r="AD42" s="1"/>
      <c r="AE42" s="1"/>
      <c r="AF42" s="1"/>
      <c r="AG42" s="1"/>
      <c r="AH42" s="1"/>
      <c r="AI42" s="1"/>
      <c r="AJ42" s="1"/>
      <c r="AK42" s="1"/>
      <c r="AL42" s="1"/>
      <c r="AM42" s="1"/>
      <c r="AN42" s="1"/>
      <c r="AO42" s="1"/>
      <c r="AP42" s="1"/>
    </row>
    <row r="43" spans="1:42" x14ac:dyDescent="0.25">
      <c r="A43" t="s">
        <v>16</v>
      </c>
      <c r="B43" t="s">
        <v>18</v>
      </c>
      <c r="C43" t="s">
        <v>45</v>
      </c>
      <c r="D43" s="1">
        <v>10245</v>
      </c>
      <c r="E43" s="1">
        <v>10433</v>
      </c>
      <c r="F43" s="1">
        <v>10277</v>
      </c>
      <c r="G43" s="1">
        <v>10261</v>
      </c>
      <c r="H43" s="1">
        <v>10478</v>
      </c>
      <c r="I43" s="1">
        <v>10607</v>
      </c>
      <c r="J43" s="1">
        <v>10622</v>
      </c>
      <c r="K43" s="1">
        <v>10368</v>
      </c>
      <c r="L43" s="1">
        <v>10370</v>
      </c>
      <c r="M43" s="1">
        <v>10517</v>
      </c>
      <c r="N43" s="1">
        <v>10297</v>
      </c>
      <c r="O43" s="1">
        <v>10095</v>
      </c>
      <c r="P43" s="1">
        <v>9479</v>
      </c>
      <c r="Q43" s="1">
        <v>9187</v>
      </c>
      <c r="R43" s="2"/>
      <c r="S43" s="2"/>
      <c r="T43" s="2"/>
      <c r="U43" s="2"/>
      <c r="V43" s="2"/>
      <c r="W43" s="2"/>
      <c r="X43" s="2"/>
      <c r="Y43" s="2"/>
      <c r="Z43" s="2"/>
      <c r="AA43" s="2"/>
      <c r="AB43" s="2"/>
      <c r="AC43" s="2"/>
      <c r="AD43" s="1"/>
      <c r="AE43" s="1"/>
      <c r="AF43" s="1"/>
      <c r="AG43" s="1"/>
      <c r="AH43" s="1"/>
      <c r="AI43" s="1"/>
      <c r="AJ43" s="1"/>
      <c r="AK43" s="1"/>
      <c r="AL43" s="1"/>
      <c r="AM43" s="1"/>
      <c r="AN43" s="1"/>
      <c r="AO43" s="1"/>
      <c r="AP43" s="1"/>
    </row>
    <row r="44" spans="1:42" x14ac:dyDescent="0.25">
      <c r="A44" t="s">
        <v>16</v>
      </c>
      <c r="B44" t="s">
        <v>18</v>
      </c>
      <c r="C44" t="s">
        <v>46</v>
      </c>
      <c r="D44" s="1">
        <v>12550</v>
      </c>
      <c r="E44" s="1">
        <v>12595</v>
      </c>
      <c r="F44" s="1">
        <v>12258</v>
      </c>
      <c r="G44" s="1">
        <v>12111</v>
      </c>
      <c r="H44" s="1">
        <v>12208</v>
      </c>
      <c r="I44" s="1">
        <v>12311</v>
      </c>
      <c r="J44" s="1">
        <v>12172</v>
      </c>
      <c r="K44" s="1">
        <v>11830</v>
      </c>
      <c r="L44" s="1">
        <v>11654</v>
      </c>
      <c r="M44" s="1">
        <v>11743</v>
      </c>
      <c r="N44" s="1">
        <v>11448</v>
      </c>
      <c r="O44" s="1">
        <v>11238</v>
      </c>
      <c r="P44" s="1">
        <v>10515</v>
      </c>
      <c r="Q44" s="1">
        <v>10142</v>
      </c>
      <c r="R44" s="2"/>
      <c r="S44" s="2"/>
      <c r="T44" s="2"/>
      <c r="U44" s="2"/>
      <c r="V44" s="2"/>
      <c r="W44" s="2"/>
      <c r="X44" s="2"/>
      <c r="Y44" s="2"/>
      <c r="Z44" s="2"/>
      <c r="AA44" s="2"/>
      <c r="AB44" s="2"/>
      <c r="AC44" s="2"/>
      <c r="AD44" s="1"/>
      <c r="AE44" s="1"/>
      <c r="AF44" s="1"/>
      <c r="AG44" s="1"/>
      <c r="AH44" s="1"/>
      <c r="AI44" s="1"/>
      <c r="AJ44" s="1"/>
      <c r="AK44" s="1"/>
      <c r="AL44" s="1"/>
      <c r="AM44" s="1"/>
      <c r="AN44" s="1"/>
      <c r="AO44" s="1"/>
      <c r="AP44" s="1"/>
    </row>
    <row r="45" spans="1:42" x14ac:dyDescent="0.25">
      <c r="A45" t="s">
        <v>16</v>
      </c>
      <c r="B45" t="s">
        <v>18</v>
      </c>
      <c r="C45" t="s">
        <v>47</v>
      </c>
      <c r="D45" s="1">
        <v>450</v>
      </c>
      <c r="E45" s="1">
        <v>354</v>
      </c>
      <c r="F45" s="1">
        <v>314</v>
      </c>
      <c r="G45" s="1">
        <v>351</v>
      </c>
      <c r="H45" s="1">
        <v>283</v>
      </c>
      <c r="I45" s="1">
        <v>272</v>
      </c>
      <c r="J45" s="1">
        <v>239</v>
      </c>
      <c r="K45" s="1">
        <v>230</v>
      </c>
      <c r="L45" s="1">
        <v>244</v>
      </c>
      <c r="M45" s="1">
        <v>222</v>
      </c>
      <c r="N45" s="1">
        <v>221</v>
      </c>
      <c r="O45" s="1">
        <v>180</v>
      </c>
      <c r="P45" s="1">
        <v>165</v>
      </c>
      <c r="Q45" s="1">
        <v>164</v>
      </c>
      <c r="R45" s="2"/>
      <c r="S45" s="2"/>
      <c r="T45" s="2"/>
      <c r="U45" s="2"/>
      <c r="V45" s="2"/>
      <c r="W45" s="2"/>
      <c r="X45" s="2"/>
      <c r="Y45" s="2"/>
      <c r="Z45" s="2"/>
      <c r="AA45" s="2"/>
      <c r="AB45" s="2"/>
      <c r="AC45" s="2"/>
      <c r="AD45" s="1"/>
      <c r="AE45" s="1"/>
      <c r="AF45" s="1"/>
      <c r="AG45" s="1"/>
      <c r="AH45" s="1"/>
      <c r="AI45" s="1"/>
      <c r="AJ45" s="1"/>
      <c r="AK45" s="1"/>
      <c r="AL45" s="1"/>
      <c r="AM45" s="1"/>
      <c r="AN45" s="1"/>
      <c r="AO45" s="1"/>
      <c r="AP45" s="1"/>
    </row>
    <row r="46" spans="1:42" x14ac:dyDescent="0.25">
      <c r="A46" t="s">
        <v>16</v>
      </c>
      <c r="B46" t="s">
        <v>18</v>
      </c>
      <c r="C46" t="s">
        <v>48</v>
      </c>
      <c r="D46" s="1">
        <v>2344</v>
      </c>
      <c r="E46" s="1">
        <v>2077</v>
      </c>
      <c r="F46" s="1">
        <v>1815</v>
      </c>
      <c r="G46" s="1">
        <v>1897</v>
      </c>
      <c r="H46" s="1">
        <v>2065</v>
      </c>
      <c r="I46" s="1">
        <v>2095</v>
      </c>
      <c r="J46" s="1">
        <v>2128</v>
      </c>
      <c r="K46" s="1">
        <v>2209</v>
      </c>
      <c r="L46" s="1">
        <v>2201</v>
      </c>
      <c r="M46" s="1">
        <v>2185</v>
      </c>
      <c r="N46" s="1">
        <v>2187</v>
      </c>
      <c r="O46" s="1">
        <v>2101</v>
      </c>
      <c r="P46" s="1">
        <v>2074</v>
      </c>
      <c r="Q46" s="1">
        <v>1900</v>
      </c>
      <c r="R46" s="2"/>
      <c r="S46" s="2"/>
      <c r="T46" s="2"/>
      <c r="U46" s="2"/>
      <c r="V46" s="2"/>
      <c r="W46" s="2"/>
      <c r="X46" s="2"/>
      <c r="Y46" s="2"/>
      <c r="Z46" s="2"/>
      <c r="AA46" s="2"/>
      <c r="AB46" s="2"/>
      <c r="AC46" s="2"/>
      <c r="AD46" s="1"/>
      <c r="AE46" s="1"/>
      <c r="AF46" s="1"/>
      <c r="AG46" s="1"/>
      <c r="AH46" s="1"/>
      <c r="AI46" s="1"/>
      <c r="AJ46" s="1"/>
      <c r="AK46" s="1"/>
      <c r="AL46" s="1"/>
      <c r="AM46" s="1"/>
      <c r="AN46" s="1"/>
      <c r="AO46" s="1"/>
      <c r="AP46" s="1"/>
    </row>
    <row r="47" spans="1:42" x14ac:dyDescent="0.25">
      <c r="A47" t="s">
        <v>16</v>
      </c>
      <c r="B47" t="s">
        <v>18</v>
      </c>
      <c r="C47" t="s">
        <v>49</v>
      </c>
      <c r="D47" s="1">
        <v>541</v>
      </c>
      <c r="E47" s="1">
        <v>504</v>
      </c>
      <c r="F47" s="1">
        <v>447</v>
      </c>
      <c r="G47" s="1">
        <v>482</v>
      </c>
      <c r="H47" s="1">
        <v>493</v>
      </c>
      <c r="I47" s="1">
        <v>469</v>
      </c>
      <c r="J47" s="1">
        <v>468</v>
      </c>
      <c r="K47" s="1">
        <v>510</v>
      </c>
      <c r="L47" s="1">
        <v>515</v>
      </c>
      <c r="M47" s="1">
        <v>523</v>
      </c>
      <c r="N47" s="1">
        <v>513</v>
      </c>
      <c r="O47" s="1">
        <v>488</v>
      </c>
      <c r="P47" s="1">
        <v>509</v>
      </c>
      <c r="Q47" s="1">
        <v>484</v>
      </c>
      <c r="R47" s="2"/>
      <c r="S47" s="2"/>
      <c r="T47" s="2"/>
      <c r="U47" s="2"/>
      <c r="V47" s="2"/>
      <c r="W47" s="2"/>
      <c r="X47" s="2"/>
      <c r="Y47" s="2"/>
      <c r="Z47" s="2"/>
      <c r="AA47" s="2"/>
      <c r="AB47" s="2"/>
      <c r="AC47" s="2"/>
      <c r="AD47" s="1"/>
      <c r="AE47" s="1"/>
      <c r="AF47" s="1"/>
      <c r="AG47" s="1"/>
      <c r="AH47" s="1"/>
      <c r="AI47" s="1"/>
      <c r="AJ47" s="1"/>
      <c r="AK47" s="1"/>
      <c r="AL47" s="1"/>
      <c r="AM47" s="1"/>
      <c r="AN47" s="1"/>
      <c r="AO47" s="1"/>
      <c r="AP47" s="1"/>
    </row>
    <row r="48" spans="1:42" x14ac:dyDescent="0.25">
      <c r="A48" t="s">
        <v>16</v>
      </c>
      <c r="B48" t="s">
        <v>18</v>
      </c>
      <c r="C48" t="s">
        <v>50</v>
      </c>
      <c r="D48" s="1">
        <v>43</v>
      </c>
      <c r="E48" s="1">
        <v>24</v>
      </c>
      <c r="F48" s="1">
        <v>22</v>
      </c>
      <c r="G48" s="1">
        <v>23</v>
      </c>
      <c r="H48" s="1">
        <v>25</v>
      </c>
      <c r="I48" s="1">
        <v>27</v>
      </c>
      <c r="J48" s="1">
        <v>31</v>
      </c>
      <c r="K48" s="1">
        <v>24</v>
      </c>
      <c r="L48" s="1">
        <v>22</v>
      </c>
      <c r="M48" s="1">
        <v>24</v>
      </c>
      <c r="N48" s="1">
        <v>21</v>
      </c>
      <c r="O48" s="1">
        <v>25</v>
      </c>
      <c r="P48" s="1">
        <v>27</v>
      </c>
      <c r="Q48" s="1">
        <v>38</v>
      </c>
      <c r="R48" s="2"/>
      <c r="S48" s="2"/>
      <c r="T48" s="2"/>
      <c r="U48" s="2"/>
      <c r="V48" s="2"/>
      <c r="W48" s="2"/>
      <c r="X48" s="2"/>
      <c r="Y48" s="2"/>
      <c r="Z48" s="2"/>
      <c r="AA48" s="2"/>
      <c r="AB48" s="2"/>
      <c r="AC48" s="2"/>
      <c r="AD48" s="1"/>
      <c r="AE48" s="1"/>
      <c r="AF48" s="1"/>
      <c r="AG48" s="1"/>
      <c r="AH48" s="1"/>
      <c r="AI48" s="1"/>
      <c r="AJ48" s="1"/>
      <c r="AK48" s="1"/>
      <c r="AL48" s="1"/>
      <c r="AM48" s="1"/>
      <c r="AN48" s="1"/>
      <c r="AO48" s="1"/>
      <c r="AP48" s="1"/>
    </row>
    <row r="49" spans="1:42" x14ac:dyDescent="0.25">
      <c r="A49" t="s">
        <v>16</v>
      </c>
      <c r="B49" t="s">
        <v>18</v>
      </c>
      <c r="C49" t="s">
        <v>51</v>
      </c>
      <c r="D49" s="1">
        <v>636</v>
      </c>
      <c r="E49" s="1">
        <v>597</v>
      </c>
      <c r="F49" s="1">
        <v>623</v>
      </c>
      <c r="G49" s="1">
        <v>634</v>
      </c>
      <c r="H49" s="1">
        <v>638</v>
      </c>
      <c r="I49" s="1">
        <v>655</v>
      </c>
      <c r="J49" s="1">
        <v>653</v>
      </c>
      <c r="K49" s="1">
        <v>615</v>
      </c>
      <c r="L49" s="1">
        <v>657</v>
      </c>
      <c r="M49" s="1">
        <v>672</v>
      </c>
      <c r="N49" s="1">
        <v>728</v>
      </c>
      <c r="O49" s="1">
        <v>768</v>
      </c>
      <c r="P49" s="1">
        <v>744</v>
      </c>
      <c r="Q49" s="1">
        <v>732</v>
      </c>
      <c r="R49" s="2"/>
      <c r="S49" s="2"/>
      <c r="T49" s="2"/>
      <c r="U49" s="2"/>
      <c r="V49" s="2"/>
      <c r="W49" s="2"/>
      <c r="X49" s="2"/>
      <c r="Y49" s="2"/>
      <c r="Z49" s="2"/>
      <c r="AA49" s="2"/>
      <c r="AB49" s="2"/>
      <c r="AC49" s="2"/>
      <c r="AD49" s="1"/>
      <c r="AE49" s="1"/>
      <c r="AF49" s="1"/>
      <c r="AG49" s="1"/>
      <c r="AH49" s="1"/>
      <c r="AI49" s="1"/>
      <c r="AJ49" s="1"/>
      <c r="AK49" s="1"/>
      <c r="AL49" s="1"/>
      <c r="AM49" s="1"/>
      <c r="AN49" s="1"/>
      <c r="AO49" s="1"/>
      <c r="AP49" s="1"/>
    </row>
    <row r="50" spans="1:42" x14ac:dyDescent="0.25">
      <c r="A50" t="s">
        <v>16</v>
      </c>
      <c r="B50" t="s">
        <v>18</v>
      </c>
      <c r="C50" t="s">
        <v>52</v>
      </c>
      <c r="D50" s="1">
        <v>4014</v>
      </c>
      <c r="E50" s="1">
        <v>3556</v>
      </c>
      <c r="F50" s="1">
        <v>3221</v>
      </c>
      <c r="G50" s="1">
        <v>3387</v>
      </c>
      <c r="H50" s="1">
        <v>3504</v>
      </c>
      <c r="I50" s="1">
        <v>3518</v>
      </c>
      <c r="J50" s="1">
        <v>3519</v>
      </c>
      <c r="K50" s="1">
        <v>3588</v>
      </c>
      <c r="L50" s="1">
        <v>3639</v>
      </c>
      <c r="M50" s="1">
        <v>3626</v>
      </c>
      <c r="N50" s="1">
        <v>3670</v>
      </c>
      <c r="O50" s="1">
        <v>3562</v>
      </c>
      <c r="P50" s="1">
        <v>3519</v>
      </c>
      <c r="Q50" s="1">
        <v>3318</v>
      </c>
      <c r="R50" s="2"/>
      <c r="S50" s="2"/>
      <c r="T50" s="2"/>
      <c r="U50" s="2"/>
      <c r="V50" s="2"/>
      <c r="W50" s="2"/>
      <c r="X50" s="2"/>
      <c r="Y50" s="2"/>
      <c r="Z50" s="2"/>
      <c r="AA50" s="2"/>
      <c r="AB50" s="2"/>
      <c r="AC50" s="2"/>
      <c r="AD50" s="1"/>
      <c r="AE50" s="1"/>
      <c r="AF50" s="1"/>
      <c r="AG50" s="1"/>
      <c r="AH50" s="1"/>
      <c r="AI50" s="1"/>
      <c r="AJ50" s="1"/>
      <c r="AK50" s="1"/>
      <c r="AL50" s="1"/>
      <c r="AM50" s="1"/>
      <c r="AN50" s="1"/>
      <c r="AO50" s="1"/>
      <c r="AP50" s="1"/>
    </row>
    <row r="51" spans="1:42" x14ac:dyDescent="0.25">
      <c r="A51" t="s">
        <v>16</v>
      </c>
      <c r="B51" t="s">
        <v>18</v>
      </c>
      <c r="C51" t="s">
        <v>53</v>
      </c>
      <c r="D51" s="1">
        <v>530</v>
      </c>
      <c r="E51" s="1">
        <v>450</v>
      </c>
      <c r="F51" s="1">
        <v>433</v>
      </c>
      <c r="G51" s="1">
        <v>358</v>
      </c>
      <c r="H51" s="1">
        <v>389</v>
      </c>
      <c r="I51" s="1">
        <v>373</v>
      </c>
      <c r="J51" s="1">
        <v>304</v>
      </c>
      <c r="K51" s="1">
        <v>286</v>
      </c>
      <c r="L51" s="1">
        <v>229</v>
      </c>
      <c r="M51" s="1">
        <v>238</v>
      </c>
      <c r="N51" s="1">
        <v>226</v>
      </c>
      <c r="O51" s="1">
        <v>222</v>
      </c>
      <c r="P51" s="1">
        <v>197</v>
      </c>
      <c r="Q51" s="1">
        <v>195</v>
      </c>
      <c r="R51" s="2"/>
      <c r="S51" s="2"/>
      <c r="T51" s="2"/>
      <c r="U51" s="2"/>
      <c r="V51" s="2"/>
      <c r="W51" s="2"/>
      <c r="X51" s="2"/>
      <c r="Y51" s="2"/>
      <c r="Z51" s="2"/>
      <c r="AA51" s="2"/>
      <c r="AB51" s="2"/>
      <c r="AC51" s="2"/>
      <c r="AD51" s="1"/>
      <c r="AE51" s="1"/>
      <c r="AF51" s="1"/>
      <c r="AG51" s="1"/>
      <c r="AH51" s="1"/>
      <c r="AI51" s="1"/>
      <c r="AJ51" s="1"/>
      <c r="AK51" s="1"/>
      <c r="AL51" s="1"/>
      <c r="AM51" s="1"/>
      <c r="AN51" s="1"/>
      <c r="AO51" s="1"/>
      <c r="AP51" s="1"/>
    </row>
    <row r="52" spans="1:42" x14ac:dyDescent="0.25">
      <c r="A52" t="s">
        <v>16</v>
      </c>
      <c r="B52" t="s">
        <v>18</v>
      </c>
      <c r="C52" t="s">
        <v>54</v>
      </c>
      <c r="D52" s="1">
        <v>1577</v>
      </c>
      <c r="E52" s="1">
        <v>1458</v>
      </c>
      <c r="F52" s="1">
        <v>1538</v>
      </c>
      <c r="G52" s="1">
        <v>1732</v>
      </c>
      <c r="H52" s="1">
        <v>1784</v>
      </c>
      <c r="I52" s="1">
        <v>1772</v>
      </c>
      <c r="J52" s="1">
        <v>1800</v>
      </c>
      <c r="K52" s="1">
        <v>1729</v>
      </c>
      <c r="L52" s="1">
        <v>1702</v>
      </c>
      <c r="M52" s="1">
        <v>1703</v>
      </c>
      <c r="N52" s="1">
        <v>1804</v>
      </c>
      <c r="O52" s="1">
        <v>1707</v>
      </c>
      <c r="P52" s="1">
        <v>1543</v>
      </c>
      <c r="Q52" s="1">
        <v>1494</v>
      </c>
      <c r="R52" s="2"/>
      <c r="S52" s="2"/>
      <c r="T52" s="2"/>
      <c r="U52" s="2"/>
      <c r="V52" s="2"/>
      <c r="W52" s="2"/>
      <c r="X52" s="2"/>
      <c r="Y52" s="2"/>
      <c r="Z52" s="2"/>
      <c r="AA52" s="2"/>
      <c r="AB52" s="2"/>
      <c r="AC52" s="2"/>
      <c r="AD52" s="1"/>
      <c r="AE52" s="1"/>
      <c r="AF52" s="1"/>
      <c r="AG52" s="1"/>
      <c r="AH52" s="1"/>
      <c r="AI52" s="1"/>
      <c r="AJ52" s="1"/>
      <c r="AK52" s="1"/>
      <c r="AL52" s="1"/>
      <c r="AM52" s="1"/>
      <c r="AN52" s="1"/>
      <c r="AO52" s="1"/>
      <c r="AP52" s="1"/>
    </row>
    <row r="53" spans="1:42" x14ac:dyDescent="0.25">
      <c r="A53" t="s">
        <v>16</v>
      </c>
      <c r="B53" t="s">
        <v>18</v>
      </c>
      <c r="C53" t="s">
        <v>55</v>
      </c>
      <c r="D53" s="1">
        <v>463</v>
      </c>
      <c r="E53" s="1">
        <v>457</v>
      </c>
      <c r="F53" s="1">
        <v>479</v>
      </c>
      <c r="G53" s="1">
        <v>516</v>
      </c>
      <c r="H53" s="1">
        <v>500</v>
      </c>
      <c r="I53" s="1">
        <v>486</v>
      </c>
      <c r="J53" s="1">
        <v>489</v>
      </c>
      <c r="K53" s="1">
        <v>489</v>
      </c>
      <c r="L53" s="1">
        <v>452</v>
      </c>
      <c r="M53" s="1">
        <v>454</v>
      </c>
      <c r="N53" s="1">
        <v>474</v>
      </c>
      <c r="O53" s="1">
        <v>481</v>
      </c>
      <c r="P53" s="1">
        <v>449</v>
      </c>
      <c r="Q53" s="1">
        <v>433</v>
      </c>
      <c r="R53" s="2"/>
      <c r="S53" s="2"/>
      <c r="T53" s="2"/>
      <c r="U53" s="2"/>
      <c r="V53" s="2"/>
      <c r="W53" s="2"/>
      <c r="X53" s="2"/>
      <c r="Y53" s="2"/>
      <c r="Z53" s="2"/>
      <c r="AA53" s="2"/>
      <c r="AB53" s="2"/>
      <c r="AC53" s="2"/>
      <c r="AD53" s="1"/>
      <c r="AE53" s="1"/>
      <c r="AF53" s="1"/>
      <c r="AG53" s="1"/>
      <c r="AH53" s="1"/>
      <c r="AI53" s="1"/>
      <c r="AJ53" s="1"/>
      <c r="AK53" s="1"/>
      <c r="AL53" s="1"/>
      <c r="AM53" s="1"/>
      <c r="AN53" s="1"/>
      <c r="AO53" s="1"/>
      <c r="AP53" s="1"/>
    </row>
    <row r="54" spans="1:42" x14ac:dyDescent="0.25">
      <c r="A54" t="s">
        <v>16</v>
      </c>
      <c r="B54" t="s">
        <v>18</v>
      </c>
      <c r="C54" t="s">
        <v>56</v>
      </c>
      <c r="D54" s="1">
        <v>8</v>
      </c>
      <c r="E54" s="1">
        <v>15</v>
      </c>
      <c r="F54" s="1">
        <v>20</v>
      </c>
      <c r="G54" s="1">
        <v>19</v>
      </c>
      <c r="H54" s="1">
        <v>17</v>
      </c>
      <c r="I54" s="1">
        <v>18</v>
      </c>
      <c r="J54" s="1">
        <v>12</v>
      </c>
      <c r="K54" s="1">
        <v>11</v>
      </c>
      <c r="L54" s="1">
        <v>16</v>
      </c>
      <c r="M54" s="1">
        <v>13</v>
      </c>
      <c r="N54" s="1">
        <v>15</v>
      </c>
      <c r="O54" s="1">
        <v>23</v>
      </c>
      <c r="P54" s="1">
        <v>20</v>
      </c>
      <c r="Q54" s="1">
        <v>11</v>
      </c>
      <c r="R54" s="2"/>
      <c r="S54" s="2"/>
      <c r="T54" s="2"/>
      <c r="U54" s="2"/>
      <c r="V54" s="2"/>
      <c r="W54" s="2"/>
      <c r="X54" s="2"/>
      <c r="Y54" s="2"/>
      <c r="Z54" s="2"/>
      <c r="AA54" s="2"/>
      <c r="AB54" s="2"/>
      <c r="AC54" s="2"/>
      <c r="AD54" s="1"/>
      <c r="AE54" s="1"/>
      <c r="AF54" s="1"/>
      <c r="AG54" s="1"/>
      <c r="AH54" s="1"/>
      <c r="AI54" s="1"/>
      <c r="AJ54" s="1"/>
      <c r="AK54" s="1"/>
      <c r="AL54" s="1"/>
      <c r="AM54" s="1"/>
      <c r="AN54" s="1"/>
      <c r="AO54" s="1"/>
      <c r="AP54" s="1"/>
    </row>
    <row r="55" spans="1:42" x14ac:dyDescent="0.25">
      <c r="A55" t="s">
        <v>16</v>
      </c>
      <c r="B55" t="s">
        <v>18</v>
      </c>
      <c r="C55" t="s">
        <v>57</v>
      </c>
      <c r="D55" s="1">
        <v>253</v>
      </c>
      <c r="E55" s="1">
        <v>281</v>
      </c>
      <c r="F55" s="1">
        <v>269</v>
      </c>
      <c r="G55" s="1">
        <v>297</v>
      </c>
      <c r="H55" s="1">
        <v>315</v>
      </c>
      <c r="I55" s="1">
        <v>269</v>
      </c>
      <c r="J55" s="1">
        <v>281</v>
      </c>
      <c r="K55" s="1">
        <v>283</v>
      </c>
      <c r="L55" s="1">
        <v>336</v>
      </c>
      <c r="M55" s="1">
        <v>446</v>
      </c>
      <c r="N55" s="1">
        <v>523</v>
      </c>
      <c r="O55" s="1">
        <v>444</v>
      </c>
      <c r="P55" s="1">
        <v>483</v>
      </c>
      <c r="Q55" s="1">
        <v>428</v>
      </c>
      <c r="R55" s="2"/>
      <c r="S55" s="2"/>
      <c r="T55" s="2"/>
      <c r="U55" s="2"/>
      <c r="V55" s="2"/>
      <c r="W55" s="2"/>
      <c r="X55" s="2"/>
      <c r="Y55" s="2"/>
      <c r="Z55" s="2"/>
      <c r="AA55" s="2"/>
      <c r="AB55" s="2"/>
      <c r="AC55" s="2"/>
      <c r="AD55" s="1"/>
      <c r="AE55" s="1"/>
      <c r="AF55" s="1"/>
      <c r="AG55" s="1"/>
      <c r="AH55" s="1"/>
      <c r="AI55" s="1"/>
      <c r="AJ55" s="1"/>
      <c r="AK55" s="1"/>
      <c r="AL55" s="1"/>
      <c r="AM55" s="1"/>
      <c r="AN55" s="1"/>
      <c r="AO55" s="1"/>
      <c r="AP55" s="1"/>
    </row>
    <row r="56" spans="1:42" x14ac:dyDescent="0.25">
      <c r="A56" t="s">
        <v>16</v>
      </c>
      <c r="B56" t="s">
        <v>18</v>
      </c>
      <c r="C56" t="s">
        <v>58</v>
      </c>
      <c r="D56" s="1">
        <v>2831</v>
      </c>
      <c r="E56" s="1">
        <v>2661</v>
      </c>
      <c r="F56" s="1">
        <v>2739</v>
      </c>
      <c r="G56" s="1">
        <v>2922</v>
      </c>
      <c r="H56" s="1">
        <v>3005</v>
      </c>
      <c r="I56" s="1">
        <v>2918</v>
      </c>
      <c r="J56" s="1">
        <v>2886</v>
      </c>
      <c r="K56" s="1">
        <v>2798</v>
      </c>
      <c r="L56" s="1">
        <v>2735</v>
      </c>
      <c r="M56" s="1">
        <v>2854</v>
      </c>
      <c r="N56" s="1">
        <v>3042</v>
      </c>
      <c r="O56" s="1">
        <v>2877</v>
      </c>
      <c r="P56" s="1">
        <v>2692</v>
      </c>
      <c r="Q56" s="1">
        <v>2561</v>
      </c>
      <c r="R56" s="2"/>
      <c r="S56" s="2"/>
      <c r="T56" s="2"/>
      <c r="U56" s="2"/>
      <c r="V56" s="2"/>
      <c r="W56" s="2"/>
      <c r="X56" s="2"/>
      <c r="Y56" s="2"/>
      <c r="Z56" s="2"/>
      <c r="AA56" s="2"/>
      <c r="AB56" s="2"/>
      <c r="AC56" s="2"/>
      <c r="AD56" s="1"/>
      <c r="AE56" s="1"/>
      <c r="AF56" s="1"/>
      <c r="AG56" s="1"/>
      <c r="AH56" s="1"/>
      <c r="AI56" s="1"/>
      <c r="AJ56" s="1"/>
      <c r="AK56" s="1"/>
      <c r="AL56" s="1"/>
      <c r="AM56" s="1"/>
      <c r="AN56" s="1"/>
      <c r="AO56" s="1"/>
      <c r="AP56" s="1"/>
    </row>
    <row r="57" spans="1:42" x14ac:dyDescent="0.25">
      <c r="A57" t="s">
        <v>16</v>
      </c>
      <c r="B57" t="s">
        <v>18</v>
      </c>
      <c r="C57" t="s">
        <v>59</v>
      </c>
      <c r="D57" s="1">
        <v>328</v>
      </c>
      <c r="E57" s="1">
        <v>387</v>
      </c>
      <c r="F57" s="1">
        <v>353</v>
      </c>
      <c r="G57" s="1">
        <v>355</v>
      </c>
      <c r="H57" s="1">
        <v>327</v>
      </c>
      <c r="I57" s="1">
        <v>386</v>
      </c>
      <c r="J57" s="1">
        <v>388</v>
      </c>
      <c r="K57" s="1">
        <v>358</v>
      </c>
      <c r="L57" s="1">
        <v>324</v>
      </c>
      <c r="M57" s="1">
        <v>442</v>
      </c>
      <c r="N57" s="1">
        <v>369</v>
      </c>
      <c r="O57" s="1">
        <v>375</v>
      </c>
      <c r="P57" s="1">
        <v>372</v>
      </c>
      <c r="Q57" s="1">
        <v>262</v>
      </c>
      <c r="R57" s="2"/>
      <c r="S57" s="2"/>
      <c r="T57" s="2"/>
      <c r="U57" s="2"/>
      <c r="V57" s="2"/>
      <c r="W57" s="2"/>
      <c r="X57" s="2"/>
      <c r="Y57" s="2"/>
      <c r="Z57" s="2"/>
      <c r="AA57" s="2"/>
      <c r="AB57" s="2"/>
      <c r="AC57" s="2"/>
      <c r="AD57" s="1"/>
      <c r="AE57" s="1"/>
      <c r="AF57" s="1"/>
      <c r="AG57" s="1"/>
      <c r="AH57" s="1"/>
      <c r="AI57" s="1"/>
      <c r="AJ57" s="1"/>
      <c r="AK57" s="1"/>
      <c r="AL57" s="1"/>
      <c r="AM57" s="1"/>
      <c r="AN57" s="1"/>
      <c r="AO57" s="1"/>
      <c r="AP57" s="1"/>
    </row>
    <row r="58" spans="1:42" x14ac:dyDescent="0.25">
      <c r="A58" t="s">
        <v>16</v>
      </c>
      <c r="B58" t="s">
        <v>18</v>
      </c>
      <c r="C58" t="s">
        <v>60</v>
      </c>
      <c r="D58" s="1">
        <v>3556</v>
      </c>
      <c r="E58" s="1">
        <v>3802</v>
      </c>
      <c r="F58" s="1">
        <v>3842</v>
      </c>
      <c r="G58" s="1">
        <v>3713</v>
      </c>
      <c r="H58" s="1">
        <v>3897</v>
      </c>
      <c r="I58" s="1">
        <v>3985</v>
      </c>
      <c r="J58" s="1">
        <v>4042</v>
      </c>
      <c r="K58" s="1">
        <v>3552</v>
      </c>
      <c r="L58" s="1">
        <v>3560</v>
      </c>
      <c r="M58" s="1">
        <v>3787</v>
      </c>
      <c r="N58" s="1">
        <v>3759</v>
      </c>
      <c r="O58" s="1">
        <v>3575</v>
      </c>
      <c r="P58" s="1">
        <v>3573</v>
      </c>
      <c r="Q58" s="1">
        <v>3319</v>
      </c>
      <c r="R58" s="2"/>
      <c r="S58" s="2"/>
      <c r="T58" s="2"/>
      <c r="U58" s="2"/>
      <c r="V58" s="2"/>
      <c r="W58" s="2"/>
      <c r="X58" s="2"/>
      <c r="Y58" s="2"/>
      <c r="Z58" s="2"/>
      <c r="AA58" s="2"/>
      <c r="AB58" s="2"/>
      <c r="AC58" s="2"/>
      <c r="AD58" s="1"/>
      <c r="AE58" s="1"/>
      <c r="AF58" s="1"/>
      <c r="AG58" s="1"/>
      <c r="AH58" s="1"/>
      <c r="AI58" s="1"/>
      <c r="AJ58" s="1"/>
      <c r="AK58" s="1"/>
      <c r="AL58" s="1"/>
      <c r="AM58" s="1"/>
      <c r="AN58" s="1"/>
      <c r="AO58" s="1"/>
      <c r="AP58" s="1"/>
    </row>
    <row r="59" spans="1:42" x14ac:dyDescent="0.25">
      <c r="A59" t="s">
        <v>16</v>
      </c>
      <c r="B59" t="s">
        <v>18</v>
      </c>
      <c r="C59" t="s">
        <v>61</v>
      </c>
      <c r="D59" s="1">
        <v>2641</v>
      </c>
      <c r="E59" s="1">
        <v>2408</v>
      </c>
      <c r="F59" s="1">
        <v>2315</v>
      </c>
      <c r="G59" s="1">
        <v>2368</v>
      </c>
      <c r="H59" s="1">
        <v>2353</v>
      </c>
      <c r="I59" s="1">
        <v>2481</v>
      </c>
      <c r="J59" s="1">
        <v>2370</v>
      </c>
      <c r="K59" s="1">
        <v>2306</v>
      </c>
      <c r="L59" s="1">
        <v>2371</v>
      </c>
      <c r="M59" s="1">
        <v>2526</v>
      </c>
      <c r="N59" s="1">
        <v>2649</v>
      </c>
      <c r="O59" s="1">
        <v>2562</v>
      </c>
      <c r="P59" s="1">
        <v>2379</v>
      </c>
      <c r="Q59" s="1">
        <v>2379</v>
      </c>
      <c r="R59" s="2"/>
      <c r="S59" s="2"/>
      <c r="T59" s="2"/>
      <c r="U59" s="2"/>
      <c r="V59" s="2"/>
      <c r="W59" s="2"/>
      <c r="X59" s="2"/>
      <c r="Y59" s="2"/>
      <c r="Z59" s="2"/>
      <c r="AA59" s="2"/>
      <c r="AB59" s="2"/>
      <c r="AC59" s="2"/>
      <c r="AD59" s="1"/>
      <c r="AE59" s="1"/>
      <c r="AF59" s="1"/>
      <c r="AG59" s="1"/>
      <c r="AH59" s="1"/>
      <c r="AI59" s="1"/>
      <c r="AJ59" s="1"/>
      <c r="AK59" s="1"/>
      <c r="AL59" s="1"/>
      <c r="AM59" s="1"/>
      <c r="AN59" s="1"/>
      <c r="AO59" s="1"/>
      <c r="AP59" s="1"/>
    </row>
    <row r="60" spans="1:42" x14ac:dyDescent="0.25">
      <c r="A60" t="s">
        <v>16</v>
      </c>
      <c r="B60" t="s">
        <v>18</v>
      </c>
      <c r="C60" t="s">
        <v>62</v>
      </c>
      <c r="D60" s="1">
        <v>6525</v>
      </c>
      <c r="E60" s="1">
        <v>6597</v>
      </c>
      <c r="F60" s="1">
        <v>6510</v>
      </c>
      <c r="G60" s="1">
        <v>6436</v>
      </c>
      <c r="H60" s="1">
        <v>6577</v>
      </c>
      <c r="I60" s="1">
        <v>6852</v>
      </c>
      <c r="J60" s="1">
        <v>6800</v>
      </c>
      <c r="K60" s="1">
        <v>6216</v>
      </c>
      <c r="L60" s="1">
        <v>6255</v>
      </c>
      <c r="M60" s="1">
        <v>6755</v>
      </c>
      <c r="N60" s="1">
        <v>6777</v>
      </c>
      <c r="O60" s="1">
        <v>6512</v>
      </c>
      <c r="P60" s="1">
        <v>6324</v>
      </c>
      <c r="Q60" s="1">
        <v>5960</v>
      </c>
      <c r="R60" s="2"/>
      <c r="S60" s="2"/>
      <c r="T60" s="2"/>
      <c r="U60" s="2"/>
      <c r="V60" s="2"/>
      <c r="W60" s="2"/>
      <c r="X60" s="2"/>
      <c r="Y60" s="2"/>
      <c r="Z60" s="2"/>
      <c r="AA60" s="2"/>
      <c r="AB60" s="2"/>
      <c r="AC60" s="2"/>
      <c r="AD60" s="1"/>
      <c r="AE60" s="1"/>
      <c r="AF60" s="1"/>
      <c r="AG60" s="1"/>
      <c r="AH60" s="1"/>
      <c r="AI60" s="1"/>
      <c r="AJ60" s="1"/>
      <c r="AK60" s="1"/>
      <c r="AL60" s="1"/>
      <c r="AM60" s="1"/>
      <c r="AN60" s="1"/>
      <c r="AO60" s="1"/>
      <c r="AP60" s="1"/>
    </row>
    <row r="61" spans="1:42" x14ac:dyDescent="0.25">
      <c r="A61" t="s">
        <v>16</v>
      </c>
      <c r="B61" t="s">
        <v>18</v>
      </c>
      <c r="C61" t="s">
        <v>63</v>
      </c>
      <c r="D61" s="1">
        <v>25920</v>
      </c>
      <c r="E61" s="1">
        <v>25409</v>
      </c>
      <c r="F61" s="1">
        <v>24728</v>
      </c>
      <c r="G61" s="1">
        <v>24856</v>
      </c>
      <c r="H61" s="1">
        <v>25294</v>
      </c>
      <c r="I61" s="1">
        <v>25599</v>
      </c>
      <c r="J61" s="1">
        <v>25377</v>
      </c>
      <c r="K61" s="1">
        <v>24432</v>
      </c>
      <c r="L61" s="1">
        <v>24283</v>
      </c>
      <c r="M61" s="1">
        <v>24978</v>
      </c>
      <c r="N61" s="1">
        <v>24937</v>
      </c>
      <c r="O61" s="1">
        <v>24189</v>
      </c>
      <c r="P61" s="1">
        <v>23050</v>
      </c>
      <c r="Q61" s="1">
        <v>21981</v>
      </c>
      <c r="R61" s="2"/>
      <c r="S61" s="2"/>
      <c r="T61" s="2"/>
      <c r="U61" s="2"/>
      <c r="V61" s="2"/>
      <c r="W61" s="2"/>
      <c r="X61" s="2"/>
      <c r="Y61" s="2"/>
      <c r="Z61" s="2"/>
      <c r="AA61" s="2"/>
      <c r="AB61" s="2"/>
      <c r="AC61" s="2"/>
      <c r="AD61" s="1"/>
      <c r="AE61" s="1"/>
      <c r="AF61" s="1"/>
      <c r="AG61" s="1"/>
      <c r="AH61" s="1"/>
      <c r="AI61" s="1"/>
      <c r="AJ61" s="1"/>
      <c r="AK61" s="1"/>
      <c r="AL61" s="1"/>
      <c r="AM61" s="1"/>
      <c r="AN61" s="1"/>
      <c r="AO61" s="1"/>
      <c r="AP61" s="1"/>
    </row>
    <row r="62" spans="1:42" x14ac:dyDescent="0.25">
      <c r="A62" t="s">
        <v>16</v>
      </c>
      <c r="B62" t="s">
        <v>18</v>
      </c>
      <c r="C62" t="s">
        <v>64</v>
      </c>
      <c r="D62" s="1">
        <v>6541</v>
      </c>
      <c r="E62" s="1">
        <v>6394</v>
      </c>
      <c r="F62" s="1">
        <v>6307</v>
      </c>
      <c r="G62" s="1">
        <v>6236</v>
      </c>
      <c r="H62" s="1">
        <v>6132</v>
      </c>
      <c r="I62" s="1">
        <v>6070</v>
      </c>
      <c r="J62" s="1">
        <v>5895</v>
      </c>
      <c r="K62" s="1">
        <v>6076</v>
      </c>
      <c r="L62" s="1">
        <v>6331</v>
      </c>
      <c r="M62" s="1">
        <v>6259</v>
      </c>
      <c r="N62" s="1">
        <v>6253</v>
      </c>
      <c r="O62" s="1">
        <v>6007</v>
      </c>
      <c r="P62" s="1">
        <v>5665</v>
      </c>
      <c r="Q62" s="1">
        <v>5586</v>
      </c>
      <c r="R62" s="2"/>
      <c r="S62" s="2"/>
      <c r="T62" s="2"/>
      <c r="U62" s="2"/>
      <c r="V62" s="2"/>
      <c r="W62" s="2"/>
      <c r="X62" s="2"/>
      <c r="Y62" s="2"/>
      <c r="Z62" s="2"/>
      <c r="AA62" s="2"/>
      <c r="AB62" s="2"/>
      <c r="AC62" s="2"/>
      <c r="AD62" s="1"/>
      <c r="AE62" s="1"/>
      <c r="AF62" s="1"/>
      <c r="AG62" s="1"/>
      <c r="AH62" s="1"/>
      <c r="AI62" s="1"/>
      <c r="AJ62" s="1"/>
      <c r="AK62" s="1"/>
      <c r="AL62" s="1"/>
      <c r="AM62" s="1"/>
      <c r="AN62" s="1"/>
      <c r="AO62" s="1"/>
      <c r="AP62" s="1"/>
    </row>
    <row r="63" spans="1:42" x14ac:dyDescent="0.25">
      <c r="A63" t="s">
        <v>16</v>
      </c>
      <c r="B63" t="s">
        <v>18</v>
      </c>
      <c r="C63" t="s">
        <v>65</v>
      </c>
      <c r="D63" s="1">
        <v>3414</v>
      </c>
      <c r="E63" s="1">
        <v>3227</v>
      </c>
      <c r="F63" s="1">
        <v>3227</v>
      </c>
      <c r="G63" s="1">
        <v>2838</v>
      </c>
      <c r="H63" s="1">
        <v>2594</v>
      </c>
      <c r="I63" s="1">
        <v>2518</v>
      </c>
      <c r="J63" s="1">
        <v>2115</v>
      </c>
      <c r="K63" s="1">
        <v>2101</v>
      </c>
      <c r="L63" s="1">
        <v>2088</v>
      </c>
      <c r="M63" s="1">
        <v>2072</v>
      </c>
      <c r="N63" s="1">
        <v>2037</v>
      </c>
      <c r="O63" s="1">
        <v>1884</v>
      </c>
      <c r="P63" s="1">
        <v>1757</v>
      </c>
      <c r="Q63" s="1">
        <v>1711</v>
      </c>
      <c r="R63" s="2"/>
      <c r="S63" s="2"/>
      <c r="T63" s="2"/>
      <c r="U63" s="2"/>
      <c r="V63" s="2"/>
      <c r="W63" s="2"/>
      <c r="X63" s="2"/>
      <c r="Y63" s="2"/>
      <c r="Z63" s="2"/>
      <c r="AA63" s="2"/>
      <c r="AB63" s="2"/>
      <c r="AC63" s="2"/>
      <c r="AD63" s="1"/>
      <c r="AE63" s="1"/>
      <c r="AF63" s="1"/>
      <c r="AG63" s="1"/>
      <c r="AH63" s="1"/>
      <c r="AI63" s="1"/>
      <c r="AJ63" s="1"/>
      <c r="AK63" s="1"/>
      <c r="AL63" s="1"/>
      <c r="AM63" s="1"/>
      <c r="AN63" s="1"/>
      <c r="AO63" s="1"/>
      <c r="AP63" s="1"/>
    </row>
    <row r="64" spans="1:42" x14ac:dyDescent="0.25">
      <c r="A64" t="s">
        <v>16</v>
      </c>
      <c r="B64" t="s">
        <v>18</v>
      </c>
      <c r="C64" t="s">
        <v>66</v>
      </c>
      <c r="D64" s="1">
        <v>2414</v>
      </c>
      <c r="E64" s="1">
        <v>2388</v>
      </c>
      <c r="F64" s="1">
        <v>2317</v>
      </c>
      <c r="G64" s="1">
        <v>2250</v>
      </c>
      <c r="H64" s="1">
        <v>2236</v>
      </c>
      <c r="I64" s="1">
        <v>2197</v>
      </c>
      <c r="J64" s="1">
        <v>2130</v>
      </c>
      <c r="K64" s="1">
        <v>2148</v>
      </c>
      <c r="L64" s="1">
        <v>2194</v>
      </c>
      <c r="M64" s="1">
        <v>2116</v>
      </c>
      <c r="N64" s="1">
        <v>2099</v>
      </c>
      <c r="O64" s="1">
        <v>2027</v>
      </c>
      <c r="P64" s="1">
        <v>1917</v>
      </c>
      <c r="Q64" s="1">
        <v>1894</v>
      </c>
      <c r="R64" s="2"/>
      <c r="S64" s="2"/>
      <c r="T64" s="2"/>
      <c r="U64" s="2"/>
      <c r="V64" s="2"/>
      <c r="W64" s="2"/>
      <c r="X64" s="2"/>
      <c r="Y64" s="2"/>
      <c r="Z64" s="2"/>
      <c r="AA64" s="2"/>
      <c r="AB64" s="2"/>
      <c r="AC64" s="2"/>
      <c r="AD64" s="1"/>
      <c r="AE64" s="1"/>
      <c r="AF64" s="1"/>
      <c r="AG64" s="1"/>
      <c r="AH64" s="1"/>
      <c r="AI64" s="1"/>
      <c r="AJ64" s="1"/>
      <c r="AK64" s="1"/>
      <c r="AL64" s="1"/>
      <c r="AM64" s="1"/>
      <c r="AN64" s="1"/>
      <c r="AO64" s="1"/>
      <c r="AP64" s="1"/>
    </row>
    <row r="65" spans="1:42" x14ac:dyDescent="0.25">
      <c r="A65" t="s">
        <v>16</v>
      </c>
      <c r="B65" t="s">
        <v>18</v>
      </c>
      <c r="C65" t="s">
        <v>67</v>
      </c>
      <c r="D65" s="1">
        <v>102</v>
      </c>
      <c r="E65" s="1">
        <v>94</v>
      </c>
      <c r="F65" s="1">
        <v>89</v>
      </c>
      <c r="G65" s="1">
        <v>81</v>
      </c>
      <c r="H65" s="1">
        <v>75</v>
      </c>
      <c r="I65" s="1">
        <v>71</v>
      </c>
      <c r="J65" s="1">
        <v>64</v>
      </c>
      <c r="K65" s="1">
        <v>64</v>
      </c>
      <c r="L65" s="1">
        <v>64</v>
      </c>
      <c r="M65" s="1">
        <v>58</v>
      </c>
      <c r="N65" s="1">
        <v>58</v>
      </c>
      <c r="O65" s="1">
        <v>53</v>
      </c>
      <c r="P65" s="1">
        <v>52</v>
      </c>
      <c r="Q65" s="1">
        <v>48</v>
      </c>
      <c r="R65" s="2"/>
      <c r="S65" s="2"/>
      <c r="T65" s="2"/>
      <c r="U65" s="2"/>
      <c r="V65" s="2"/>
      <c r="W65" s="2"/>
      <c r="X65" s="2"/>
      <c r="Y65" s="2"/>
      <c r="Z65" s="2"/>
      <c r="AA65" s="2"/>
      <c r="AB65" s="2"/>
      <c r="AC65" s="2"/>
      <c r="AD65" s="1"/>
      <c r="AE65" s="1"/>
      <c r="AF65" s="1"/>
      <c r="AG65" s="1"/>
      <c r="AH65" s="1"/>
      <c r="AI65" s="1"/>
      <c r="AJ65" s="1"/>
      <c r="AK65" s="1"/>
      <c r="AL65" s="1"/>
      <c r="AM65" s="1"/>
      <c r="AN65" s="1"/>
      <c r="AO65" s="1"/>
      <c r="AP65" s="1"/>
    </row>
    <row r="66" spans="1:42" x14ac:dyDescent="0.25">
      <c r="A66" t="s">
        <v>16</v>
      </c>
      <c r="B66" t="s">
        <v>18</v>
      </c>
      <c r="C66" t="s">
        <v>68</v>
      </c>
      <c r="D66" s="1">
        <v>6124</v>
      </c>
      <c r="E66" s="1">
        <v>5851</v>
      </c>
      <c r="F66" s="1">
        <v>5541</v>
      </c>
      <c r="G66" s="1">
        <v>5312</v>
      </c>
      <c r="H66" s="1">
        <v>5301</v>
      </c>
      <c r="I66" s="1">
        <v>5101</v>
      </c>
      <c r="J66" s="1">
        <v>4390</v>
      </c>
      <c r="K66" s="1">
        <v>4258</v>
      </c>
      <c r="L66" s="1">
        <v>4119</v>
      </c>
      <c r="M66" s="1">
        <v>3904</v>
      </c>
      <c r="N66" s="1">
        <v>3898</v>
      </c>
      <c r="O66" s="1">
        <v>3869</v>
      </c>
      <c r="P66" s="1">
        <v>3719</v>
      </c>
      <c r="Q66" s="1">
        <v>3575</v>
      </c>
      <c r="R66" s="2"/>
      <c r="S66" s="2"/>
      <c r="T66" s="2"/>
      <c r="U66" s="2"/>
      <c r="V66" s="2"/>
      <c r="W66" s="2"/>
      <c r="X66" s="2"/>
      <c r="Y66" s="2"/>
      <c r="Z66" s="2"/>
      <c r="AA66" s="2"/>
      <c r="AB66" s="2"/>
      <c r="AC66" s="2"/>
      <c r="AD66" s="1"/>
      <c r="AE66" s="1"/>
      <c r="AF66" s="1"/>
      <c r="AG66" s="1"/>
      <c r="AH66" s="1"/>
      <c r="AI66" s="1"/>
      <c r="AJ66" s="1"/>
      <c r="AK66" s="1"/>
      <c r="AL66" s="1"/>
      <c r="AM66" s="1"/>
      <c r="AN66" s="1"/>
      <c r="AO66" s="1"/>
      <c r="AP66" s="1"/>
    </row>
    <row r="67" spans="1:42" x14ac:dyDescent="0.25">
      <c r="A67" t="s">
        <v>16</v>
      </c>
      <c r="B67" t="s">
        <v>18</v>
      </c>
      <c r="C67" t="s">
        <v>69</v>
      </c>
      <c r="D67" s="1">
        <v>18595</v>
      </c>
      <c r="E67" s="1">
        <v>17954</v>
      </c>
      <c r="F67" s="1">
        <v>17481</v>
      </c>
      <c r="G67" s="1">
        <v>16717</v>
      </c>
      <c r="H67" s="1">
        <v>16338</v>
      </c>
      <c r="I67" s="1">
        <v>15957</v>
      </c>
      <c r="J67" s="1">
        <v>14594</v>
      </c>
      <c r="K67" s="1">
        <v>14647</v>
      </c>
      <c r="L67" s="1">
        <v>14796</v>
      </c>
      <c r="M67" s="1">
        <v>14409</v>
      </c>
      <c r="N67" s="1">
        <v>14345</v>
      </c>
      <c r="O67" s="1">
        <v>13840</v>
      </c>
      <c r="P67" s="1">
        <v>13110</v>
      </c>
      <c r="Q67" s="1">
        <v>12814</v>
      </c>
      <c r="R67" s="2"/>
      <c r="S67" s="2"/>
      <c r="T67" s="2"/>
      <c r="U67" s="2"/>
      <c r="V67" s="2"/>
      <c r="W67" s="2"/>
      <c r="X67" s="2"/>
      <c r="Y67" s="2"/>
      <c r="Z67" s="2"/>
      <c r="AA67" s="2"/>
      <c r="AB67" s="2"/>
      <c r="AC67" s="2"/>
      <c r="AD67" s="1"/>
      <c r="AE67" s="1"/>
      <c r="AF67" s="1"/>
      <c r="AG67" s="1"/>
      <c r="AH67" s="1"/>
      <c r="AI67" s="1"/>
      <c r="AJ67" s="1"/>
      <c r="AK67" s="1"/>
      <c r="AL67" s="1"/>
      <c r="AM67" s="1"/>
      <c r="AN67" s="1"/>
      <c r="AO67" s="1"/>
      <c r="AP67" s="1"/>
    </row>
    <row r="68" spans="1:42" x14ac:dyDescent="0.25">
      <c r="A68" t="s">
        <v>16</v>
      </c>
      <c r="B68" t="s">
        <v>18</v>
      </c>
      <c r="C68" t="s">
        <v>70</v>
      </c>
      <c r="D68" s="1">
        <v>623</v>
      </c>
      <c r="E68" s="1">
        <v>621</v>
      </c>
      <c r="F68" s="1">
        <v>590</v>
      </c>
      <c r="G68" s="1">
        <v>608</v>
      </c>
      <c r="H68" s="1">
        <v>624</v>
      </c>
      <c r="I68" s="1">
        <v>620</v>
      </c>
      <c r="J68" s="1">
        <v>616</v>
      </c>
      <c r="K68" s="1">
        <v>628</v>
      </c>
      <c r="L68" s="1">
        <v>601</v>
      </c>
      <c r="M68" s="1">
        <v>595</v>
      </c>
      <c r="N68" s="1">
        <v>637</v>
      </c>
      <c r="O68" s="1">
        <v>640</v>
      </c>
      <c r="P68" s="1">
        <v>665</v>
      </c>
      <c r="Q68" s="1">
        <v>650</v>
      </c>
      <c r="R68" s="2"/>
      <c r="S68" s="2"/>
      <c r="T68" s="2"/>
      <c r="U68" s="2"/>
      <c r="V68" s="2"/>
      <c r="W68" s="2"/>
      <c r="X68" s="2"/>
      <c r="Y68" s="2"/>
      <c r="Z68" s="2"/>
      <c r="AA68" s="2"/>
      <c r="AB68" s="2"/>
      <c r="AC68" s="2"/>
      <c r="AD68" s="1"/>
      <c r="AE68" s="1"/>
      <c r="AF68" s="1"/>
      <c r="AG68" s="1"/>
      <c r="AH68" s="1"/>
      <c r="AI68" s="1"/>
      <c r="AJ68" s="1"/>
      <c r="AK68" s="1"/>
      <c r="AL68" s="1"/>
      <c r="AM68" s="1"/>
      <c r="AN68" s="1"/>
      <c r="AO68" s="1"/>
      <c r="AP68" s="1"/>
    </row>
    <row r="69" spans="1:42" x14ac:dyDescent="0.25">
      <c r="A69" t="s">
        <v>16</v>
      </c>
      <c r="B69" t="s">
        <v>18</v>
      </c>
      <c r="C69" t="s">
        <v>71</v>
      </c>
      <c r="D69" s="1">
        <v>2481</v>
      </c>
      <c r="E69" s="1">
        <v>2503</v>
      </c>
      <c r="F69" s="1">
        <v>2413</v>
      </c>
      <c r="G69" s="1">
        <v>2362</v>
      </c>
      <c r="H69" s="1">
        <v>2336</v>
      </c>
      <c r="I69" s="1">
        <v>2321</v>
      </c>
      <c r="J69" s="1">
        <v>2297</v>
      </c>
      <c r="K69" s="1">
        <v>2327</v>
      </c>
      <c r="L69" s="1">
        <v>2718</v>
      </c>
      <c r="M69" s="1">
        <v>2673</v>
      </c>
      <c r="N69" s="1">
        <v>2817</v>
      </c>
      <c r="O69" s="1">
        <v>2820</v>
      </c>
      <c r="P69" s="1">
        <v>2935</v>
      </c>
      <c r="Q69" s="1">
        <v>2870</v>
      </c>
      <c r="R69" s="2"/>
      <c r="S69" s="2"/>
      <c r="T69" s="2"/>
      <c r="U69" s="2"/>
      <c r="V69" s="2"/>
      <c r="W69" s="2"/>
      <c r="X69" s="2"/>
      <c r="Y69" s="2"/>
      <c r="Z69" s="2"/>
      <c r="AA69" s="2"/>
      <c r="AB69" s="2"/>
      <c r="AC69" s="2"/>
      <c r="AD69" s="1"/>
      <c r="AE69" s="1"/>
      <c r="AF69" s="1"/>
      <c r="AG69" s="1"/>
      <c r="AH69" s="1"/>
      <c r="AI69" s="1"/>
      <c r="AJ69" s="1"/>
      <c r="AK69" s="1"/>
      <c r="AL69" s="1"/>
      <c r="AM69" s="1"/>
      <c r="AN69" s="1"/>
      <c r="AO69" s="1"/>
      <c r="AP69" s="1"/>
    </row>
    <row r="70" spans="1:42" x14ac:dyDescent="0.25">
      <c r="A70" t="s">
        <v>16</v>
      </c>
      <c r="B70" t="s">
        <v>18</v>
      </c>
      <c r="C70" t="s">
        <v>72</v>
      </c>
      <c r="D70" s="1">
        <v>196</v>
      </c>
      <c r="E70" s="1">
        <v>212</v>
      </c>
      <c r="F70" s="1">
        <v>225</v>
      </c>
      <c r="G70" s="1">
        <v>225</v>
      </c>
      <c r="H70" s="1">
        <v>231</v>
      </c>
      <c r="I70" s="1">
        <v>242</v>
      </c>
      <c r="J70" s="1">
        <v>244</v>
      </c>
      <c r="K70" s="1">
        <v>250</v>
      </c>
      <c r="L70" s="1">
        <v>411</v>
      </c>
      <c r="M70" s="1">
        <v>416</v>
      </c>
      <c r="N70" s="1">
        <v>445</v>
      </c>
      <c r="O70" s="1">
        <v>445</v>
      </c>
      <c r="P70" s="1">
        <v>465</v>
      </c>
      <c r="Q70" s="1">
        <v>455</v>
      </c>
      <c r="R70" s="2"/>
      <c r="S70" s="2"/>
      <c r="T70" s="2"/>
      <c r="U70" s="2"/>
      <c r="V70" s="2"/>
      <c r="W70" s="2"/>
      <c r="X70" s="2"/>
      <c r="Y70" s="2"/>
      <c r="Z70" s="2"/>
      <c r="AA70" s="2"/>
      <c r="AB70" s="2"/>
      <c r="AC70" s="2"/>
      <c r="AD70" s="1"/>
      <c r="AE70" s="1"/>
      <c r="AF70" s="1"/>
      <c r="AG70" s="1"/>
      <c r="AH70" s="1"/>
      <c r="AI70" s="1"/>
      <c r="AJ70" s="1"/>
      <c r="AK70" s="1"/>
      <c r="AL70" s="1"/>
      <c r="AM70" s="1"/>
      <c r="AN70" s="1"/>
      <c r="AO70" s="1"/>
      <c r="AP70" s="1"/>
    </row>
    <row r="71" spans="1:42" x14ac:dyDescent="0.25">
      <c r="A71" t="s">
        <v>16</v>
      </c>
      <c r="B71" t="s">
        <v>18</v>
      </c>
      <c r="C71" t="s">
        <v>73</v>
      </c>
      <c r="D71" s="1">
        <v>3300</v>
      </c>
      <c r="E71" s="1">
        <v>3336</v>
      </c>
      <c r="F71" s="1">
        <v>3228</v>
      </c>
      <c r="G71" s="1">
        <v>3195</v>
      </c>
      <c r="H71" s="1">
        <v>3191</v>
      </c>
      <c r="I71" s="1">
        <v>3183</v>
      </c>
      <c r="J71" s="1">
        <v>3157</v>
      </c>
      <c r="K71" s="1">
        <v>3205</v>
      </c>
      <c r="L71" s="1">
        <v>3730</v>
      </c>
      <c r="M71" s="1">
        <v>3684</v>
      </c>
      <c r="N71" s="1">
        <v>3899</v>
      </c>
      <c r="O71" s="1">
        <v>3905</v>
      </c>
      <c r="P71" s="1">
        <v>4065</v>
      </c>
      <c r="Q71" s="1">
        <v>3975</v>
      </c>
      <c r="R71" s="2"/>
      <c r="S71" s="2"/>
      <c r="T71" s="2"/>
      <c r="U71" s="2"/>
      <c r="V71" s="2"/>
      <c r="W71" s="2"/>
      <c r="X71" s="2"/>
      <c r="Y71" s="2"/>
      <c r="Z71" s="2"/>
      <c r="AA71" s="2"/>
      <c r="AB71" s="2"/>
      <c r="AC71" s="2"/>
      <c r="AD71" s="1"/>
      <c r="AE71" s="1"/>
      <c r="AF71" s="1"/>
      <c r="AG71" s="1"/>
      <c r="AH71" s="1"/>
      <c r="AI71" s="1"/>
      <c r="AJ71" s="1"/>
      <c r="AK71" s="1"/>
      <c r="AL71" s="1"/>
      <c r="AM71" s="1"/>
      <c r="AN71" s="1"/>
      <c r="AO71" s="1"/>
      <c r="AP71" s="1"/>
    </row>
    <row r="72" spans="1:42" x14ac:dyDescent="0.25">
      <c r="A72" t="s">
        <v>16</v>
      </c>
      <c r="B72" t="s">
        <v>18</v>
      </c>
      <c r="C72" t="s">
        <v>74</v>
      </c>
      <c r="D72" s="1">
        <v>9821</v>
      </c>
      <c r="E72" s="1">
        <v>7826</v>
      </c>
      <c r="F72" s="1">
        <v>7426</v>
      </c>
      <c r="G72" s="1">
        <v>7113</v>
      </c>
      <c r="H72" s="1">
        <v>6912</v>
      </c>
      <c r="I72" s="1">
        <v>7209</v>
      </c>
      <c r="J72" s="1">
        <v>6539</v>
      </c>
      <c r="K72" s="1">
        <v>6664</v>
      </c>
      <c r="L72" s="1">
        <v>7317</v>
      </c>
      <c r="M72" s="1">
        <v>6721</v>
      </c>
      <c r="N72" s="1">
        <v>6830</v>
      </c>
      <c r="O72" s="1">
        <v>6630</v>
      </c>
      <c r="P72" s="1">
        <v>6450</v>
      </c>
      <c r="Q72" s="1">
        <v>6620</v>
      </c>
      <c r="R72" s="2"/>
      <c r="S72" s="2"/>
      <c r="T72" s="2"/>
      <c r="U72" s="2"/>
      <c r="V72" s="2"/>
      <c r="W72" s="2"/>
      <c r="X72" s="2"/>
      <c r="Y72" s="2"/>
      <c r="Z72" s="2"/>
      <c r="AA72" s="2"/>
      <c r="AB72" s="2"/>
      <c r="AC72" s="2"/>
      <c r="AD72" s="1"/>
      <c r="AE72" s="1"/>
      <c r="AF72" s="1"/>
      <c r="AG72" s="1"/>
      <c r="AH72" s="1"/>
      <c r="AI72" s="1"/>
      <c r="AJ72" s="1"/>
      <c r="AK72" s="1"/>
      <c r="AL72" s="1"/>
      <c r="AM72" s="1"/>
      <c r="AN72" s="1"/>
      <c r="AO72" s="1"/>
      <c r="AP72" s="1"/>
    </row>
    <row r="73" spans="1:42" x14ac:dyDescent="0.25">
      <c r="A73" t="s">
        <v>16</v>
      </c>
      <c r="B73" t="s">
        <v>18</v>
      </c>
      <c r="C73" t="s">
        <v>75</v>
      </c>
      <c r="D73" s="1">
        <v>41271</v>
      </c>
      <c r="E73" s="1">
        <v>39803</v>
      </c>
      <c r="F73" s="1">
        <v>40158</v>
      </c>
      <c r="G73" s="1">
        <v>38274</v>
      </c>
      <c r="H73" s="1">
        <v>39022</v>
      </c>
      <c r="I73" s="1">
        <v>38092</v>
      </c>
      <c r="J73" s="1">
        <v>37301</v>
      </c>
      <c r="K73" s="1">
        <v>35631</v>
      </c>
      <c r="L73" s="1">
        <v>40134</v>
      </c>
      <c r="M73" s="1">
        <v>38277</v>
      </c>
      <c r="N73" s="1">
        <v>39058</v>
      </c>
      <c r="O73" s="1">
        <v>37900</v>
      </c>
      <c r="P73" s="1">
        <v>36910</v>
      </c>
      <c r="Q73" s="1">
        <v>37880</v>
      </c>
      <c r="R73" s="2"/>
      <c r="S73" s="2"/>
      <c r="T73" s="2"/>
      <c r="U73" s="2"/>
      <c r="V73" s="2"/>
      <c r="W73" s="2"/>
      <c r="X73" s="2"/>
      <c r="Y73" s="2"/>
      <c r="Z73" s="2"/>
      <c r="AA73" s="2"/>
      <c r="AB73" s="2"/>
      <c r="AC73" s="2"/>
      <c r="AD73" s="1"/>
      <c r="AE73" s="1"/>
      <c r="AF73" s="1"/>
      <c r="AG73" s="1"/>
      <c r="AH73" s="1"/>
      <c r="AI73" s="1"/>
      <c r="AJ73" s="1"/>
      <c r="AK73" s="1"/>
      <c r="AL73" s="1"/>
      <c r="AM73" s="1"/>
      <c r="AN73" s="1"/>
      <c r="AO73" s="1"/>
      <c r="AP73" s="1"/>
    </row>
    <row r="74" spans="1:42" x14ac:dyDescent="0.25">
      <c r="A74" t="s">
        <v>16</v>
      </c>
      <c r="B74" t="s">
        <v>18</v>
      </c>
      <c r="C74" t="s">
        <v>76</v>
      </c>
      <c r="D74" s="1">
        <v>4707</v>
      </c>
      <c r="E74" s="1">
        <v>4464</v>
      </c>
      <c r="F74" s="1">
        <v>4544</v>
      </c>
      <c r="G74" s="1">
        <v>3990</v>
      </c>
      <c r="H74" s="1">
        <v>4021</v>
      </c>
      <c r="I74" s="1">
        <v>4021</v>
      </c>
      <c r="J74" s="1">
        <v>4116</v>
      </c>
      <c r="K74" s="1">
        <v>3939</v>
      </c>
      <c r="L74" s="1">
        <v>4344</v>
      </c>
      <c r="M74" s="1">
        <v>3668</v>
      </c>
      <c r="N74" s="1">
        <v>3668</v>
      </c>
      <c r="O74" s="1">
        <v>4140</v>
      </c>
      <c r="P74" s="1">
        <v>4190</v>
      </c>
      <c r="Q74" s="1">
        <v>3850</v>
      </c>
      <c r="R74" s="2"/>
      <c r="S74" s="2"/>
      <c r="T74" s="2"/>
      <c r="U74" s="2"/>
      <c r="V74" s="2"/>
      <c r="W74" s="2"/>
      <c r="X74" s="2"/>
      <c r="Y74" s="2"/>
      <c r="Z74" s="2"/>
      <c r="AA74" s="2"/>
      <c r="AB74" s="2"/>
      <c r="AC74" s="2"/>
      <c r="AD74" s="1"/>
      <c r="AE74" s="1"/>
      <c r="AF74" s="1"/>
      <c r="AG74" s="1"/>
      <c r="AH74" s="1"/>
      <c r="AI74" s="1"/>
      <c r="AJ74" s="1"/>
      <c r="AK74" s="1"/>
      <c r="AL74" s="1"/>
      <c r="AM74" s="1"/>
      <c r="AN74" s="1"/>
      <c r="AO74" s="1"/>
      <c r="AP74" s="1"/>
    </row>
    <row r="75" spans="1:42" x14ac:dyDescent="0.25">
      <c r="A75" t="s">
        <v>16</v>
      </c>
      <c r="B75" t="s">
        <v>18</v>
      </c>
      <c r="C75" t="s">
        <v>77</v>
      </c>
      <c r="D75" s="1">
        <v>4079</v>
      </c>
      <c r="E75" s="1">
        <v>5206</v>
      </c>
      <c r="F75" s="1">
        <v>5394</v>
      </c>
      <c r="G75" s="1">
        <v>5530</v>
      </c>
      <c r="H75" s="1">
        <v>6033</v>
      </c>
      <c r="I75" s="1">
        <v>6536</v>
      </c>
      <c r="J75" s="1">
        <v>8045</v>
      </c>
      <c r="K75" s="1">
        <v>9651</v>
      </c>
      <c r="L75" s="1">
        <v>10469</v>
      </c>
      <c r="M75" s="1">
        <v>10984</v>
      </c>
      <c r="N75" s="1">
        <v>11286</v>
      </c>
      <c r="O75" s="1">
        <v>10950</v>
      </c>
      <c r="P75" s="1">
        <v>10670</v>
      </c>
      <c r="Q75" s="1">
        <v>10950</v>
      </c>
      <c r="R75" s="2"/>
      <c r="S75" s="2"/>
      <c r="T75" s="2"/>
      <c r="U75" s="2"/>
      <c r="V75" s="2"/>
      <c r="W75" s="2"/>
      <c r="X75" s="2"/>
      <c r="Y75" s="2"/>
      <c r="Z75" s="2"/>
      <c r="AA75" s="2"/>
      <c r="AB75" s="2"/>
      <c r="AC75" s="2"/>
      <c r="AD75" s="1"/>
      <c r="AE75" s="1"/>
      <c r="AF75" s="1"/>
      <c r="AG75" s="1"/>
      <c r="AH75" s="1"/>
      <c r="AI75" s="1"/>
      <c r="AJ75" s="1"/>
      <c r="AK75" s="1"/>
      <c r="AL75" s="1"/>
      <c r="AM75" s="1"/>
      <c r="AN75" s="1"/>
      <c r="AO75" s="1"/>
      <c r="AP75" s="1"/>
    </row>
    <row r="76" spans="1:42" x14ac:dyDescent="0.25">
      <c r="A76" t="s">
        <v>16</v>
      </c>
      <c r="B76" t="s">
        <v>18</v>
      </c>
      <c r="C76" t="s">
        <v>78</v>
      </c>
      <c r="D76" s="1">
        <v>55171</v>
      </c>
      <c r="E76" s="1">
        <v>52835</v>
      </c>
      <c r="F76" s="1">
        <v>52978</v>
      </c>
      <c r="G76" s="1">
        <v>50917</v>
      </c>
      <c r="H76" s="1">
        <v>51967</v>
      </c>
      <c r="I76" s="1">
        <v>51837</v>
      </c>
      <c r="J76" s="1">
        <v>51885</v>
      </c>
      <c r="K76" s="1">
        <v>51946</v>
      </c>
      <c r="L76" s="1">
        <v>57920</v>
      </c>
      <c r="M76" s="1">
        <v>55982</v>
      </c>
      <c r="N76" s="1">
        <v>57174</v>
      </c>
      <c r="O76" s="1">
        <v>55480</v>
      </c>
      <c r="P76" s="1">
        <v>54030</v>
      </c>
      <c r="Q76" s="1">
        <v>55450</v>
      </c>
      <c r="R76" s="2"/>
      <c r="S76" s="2"/>
      <c r="T76" s="2"/>
      <c r="U76" s="2"/>
      <c r="V76" s="2"/>
      <c r="W76" s="2"/>
      <c r="X76" s="2"/>
      <c r="Y76" s="2"/>
      <c r="Z76" s="2"/>
      <c r="AA76" s="2"/>
      <c r="AB76" s="2"/>
      <c r="AC76" s="2"/>
      <c r="AD76" s="1"/>
      <c r="AE76" s="1"/>
      <c r="AF76" s="1"/>
      <c r="AG76" s="1"/>
      <c r="AH76" s="1"/>
      <c r="AI76" s="1"/>
      <c r="AJ76" s="1"/>
      <c r="AK76" s="1"/>
      <c r="AL76" s="1"/>
      <c r="AM76" s="1"/>
      <c r="AN76" s="1"/>
      <c r="AO76" s="1"/>
      <c r="AP76" s="1"/>
    </row>
    <row r="77" spans="1:42" x14ac:dyDescent="0.25">
      <c r="A77" t="s">
        <v>16</v>
      </c>
      <c r="B77" t="s">
        <v>19</v>
      </c>
      <c r="C77" t="s">
        <v>44</v>
      </c>
      <c r="D77" s="1">
        <v>55295</v>
      </c>
      <c r="E77" s="1">
        <v>54670</v>
      </c>
      <c r="F77" s="1">
        <v>54468</v>
      </c>
      <c r="G77" s="1">
        <v>54399</v>
      </c>
      <c r="H77" s="1">
        <v>54369</v>
      </c>
      <c r="I77" s="1">
        <v>52989</v>
      </c>
      <c r="J77" s="1">
        <v>51212</v>
      </c>
      <c r="K77" s="1">
        <v>50040</v>
      </c>
      <c r="L77" s="1">
        <v>48199</v>
      </c>
      <c r="M77" s="1">
        <v>46161</v>
      </c>
      <c r="N77" s="1">
        <v>44564</v>
      </c>
      <c r="O77" s="1">
        <v>42899</v>
      </c>
      <c r="P77" s="1">
        <v>40602</v>
      </c>
      <c r="Q77" s="1">
        <v>39952</v>
      </c>
      <c r="R77" s="2"/>
      <c r="S77" s="2"/>
      <c r="T77" s="2"/>
      <c r="U77" s="2"/>
      <c r="V77" s="2"/>
      <c r="W77" s="2"/>
      <c r="X77" s="2"/>
      <c r="Y77" s="2"/>
      <c r="Z77" s="2"/>
      <c r="AA77" s="2"/>
      <c r="AB77" s="2"/>
      <c r="AC77" s="2"/>
      <c r="AD77" s="1"/>
      <c r="AE77" s="1"/>
      <c r="AF77" s="1"/>
      <c r="AG77" s="1"/>
      <c r="AH77" s="1"/>
      <c r="AI77" s="1"/>
      <c r="AJ77" s="1"/>
      <c r="AK77" s="1"/>
      <c r="AL77" s="1"/>
      <c r="AM77" s="1"/>
      <c r="AN77" s="1"/>
      <c r="AO77" s="1"/>
      <c r="AP77" s="1"/>
    </row>
    <row r="78" spans="1:42" x14ac:dyDescent="0.25">
      <c r="A78" t="s">
        <v>16</v>
      </c>
      <c r="B78" t="s">
        <v>19</v>
      </c>
      <c r="C78" t="s">
        <v>45</v>
      </c>
      <c r="D78" s="1">
        <v>167437</v>
      </c>
      <c r="E78" s="1">
        <v>165162</v>
      </c>
      <c r="F78" s="1">
        <v>163626</v>
      </c>
      <c r="G78" s="1">
        <v>163766</v>
      </c>
      <c r="H78" s="1">
        <v>166936</v>
      </c>
      <c r="I78" s="1">
        <v>168050</v>
      </c>
      <c r="J78" s="1">
        <v>169345</v>
      </c>
      <c r="K78" s="1">
        <v>168046</v>
      </c>
      <c r="L78" s="1">
        <v>166831</v>
      </c>
      <c r="M78" s="1">
        <v>163840</v>
      </c>
      <c r="N78" s="1">
        <v>162622</v>
      </c>
      <c r="O78" s="1">
        <v>158467</v>
      </c>
      <c r="P78" s="1">
        <v>152426</v>
      </c>
      <c r="Q78" s="1">
        <v>150298</v>
      </c>
      <c r="R78" s="2"/>
      <c r="S78" s="2"/>
      <c r="T78" s="2"/>
      <c r="U78" s="2"/>
      <c r="V78" s="2"/>
      <c r="W78" s="2"/>
      <c r="X78" s="2"/>
      <c r="Y78" s="2"/>
      <c r="Z78" s="2"/>
      <c r="AA78" s="2"/>
      <c r="AB78" s="2"/>
      <c r="AC78" s="2"/>
      <c r="AD78" s="1"/>
      <c r="AE78" s="1"/>
      <c r="AF78" s="1"/>
      <c r="AG78" s="1"/>
      <c r="AH78" s="1"/>
      <c r="AI78" s="1"/>
      <c r="AJ78" s="1"/>
      <c r="AK78" s="1"/>
      <c r="AL78" s="1"/>
      <c r="AM78" s="1"/>
      <c r="AN78" s="1"/>
      <c r="AO78" s="1"/>
      <c r="AP78" s="1"/>
    </row>
    <row r="79" spans="1:42" x14ac:dyDescent="0.25">
      <c r="A79" t="s">
        <v>16</v>
      </c>
      <c r="B79" t="s">
        <v>19</v>
      </c>
      <c r="C79" t="s">
        <v>46</v>
      </c>
      <c r="D79" s="1">
        <v>222732</v>
      </c>
      <c r="E79" s="1">
        <v>219832</v>
      </c>
      <c r="F79" s="1">
        <v>218094</v>
      </c>
      <c r="G79" s="1">
        <v>218165</v>
      </c>
      <c r="H79" s="1">
        <v>221305</v>
      </c>
      <c r="I79" s="1">
        <v>221039</v>
      </c>
      <c r="J79" s="1">
        <v>220557</v>
      </c>
      <c r="K79" s="1">
        <v>218086</v>
      </c>
      <c r="L79" s="1">
        <v>215030</v>
      </c>
      <c r="M79" s="1">
        <v>210001</v>
      </c>
      <c r="N79" s="1">
        <v>207186</v>
      </c>
      <c r="O79" s="1">
        <v>201366</v>
      </c>
      <c r="P79" s="1">
        <v>193028</v>
      </c>
      <c r="Q79" s="1">
        <v>190250</v>
      </c>
      <c r="R79" s="2"/>
      <c r="S79" s="2"/>
      <c r="T79" s="2"/>
      <c r="U79" s="2"/>
      <c r="V79" s="2"/>
      <c r="W79" s="2"/>
      <c r="X79" s="2"/>
      <c r="Y79" s="2"/>
      <c r="Z79" s="2"/>
      <c r="AA79" s="2"/>
      <c r="AB79" s="2"/>
      <c r="AC79" s="2"/>
      <c r="AD79" s="1"/>
      <c r="AE79" s="1"/>
      <c r="AF79" s="1"/>
      <c r="AG79" s="1"/>
      <c r="AH79" s="1"/>
      <c r="AI79" s="1"/>
      <c r="AJ79" s="1"/>
      <c r="AK79" s="1"/>
      <c r="AL79" s="1"/>
      <c r="AM79" s="1"/>
      <c r="AN79" s="1"/>
      <c r="AO79" s="1"/>
      <c r="AP79" s="1"/>
    </row>
    <row r="80" spans="1:42" x14ac:dyDescent="0.25">
      <c r="A80" t="s">
        <v>16</v>
      </c>
      <c r="B80" t="s">
        <v>19</v>
      </c>
      <c r="C80" t="s">
        <v>47</v>
      </c>
      <c r="D80" s="1">
        <v>9330</v>
      </c>
      <c r="E80" s="1">
        <v>8965</v>
      </c>
      <c r="F80" s="1">
        <v>8367</v>
      </c>
      <c r="G80" s="1">
        <v>8276</v>
      </c>
      <c r="H80" s="1">
        <v>8167</v>
      </c>
      <c r="I80" s="1">
        <v>8236</v>
      </c>
      <c r="J80" s="1">
        <v>8039</v>
      </c>
      <c r="K80" s="1">
        <v>8308</v>
      </c>
      <c r="L80" s="1">
        <v>7657</v>
      </c>
      <c r="M80" s="1">
        <v>7223</v>
      </c>
      <c r="N80" s="1">
        <v>6568</v>
      </c>
      <c r="O80" s="1">
        <v>5791</v>
      </c>
      <c r="P80" s="1">
        <v>5549</v>
      </c>
      <c r="Q80" s="1">
        <v>5617</v>
      </c>
      <c r="R80" s="2"/>
      <c r="S80" s="2"/>
      <c r="T80" s="2"/>
      <c r="U80" s="2"/>
      <c r="V80" s="2"/>
      <c r="W80" s="2"/>
      <c r="X80" s="2"/>
      <c r="Y80" s="2"/>
      <c r="Z80" s="2"/>
      <c r="AA80" s="2"/>
      <c r="AB80" s="2"/>
      <c r="AC80" s="2"/>
      <c r="AD80" s="1"/>
      <c r="AE80" s="1"/>
      <c r="AF80" s="1"/>
      <c r="AG80" s="1"/>
      <c r="AH80" s="1"/>
      <c r="AI80" s="1"/>
      <c r="AJ80" s="1"/>
      <c r="AK80" s="1"/>
      <c r="AL80" s="1"/>
      <c r="AM80" s="1"/>
      <c r="AN80" s="1"/>
      <c r="AO80" s="1"/>
      <c r="AP80" s="1"/>
    </row>
    <row r="81" spans="1:42" x14ac:dyDescent="0.25">
      <c r="A81" t="s">
        <v>16</v>
      </c>
      <c r="B81" t="s">
        <v>19</v>
      </c>
      <c r="C81" t="s">
        <v>48</v>
      </c>
      <c r="D81" s="1">
        <v>24914</v>
      </c>
      <c r="E81" s="1">
        <v>21695</v>
      </c>
      <c r="F81" s="1">
        <v>20731</v>
      </c>
      <c r="G81" s="1">
        <v>21400</v>
      </c>
      <c r="H81" s="1">
        <v>22859</v>
      </c>
      <c r="I81" s="1">
        <v>24177</v>
      </c>
      <c r="J81" s="1">
        <v>24241</v>
      </c>
      <c r="K81" s="1">
        <v>25614</v>
      </c>
      <c r="L81" s="1">
        <v>25028</v>
      </c>
      <c r="M81" s="1">
        <v>24526</v>
      </c>
      <c r="N81" s="1">
        <v>22664</v>
      </c>
      <c r="O81" s="1">
        <v>22127</v>
      </c>
      <c r="P81" s="1">
        <v>21106</v>
      </c>
      <c r="Q81" s="1">
        <v>21217</v>
      </c>
      <c r="R81" s="2"/>
      <c r="S81" s="2"/>
      <c r="T81" s="2"/>
      <c r="U81" s="2"/>
      <c r="V81" s="2"/>
      <c r="W81" s="2"/>
      <c r="X81" s="2"/>
      <c r="Y81" s="2"/>
      <c r="Z81" s="2"/>
      <c r="AA81" s="2"/>
      <c r="AB81" s="2"/>
      <c r="AC81" s="2"/>
      <c r="AD81" s="1"/>
      <c r="AE81" s="1"/>
      <c r="AF81" s="1"/>
      <c r="AG81" s="1"/>
      <c r="AH81" s="1"/>
      <c r="AI81" s="1"/>
      <c r="AJ81" s="1"/>
      <c r="AK81" s="1"/>
      <c r="AL81" s="1"/>
      <c r="AM81" s="1"/>
      <c r="AN81" s="1"/>
      <c r="AO81" s="1"/>
      <c r="AP81" s="1"/>
    </row>
    <row r="82" spans="1:42" x14ac:dyDescent="0.25">
      <c r="A82" t="s">
        <v>16</v>
      </c>
      <c r="B82" t="s">
        <v>19</v>
      </c>
      <c r="C82" t="s">
        <v>49</v>
      </c>
      <c r="D82" s="1">
        <v>5205</v>
      </c>
      <c r="E82" s="1">
        <v>4792</v>
      </c>
      <c r="F82" s="1">
        <v>4523</v>
      </c>
      <c r="G82" s="1">
        <v>4576</v>
      </c>
      <c r="H82" s="1">
        <v>4522</v>
      </c>
      <c r="I82" s="1">
        <v>4438</v>
      </c>
      <c r="J82" s="1">
        <v>4730</v>
      </c>
      <c r="K82" s="1">
        <v>5031</v>
      </c>
      <c r="L82" s="1">
        <v>5348</v>
      </c>
      <c r="M82" s="1">
        <v>5092</v>
      </c>
      <c r="N82" s="1">
        <v>4918</v>
      </c>
      <c r="O82" s="1">
        <v>4814</v>
      </c>
      <c r="P82" s="1">
        <v>4672</v>
      </c>
      <c r="Q82" s="1">
        <v>4781</v>
      </c>
      <c r="R82" s="2"/>
      <c r="S82" s="2"/>
      <c r="T82" s="2"/>
      <c r="U82" s="2"/>
      <c r="V82" s="2"/>
      <c r="W82" s="2"/>
      <c r="X82" s="2"/>
      <c r="Y82" s="2"/>
      <c r="Z82" s="2"/>
      <c r="AA82" s="2"/>
      <c r="AB82" s="2"/>
      <c r="AC82" s="2"/>
      <c r="AD82" s="1"/>
      <c r="AE82" s="1"/>
      <c r="AF82" s="1"/>
      <c r="AG82" s="1"/>
      <c r="AH82" s="1"/>
      <c r="AI82" s="1"/>
      <c r="AJ82" s="1"/>
      <c r="AK82" s="1"/>
      <c r="AL82" s="1"/>
      <c r="AM82" s="1"/>
      <c r="AN82" s="1"/>
      <c r="AO82" s="1"/>
      <c r="AP82" s="1"/>
    </row>
    <row r="83" spans="1:42" x14ac:dyDescent="0.25">
      <c r="A83" t="s">
        <v>16</v>
      </c>
      <c r="B83" t="s">
        <v>19</v>
      </c>
      <c r="C83" t="s">
        <v>50</v>
      </c>
      <c r="D83" s="1">
        <v>401</v>
      </c>
      <c r="E83" s="1">
        <v>302</v>
      </c>
      <c r="F83" s="1">
        <v>268</v>
      </c>
      <c r="G83" s="1">
        <v>286</v>
      </c>
      <c r="H83" s="1">
        <v>300</v>
      </c>
      <c r="I83" s="1">
        <v>280</v>
      </c>
      <c r="J83" s="1">
        <v>249</v>
      </c>
      <c r="K83" s="1">
        <v>243</v>
      </c>
      <c r="L83" s="1">
        <v>210</v>
      </c>
      <c r="M83" s="1">
        <v>222</v>
      </c>
      <c r="N83" s="1">
        <v>206</v>
      </c>
      <c r="O83" s="1">
        <v>190</v>
      </c>
      <c r="P83" s="1">
        <v>178</v>
      </c>
      <c r="Q83" s="1">
        <v>177</v>
      </c>
      <c r="R83" s="2"/>
      <c r="S83" s="2"/>
      <c r="T83" s="2"/>
      <c r="U83" s="2"/>
      <c r="V83" s="2"/>
      <c r="W83" s="2"/>
      <c r="X83" s="2"/>
      <c r="Y83" s="2"/>
      <c r="Z83" s="2"/>
      <c r="AA83" s="2"/>
      <c r="AB83" s="2"/>
      <c r="AC83" s="2"/>
      <c r="AD83" s="1"/>
      <c r="AE83" s="1"/>
      <c r="AF83" s="1"/>
      <c r="AG83" s="1"/>
      <c r="AH83" s="1"/>
      <c r="AI83" s="1"/>
      <c r="AJ83" s="1"/>
      <c r="AK83" s="1"/>
      <c r="AL83" s="1"/>
      <c r="AM83" s="1"/>
      <c r="AN83" s="1"/>
      <c r="AO83" s="1"/>
      <c r="AP83" s="1"/>
    </row>
    <row r="84" spans="1:42" x14ac:dyDescent="0.25">
      <c r="A84" t="s">
        <v>16</v>
      </c>
      <c r="B84" t="s">
        <v>19</v>
      </c>
      <c r="C84" t="s">
        <v>51</v>
      </c>
      <c r="D84" s="1">
        <v>7120</v>
      </c>
      <c r="E84" s="1">
        <v>6858</v>
      </c>
      <c r="F84" s="1">
        <v>6633</v>
      </c>
      <c r="G84" s="1">
        <v>7007</v>
      </c>
      <c r="H84" s="1">
        <v>7091</v>
      </c>
      <c r="I84" s="1">
        <v>7314</v>
      </c>
      <c r="J84" s="1">
        <v>7267</v>
      </c>
      <c r="K84" s="1">
        <v>7397</v>
      </c>
      <c r="L84" s="1">
        <v>7437</v>
      </c>
      <c r="M84" s="1">
        <v>7468</v>
      </c>
      <c r="N84" s="1">
        <v>7500</v>
      </c>
      <c r="O84" s="1">
        <v>7262</v>
      </c>
      <c r="P84" s="1">
        <v>6981</v>
      </c>
      <c r="Q84" s="1">
        <v>7199</v>
      </c>
      <c r="R84" s="2"/>
      <c r="S84" s="2"/>
      <c r="T84" s="2"/>
      <c r="U84" s="2"/>
      <c r="V84" s="2"/>
      <c r="W84" s="2"/>
      <c r="X84" s="2"/>
      <c r="Y84" s="2"/>
      <c r="Z84" s="2"/>
      <c r="AA84" s="2"/>
      <c r="AB84" s="2"/>
      <c r="AC84" s="2"/>
      <c r="AD84" s="1"/>
      <c r="AE84" s="1"/>
      <c r="AF84" s="1"/>
      <c r="AG84" s="1"/>
      <c r="AH84" s="1"/>
      <c r="AI84" s="1"/>
      <c r="AJ84" s="1"/>
      <c r="AK84" s="1"/>
      <c r="AL84" s="1"/>
      <c r="AM84" s="1"/>
      <c r="AN84" s="1"/>
      <c r="AO84" s="1"/>
      <c r="AP84" s="1"/>
    </row>
    <row r="85" spans="1:42" x14ac:dyDescent="0.25">
      <c r="A85" t="s">
        <v>16</v>
      </c>
      <c r="B85" t="s">
        <v>19</v>
      </c>
      <c r="C85" t="s">
        <v>52</v>
      </c>
      <c r="D85" s="1">
        <v>46970</v>
      </c>
      <c r="E85" s="1">
        <v>42612</v>
      </c>
      <c r="F85" s="1">
        <v>40522</v>
      </c>
      <c r="G85" s="1">
        <v>41545</v>
      </c>
      <c r="H85" s="1">
        <v>42939</v>
      </c>
      <c r="I85" s="1">
        <v>44445</v>
      </c>
      <c r="J85" s="1">
        <v>44526</v>
      </c>
      <c r="K85" s="1">
        <v>46593</v>
      </c>
      <c r="L85" s="1">
        <v>45680</v>
      </c>
      <c r="M85" s="1">
        <v>44531</v>
      </c>
      <c r="N85" s="1">
        <v>41856</v>
      </c>
      <c r="O85" s="1">
        <v>40184</v>
      </c>
      <c r="P85" s="1">
        <v>38486</v>
      </c>
      <c r="Q85" s="1">
        <v>38991</v>
      </c>
      <c r="R85" s="2"/>
      <c r="S85" s="2"/>
      <c r="T85" s="2"/>
      <c r="U85" s="2"/>
      <c r="V85" s="2"/>
      <c r="W85" s="2"/>
      <c r="X85" s="2"/>
      <c r="Y85" s="2"/>
      <c r="Z85" s="2"/>
      <c r="AA85" s="2"/>
      <c r="AB85" s="2"/>
      <c r="AC85" s="2"/>
      <c r="AD85" s="1"/>
      <c r="AE85" s="1"/>
      <c r="AF85" s="1"/>
      <c r="AG85" s="1"/>
      <c r="AH85" s="1"/>
      <c r="AI85" s="1"/>
      <c r="AJ85" s="1"/>
      <c r="AK85" s="1"/>
      <c r="AL85" s="1"/>
      <c r="AM85" s="1"/>
      <c r="AN85" s="1"/>
      <c r="AO85" s="1"/>
      <c r="AP85" s="1"/>
    </row>
    <row r="86" spans="1:42" x14ac:dyDescent="0.25">
      <c r="A86" t="s">
        <v>16</v>
      </c>
      <c r="B86" t="s">
        <v>19</v>
      </c>
      <c r="C86" t="s">
        <v>53</v>
      </c>
      <c r="D86" s="1">
        <v>14177</v>
      </c>
      <c r="E86" s="1">
        <v>13927</v>
      </c>
      <c r="F86" s="1">
        <v>13765</v>
      </c>
      <c r="G86" s="1">
        <v>13646</v>
      </c>
      <c r="H86" s="1">
        <v>13948</v>
      </c>
      <c r="I86" s="1">
        <v>13977</v>
      </c>
      <c r="J86" s="1">
        <v>13749</v>
      </c>
      <c r="K86" s="1">
        <v>12514</v>
      </c>
      <c r="L86" s="1">
        <v>11611</v>
      </c>
      <c r="M86" s="1">
        <v>11123</v>
      </c>
      <c r="N86" s="1">
        <v>10565</v>
      </c>
      <c r="O86" s="1">
        <v>10304</v>
      </c>
      <c r="P86" s="1">
        <v>10279</v>
      </c>
      <c r="Q86" s="1">
        <v>9787</v>
      </c>
      <c r="R86" s="2"/>
      <c r="S86" s="2"/>
      <c r="T86" s="2"/>
      <c r="U86" s="2"/>
      <c r="V86" s="2"/>
      <c r="W86" s="2"/>
      <c r="X86" s="2"/>
      <c r="Y86" s="2"/>
      <c r="Z86" s="2"/>
      <c r="AA86" s="2"/>
      <c r="AB86" s="2"/>
      <c r="AC86" s="2"/>
      <c r="AD86" s="1"/>
      <c r="AE86" s="1"/>
      <c r="AF86" s="1"/>
      <c r="AG86" s="1"/>
      <c r="AH86" s="1"/>
      <c r="AI86" s="1"/>
      <c r="AJ86" s="1"/>
      <c r="AK86" s="1"/>
      <c r="AL86" s="1"/>
      <c r="AM86" s="1"/>
      <c r="AN86" s="1"/>
      <c r="AO86" s="1"/>
      <c r="AP86" s="1"/>
    </row>
    <row r="87" spans="1:42" x14ac:dyDescent="0.25">
      <c r="A87" t="s">
        <v>16</v>
      </c>
      <c r="B87" t="s">
        <v>19</v>
      </c>
      <c r="C87" t="s">
        <v>54</v>
      </c>
      <c r="D87" s="1">
        <v>24388</v>
      </c>
      <c r="E87" s="1">
        <v>23702</v>
      </c>
      <c r="F87" s="1">
        <v>23810</v>
      </c>
      <c r="G87" s="1">
        <v>26728</v>
      </c>
      <c r="H87" s="1">
        <v>28214</v>
      </c>
      <c r="I87" s="1">
        <v>29566</v>
      </c>
      <c r="J87" s="1">
        <v>29211</v>
      </c>
      <c r="K87" s="1">
        <v>28289</v>
      </c>
      <c r="L87" s="1">
        <v>27250</v>
      </c>
      <c r="M87" s="1">
        <v>26245</v>
      </c>
      <c r="N87" s="1">
        <v>25440</v>
      </c>
      <c r="O87" s="1">
        <v>25303</v>
      </c>
      <c r="P87" s="1">
        <v>24098</v>
      </c>
      <c r="Q87" s="1">
        <v>24798</v>
      </c>
      <c r="R87" s="2"/>
      <c r="S87" s="2"/>
      <c r="T87" s="2"/>
      <c r="U87" s="2"/>
      <c r="V87" s="2"/>
      <c r="W87" s="2"/>
      <c r="X87" s="2"/>
      <c r="Y87" s="2"/>
      <c r="Z87" s="2"/>
      <c r="AA87" s="2"/>
      <c r="AB87" s="2"/>
      <c r="AC87" s="2"/>
      <c r="AD87" s="1"/>
      <c r="AE87" s="1"/>
      <c r="AF87" s="1"/>
      <c r="AG87" s="1"/>
      <c r="AH87" s="1"/>
      <c r="AI87" s="1"/>
      <c r="AJ87" s="1"/>
      <c r="AK87" s="1"/>
      <c r="AL87" s="1"/>
      <c r="AM87" s="1"/>
      <c r="AN87" s="1"/>
      <c r="AO87" s="1"/>
      <c r="AP87" s="1"/>
    </row>
    <row r="88" spans="1:42" x14ac:dyDescent="0.25">
      <c r="A88" t="s">
        <v>16</v>
      </c>
      <c r="B88" t="s">
        <v>19</v>
      </c>
      <c r="C88" t="s">
        <v>55</v>
      </c>
      <c r="D88" s="1">
        <v>4956</v>
      </c>
      <c r="E88" s="1">
        <v>4770</v>
      </c>
      <c r="F88" s="1">
        <v>4845</v>
      </c>
      <c r="G88" s="1">
        <v>5264</v>
      </c>
      <c r="H88" s="1">
        <v>5083</v>
      </c>
      <c r="I88" s="1">
        <v>5547</v>
      </c>
      <c r="J88" s="1">
        <v>5763</v>
      </c>
      <c r="K88" s="1">
        <v>5688</v>
      </c>
      <c r="L88" s="1">
        <v>5318</v>
      </c>
      <c r="M88" s="1">
        <v>5265</v>
      </c>
      <c r="N88" s="1">
        <v>5048</v>
      </c>
      <c r="O88" s="1">
        <v>5181</v>
      </c>
      <c r="P88" s="1">
        <v>5273</v>
      </c>
      <c r="Q88" s="1">
        <v>5624</v>
      </c>
      <c r="R88" s="2"/>
      <c r="S88" s="2"/>
      <c r="T88" s="2"/>
      <c r="U88" s="2"/>
      <c r="V88" s="2"/>
      <c r="W88" s="2"/>
      <c r="X88" s="2"/>
      <c r="Y88" s="2"/>
      <c r="Z88" s="2"/>
      <c r="AA88" s="2"/>
      <c r="AB88" s="2"/>
      <c r="AC88" s="2"/>
      <c r="AD88" s="1"/>
      <c r="AE88" s="1"/>
      <c r="AF88" s="1"/>
      <c r="AG88" s="1"/>
      <c r="AH88" s="1"/>
      <c r="AI88" s="1"/>
      <c r="AJ88" s="1"/>
      <c r="AK88" s="1"/>
      <c r="AL88" s="1"/>
      <c r="AM88" s="1"/>
      <c r="AN88" s="1"/>
      <c r="AO88" s="1"/>
      <c r="AP88" s="1"/>
    </row>
    <row r="89" spans="1:42" x14ac:dyDescent="0.25">
      <c r="A89" t="s">
        <v>16</v>
      </c>
      <c r="B89" t="s">
        <v>19</v>
      </c>
      <c r="C89" t="s">
        <v>56</v>
      </c>
      <c r="D89" s="1">
        <v>377</v>
      </c>
      <c r="E89" s="1">
        <v>323</v>
      </c>
      <c r="F89" s="1">
        <v>339</v>
      </c>
      <c r="G89" s="1">
        <v>403</v>
      </c>
      <c r="H89" s="1">
        <v>358</v>
      </c>
      <c r="I89" s="1">
        <v>337</v>
      </c>
      <c r="J89" s="1">
        <v>355</v>
      </c>
      <c r="K89" s="1">
        <v>310</v>
      </c>
      <c r="L89" s="1">
        <v>355</v>
      </c>
      <c r="M89" s="1">
        <v>270</v>
      </c>
      <c r="N89" s="1">
        <v>323</v>
      </c>
      <c r="O89" s="1">
        <v>264</v>
      </c>
      <c r="P89" s="1">
        <v>346</v>
      </c>
      <c r="Q89" s="1">
        <v>335</v>
      </c>
      <c r="R89" s="2"/>
      <c r="S89" s="2"/>
      <c r="T89" s="2"/>
      <c r="U89" s="2"/>
      <c r="V89" s="2"/>
      <c r="W89" s="2"/>
      <c r="X89" s="2"/>
      <c r="Y89" s="2"/>
      <c r="Z89" s="2"/>
      <c r="AA89" s="2"/>
      <c r="AB89" s="2"/>
      <c r="AC89" s="2"/>
      <c r="AD89" s="1"/>
      <c r="AE89" s="1"/>
      <c r="AF89" s="1"/>
      <c r="AG89" s="1"/>
      <c r="AH89" s="1"/>
      <c r="AI89" s="1"/>
      <c r="AJ89" s="1"/>
      <c r="AK89" s="1"/>
      <c r="AL89" s="1"/>
      <c r="AM89" s="1"/>
      <c r="AN89" s="1"/>
      <c r="AO89" s="1"/>
      <c r="AP89" s="1"/>
    </row>
    <row r="90" spans="1:42" x14ac:dyDescent="0.25">
      <c r="A90" t="s">
        <v>16</v>
      </c>
      <c r="B90" t="s">
        <v>19</v>
      </c>
      <c r="C90" t="s">
        <v>57</v>
      </c>
      <c r="D90" s="1">
        <v>4549</v>
      </c>
      <c r="E90" s="1">
        <v>3709</v>
      </c>
      <c r="F90" s="1">
        <v>4813</v>
      </c>
      <c r="G90" s="1">
        <v>5133</v>
      </c>
      <c r="H90" s="1">
        <v>5521</v>
      </c>
      <c r="I90" s="1">
        <v>5516</v>
      </c>
      <c r="J90" s="1">
        <v>5892</v>
      </c>
      <c r="K90" s="1">
        <v>6182</v>
      </c>
      <c r="L90" s="1">
        <v>5852</v>
      </c>
      <c r="M90" s="1">
        <v>5764</v>
      </c>
      <c r="N90" s="1">
        <v>5144</v>
      </c>
      <c r="O90" s="1">
        <v>5015</v>
      </c>
      <c r="P90" s="1">
        <v>4957</v>
      </c>
      <c r="Q90" s="1">
        <v>6889</v>
      </c>
      <c r="R90" s="2"/>
      <c r="S90" s="2"/>
      <c r="T90" s="2"/>
      <c r="U90" s="2"/>
      <c r="V90" s="2"/>
      <c r="W90" s="2"/>
      <c r="X90" s="2"/>
      <c r="Y90" s="2"/>
      <c r="Z90" s="2"/>
      <c r="AA90" s="2"/>
      <c r="AB90" s="2"/>
      <c r="AC90" s="2"/>
      <c r="AD90" s="1"/>
      <c r="AE90" s="1"/>
      <c r="AF90" s="1"/>
      <c r="AG90" s="1"/>
      <c r="AH90" s="1"/>
      <c r="AI90" s="1"/>
      <c r="AJ90" s="1"/>
      <c r="AK90" s="1"/>
      <c r="AL90" s="1"/>
      <c r="AM90" s="1"/>
      <c r="AN90" s="1"/>
      <c r="AO90" s="1"/>
      <c r="AP90" s="1"/>
    </row>
    <row r="91" spans="1:42" x14ac:dyDescent="0.25">
      <c r="A91" t="s">
        <v>16</v>
      </c>
      <c r="B91" t="s">
        <v>19</v>
      </c>
      <c r="C91" t="s">
        <v>58</v>
      </c>
      <c r="D91" s="1">
        <v>48447</v>
      </c>
      <c r="E91" s="1">
        <v>46431</v>
      </c>
      <c r="F91" s="1">
        <v>47572</v>
      </c>
      <c r="G91" s="1">
        <v>51174</v>
      </c>
      <c r="H91" s="1">
        <v>53124</v>
      </c>
      <c r="I91" s="1">
        <v>54943</v>
      </c>
      <c r="J91" s="1">
        <v>54970</v>
      </c>
      <c r="K91" s="1">
        <v>52983</v>
      </c>
      <c r="L91" s="1">
        <v>50386</v>
      </c>
      <c r="M91" s="1">
        <v>48667</v>
      </c>
      <c r="N91" s="1">
        <v>46520</v>
      </c>
      <c r="O91" s="1">
        <v>46067</v>
      </c>
      <c r="P91" s="1">
        <v>44953</v>
      </c>
      <c r="Q91" s="1">
        <v>47433</v>
      </c>
      <c r="R91" s="2"/>
      <c r="S91" s="2"/>
      <c r="T91" s="2"/>
      <c r="U91" s="2"/>
      <c r="V91" s="2"/>
      <c r="W91" s="2"/>
      <c r="X91" s="2"/>
      <c r="Y91" s="2"/>
      <c r="Z91" s="2"/>
      <c r="AA91" s="2"/>
      <c r="AB91" s="2"/>
      <c r="AC91" s="2"/>
      <c r="AD91" s="1"/>
      <c r="AE91" s="1"/>
      <c r="AF91" s="1"/>
      <c r="AG91" s="1"/>
      <c r="AH91" s="1"/>
      <c r="AI91" s="1"/>
      <c r="AJ91" s="1"/>
      <c r="AK91" s="1"/>
      <c r="AL91" s="1"/>
      <c r="AM91" s="1"/>
      <c r="AN91" s="1"/>
      <c r="AO91" s="1"/>
      <c r="AP91" s="1"/>
    </row>
    <row r="92" spans="1:42" x14ac:dyDescent="0.25">
      <c r="A92" t="s">
        <v>16</v>
      </c>
      <c r="B92" t="s">
        <v>19</v>
      </c>
      <c r="C92" t="s">
        <v>59</v>
      </c>
      <c r="D92" s="1">
        <v>28867</v>
      </c>
      <c r="E92" s="1">
        <v>28519</v>
      </c>
      <c r="F92" s="1">
        <v>27371</v>
      </c>
      <c r="G92" s="1">
        <v>28372</v>
      </c>
      <c r="H92" s="1">
        <v>28733</v>
      </c>
      <c r="I92" s="1">
        <v>29013</v>
      </c>
      <c r="J92" s="1">
        <v>29058</v>
      </c>
      <c r="K92" s="1">
        <v>25684</v>
      </c>
      <c r="L92" s="1">
        <v>27620</v>
      </c>
      <c r="M92" s="1">
        <v>24691</v>
      </c>
      <c r="N92" s="1">
        <v>26450</v>
      </c>
      <c r="O92" s="1">
        <v>24581</v>
      </c>
      <c r="P92" s="1">
        <v>24936</v>
      </c>
      <c r="Q92" s="1">
        <v>22996</v>
      </c>
      <c r="R92" s="2"/>
      <c r="S92" s="2"/>
      <c r="T92" s="2"/>
      <c r="U92" s="2"/>
      <c r="V92" s="2"/>
      <c r="W92" s="2"/>
      <c r="X92" s="2"/>
      <c r="Y92" s="2"/>
      <c r="Z92" s="2"/>
      <c r="AA92" s="2"/>
      <c r="AB92" s="2"/>
      <c r="AC92" s="2"/>
      <c r="AD92" s="1"/>
      <c r="AE92" s="1"/>
      <c r="AF92" s="1"/>
      <c r="AG92" s="1"/>
      <c r="AH92" s="1"/>
      <c r="AI92" s="1"/>
      <c r="AJ92" s="1"/>
      <c r="AK92" s="1"/>
      <c r="AL92" s="1"/>
      <c r="AM92" s="1"/>
      <c r="AN92" s="1"/>
      <c r="AO92" s="1"/>
      <c r="AP92" s="1"/>
    </row>
    <row r="93" spans="1:42" x14ac:dyDescent="0.25">
      <c r="A93" t="s">
        <v>16</v>
      </c>
      <c r="B93" t="s">
        <v>19</v>
      </c>
      <c r="C93" t="s">
        <v>60</v>
      </c>
      <c r="D93" s="1">
        <v>76358</v>
      </c>
      <c r="E93" s="1">
        <v>76650</v>
      </c>
      <c r="F93" s="1">
        <v>77560</v>
      </c>
      <c r="G93" s="1">
        <v>75655</v>
      </c>
      <c r="H93" s="1">
        <v>78353</v>
      </c>
      <c r="I93" s="1">
        <v>80258</v>
      </c>
      <c r="J93" s="1">
        <v>79175</v>
      </c>
      <c r="K93" s="1">
        <v>77331</v>
      </c>
      <c r="L93" s="1">
        <v>76284</v>
      </c>
      <c r="M93" s="1">
        <v>74321</v>
      </c>
      <c r="N93" s="1">
        <v>74801</v>
      </c>
      <c r="O93" s="1">
        <v>71297</v>
      </c>
      <c r="P93" s="1">
        <v>69349</v>
      </c>
      <c r="Q93" s="1">
        <v>67970</v>
      </c>
      <c r="R93" s="2"/>
      <c r="S93" s="2"/>
      <c r="T93" s="2"/>
      <c r="U93" s="2"/>
      <c r="V93" s="2"/>
      <c r="W93" s="2"/>
      <c r="X93" s="2"/>
      <c r="Y93" s="2"/>
      <c r="Z93" s="2"/>
      <c r="AA93" s="2"/>
      <c r="AB93" s="2"/>
      <c r="AC93" s="2"/>
      <c r="AD93" s="1"/>
      <c r="AE93" s="1"/>
      <c r="AF93" s="1"/>
      <c r="AG93" s="1"/>
      <c r="AH93" s="1"/>
      <c r="AI93" s="1"/>
      <c r="AJ93" s="1"/>
      <c r="AK93" s="1"/>
      <c r="AL93" s="1"/>
      <c r="AM93" s="1"/>
      <c r="AN93" s="1"/>
      <c r="AO93" s="1"/>
      <c r="AP93" s="1"/>
    </row>
    <row r="94" spans="1:42" x14ac:dyDescent="0.25">
      <c r="A94" t="s">
        <v>16</v>
      </c>
      <c r="B94" t="s">
        <v>19</v>
      </c>
      <c r="C94" t="s">
        <v>61</v>
      </c>
      <c r="D94" s="1">
        <v>58262</v>
      </c>
      <c r="E94" s="1">
        <v>54654</v>
      </c>
      <c r="F94" s="1">
        <v>54821</v>
      </c>
      <c r="G94" s="1">
        <v>53888</v>
      </c>
      <c r="H94" s="1">
        <v>55267</v>
      </c>
      <c r="I94" s="1">
        <v>56390</v>
      </c>
      <c r="J94" s="1">
        <v>56940</v>
      </c>
      <c r="K94" s="1">
        <v>56898</v>
      </c>
      <c r="L94" s="1">
        <v>54719</v>
      </c>
      <c r="M94" s="1">
        <v>55480</v>
      </c>
      <c r="N94" s="1">
        <v>54815</v>
      </c>
      <c r="O94" s="1">
        <v>54173</v>
      </c>
      <c r="P94" s="1">
        <v>53079</v>
      </c>
      <c r="Q94" s="1">
        <v>53565</v>
      </c>
      <c r="R94" s="2"/>
      <c r="S94" s="2"/>
      <c r="T94" s="2"/>
      <c r="U94" s="2"/>
      <c r="V94" s="2"/>
      <c r="W94" s="2"/>
      <c r="X94" s="2"/>
      <c r="Y94" s="2"/>
      <c r="Z94" s="2"/>
      <c r="AA94" s="2"/>
      <c r="AB94" s="2"/>
      <c r="AC94" s="2"/>
      <c r="AD94" s="1"/>
      <c r="AE94" s="1"/>
      <c r="AF94" s="1"/>
      <c r="AG94" s="1"/>
      <c r="AH94" s="1"/>
      <c r="AI94" s="1"/>
      <c r="AJ94" s="1"/>
      <c r="AK94" s="1"/>
      <c r="AL94" s="1"/>
      <c r="AM94" s="1"/>
      <c r="AN94" s="1"/>
      <c r="AO94" s="1"/>
      <c r="AP94" s="1"/>
    </row>
    <row r="95" spans="1:42" x14ac:dyDescent="0.25">
      <c r="A95" t="s">
        <v>16</v>
      </c>
      <c r="B95" t="s">
        <v>19</v>
      </c>
      <c r="C95" t="s">
        <v>62</v>
      </c>
      <c r="D95" s="1">
        <v>163487</v>
      </c>
      <c r="E95" s="1">
        <v>159823</v>
      </c>
      <c r="F95" s="1">
        <v>159752</v>
      </c>
      <c r="G95" s="1">
        <v>157915</v>
      </c>
      <c r="H95" s="1">
        <v>162353</v>
      </c>
      <c r="I95" s="1">
        <v>165661</v>
      </c>
      <c r="J95" s="1">
        <v>165173</v>
      </c>
      <c r="K95" s="1">
        <v>159913</v>
      </c>
      <c r="L95" s="1">
        <v>158623</v>
      </c>
      <c r="M95" s="1">
        <v>154492</v>
      </c>
      <c r="N95" s="1">
        <v>156066</v>
      </c>
      <c r="O95" s="1">
        <v>150051</v>
      </c>
      <c r="P95" s="1">
        <v>147364</v>
      </c>
      <c r="Q95" s="1">
        <v>144531</v>
      </c>
      <c r="R95" s="2"/>
      <c r="S95" s="2"/>
      <c r="T95" s="2"/>
      <c r="U95" s="2"/>
      <c r="V95" s="2"/>
      <c r="W95" s="2"/>
      <c r="X95" s="2"/>
      <c r="Y95" s="2"/>
      <c r="Z95" s="2"/>
      <c r="AA95" s="2"/>
      <c r="AB95" s="2"/>
      <c r="AC95" s="2"/>
      <c r="AD95" s="1"/>
      <c r="AE95" s="1"/>
      <c r="AF95" s="1"/>
      <c r="AG95" s="1"/>
      <c r="AH95" s="1"/>
      <c r="AI95" s="1"/>
      <c r="AJ95" s="1"/>
      <c r="AK95" s="1"/>
      <c r="AL95" s="1"/>
      <c r="AM95" s="1"/>
      <c r="AN95" s="1"/>
      <c r="AO95" s="1"/>
      <c r="AP95" s="1"/>
    </row>
    <row r="96" spans="1:42" x14ac:dyDescent="0.25">
      <c r="A96" t="s">
        <v>16</v>
      </c>
      <c r="B96" t="s">
        <v>19</v>
      </c>
      <c r="C96" t="s">
        <v>63</v>
      </c>
      <c r="D96" s="1">
        <v>481636</v>
      </c>
      <c r="E96" s="1">
        <v>468698</v>
      </c>
      <c r="F96" s="1">
        <v>465940</v>
      </c>
      <c r="G96" s="1">
        <v>468799</v>
      </c>
      <c r="H96" s="1">
        <v>479721</v>
      </c>
      <c r="I96" s="1">
        <v>486088</v>
      </c>
      <c r="J96" s="1">
        <v>485226</v>
      </c>
      <c r="K96" s="1">
        <v>477575</v>
      </c>
      <c r="L96" s="1">
        <v>469719</v>
      </c>
      <c r="M96" s="1">
        <v>457691</v>
      </c>
      <c r="N96" s="1">
        <v>451628</v>
      </c>
      <c r="O96" s="1">
        <v>437668</v>
      </c>
      <c r="P96" s="1">
        <v>423831</v>
      </c>
      <c r="Q96" s="1">
        <v>421205</v>
      </c>
      <c r="R96" s="2"/>
      <c r="S96" s="2"/>
      <c r="T96" s="2"/>
      <c r="U96" s="2"/>
      <c r="V96" s="2"/>
      <c r="W96" s="2"/>
      <c r="X96" s="2"/>
      <c r="Y96" s="2"/>
      <c r="Z96" s="2"/>
      <c r="AA96" s="2"/>
      <c r="AB96" s="2"/>
      <c r="AC96" s="2"/>
      <c r="AD96" s="1"/>
      <c r="AE96" s="1"/>
      <c r="AF96" s="1"/>
      <c r="AG96" s="1"/>
      <c r="AH96" s="1"/>
      <c r="AI96" s="1"/>
      <c r="AJ96" s="1"/>
      <c r="AK96" s="1"/>
      <c r="AL96" s="1"/>
      <c r="AM96" s="1"/>
      <c r="AN96" s="1"/>
      <c r="AO96" s="1"/>
      <c r="AP96" s="1"/>
    </row>
    <row r="97" spans="1:42" x14ac:dyDescent="0.25">
      <c r="A97" t="s">
        <v>16</v>
      </c>
      <c r="B97" t="s">
        <v>19</v>
      </c>
      <c r="C97" t="s">
        <v>64</v>
      </c>
      <c r="D97" s="1">
        <v>65300</v>
      </c>
      <c r="E97" s="1">
        <v>63785</v>
      </c>
      <c r="F97" s="1">
        <v>71044</v>
      </c>
      <c r="G97" s="1">
        <v>69964</v>
      </c>
      <c r="H97" s="1">
        <v>68380</v>
      </c>
      <c r="I97" s="1">
        <v>67418</v>
      </c>
      <c r="J97" s="1">
        <v>64746</v>
      </c>
      <c r="K97" s="1">
        <v>66345</v>
      </c>
      <c r="L97" s="1">
        <v>58979</v>
      </c>
      <c r="M97" s="1">
        <v>62658</v>
      </c>
      <c r="N97" s="1">
        <v>62433</v>
      </c>
      <c r="O97" s="1">
        <v>61195</v>
      </c>
      <c r="P97" s="1">
        <v>64000</v>
      </c>
      <c r="Q97" s="1">
        <v>58850</v>
      </c>
      <c r="R97" s="2"/>
      <c r="S97" s="2"/>
      <c r="T97" s="2"/>
      <c r="U97" s="2"/>
      <c r="V97" s="2"/>
      <c r="W97" s="2"/>
      <c r="X97" s="2"/>
      <c r="Y97" s="2"/>
      <c r="Z97" s="2"/>
      <c r="AA97" s="2"/>
      <c r="AB97" s="2"/>
      <c r="AC97" s="2"/>
      <c r="AD97" s="1"/>
      <c r="AE97" s="1"/>
      <c r="AF97" s="1"/>
      <c r="AG97" s="1"/>
      <c r="AH97" s="1"/>
      <c r="AI97" s="1"/>
      <c r="AJ97" s="1"/>
      <c r="AK97" s="1"/>
      <c r="AL97" s="1"/>
      <c r="AM97" s="1"/>
      <c r="AN97" s="1"/>
      <c r="AO97" s="1"/>
      <c r="AP97" s="1"/>
    </row>
    <row r="98" spans="1:42" x14ac:dyDescent="0.25">
      <c r="A98" t="s">
        <v>16</v>
      </c>
      <c r="B98" t="s">
        <v>19</v>
      </c>
      <c r="C98" t="s">
        <v>65</v>
      </c>
      <c r="D98" s="1">
        <v>24497</v>
      </c>
      <c r="E98" s="1">
        <v>23970</v>
      </c>
      <c r="F98" s="1">
        <v>26715</v>
      </c>
      <c r="G98" s="1">
        <v>25308</v>
      </c>
      <c r="H98" s="1">
        <v>24432</v>
      </c>
      <c r="I98" s="1">
        <v>24156</v>
      </c>
      <c r="J98" s="1">
        <v>22702</v>
      </c>
      <c r="K98" s="1">
        <v>23137</v>
      </c>
      <c r="L98" s="1">
        <v>27661</v>
      </c>
      <c r="M98" s="1">
        <v>23038</v>
      </c>
      <c r="N98" s="1">
        <v>26890</v>
      </c>
      <c r="O98" s="1">
        <v>25750</v>
      </c>
      <c r="P98" s="1">
        <v>23420</v>
      </c>
      <c r="Q98" s="1">
        <v>24080</v>
      </c>
      <c r="R98" s="2"/>
      <c r="S98" s="2"/>
      <c r="T98" s="2"/>
      <c r="U98" s="2"/>
      <c r="V98" s="2"/>
      <c r="W98" s="2"/>
      <c r="X98" s="2"/>
      <c r="Y98" s="2"/>
      <c r="Z98" s="2"/>
      <c r="AA98" s="2"/>
      <c r="AB98" s="2"/>
      <c r="AC98" s="2"/>
      <c r="AD98" s="1"/>
      <c r="AE98" s="1"/>
      <c r="AF98" s="1"/>
      <c r="AG98" s="1"/>
      <c r="AH98" s="1"/>
      <c r="AI98" s="1"/>
      <c r="AJ98" s="1"/>
      <c r="AK98" s="1"/>
      <c r="AL98" s="1"/>
      <c r="AM98" s="1"/>
      <c r="AN98" s="1"/>
      <c r="AO98" s="1"/>
      <c r="AP98" s="1"/>
    </row>
    <row r="99" spans="1:42" x14ac:dyDescent="0.25">
      <c r="A99" t="s">
        <v>16</v>
      </c>
      <c r="B99" t="s">
        <v>19</v>
      </c>
      <c r="C99" t="s">
        <v>66</v>
      </c>
      <c r="D99" s="1">
        <v>14200</v>
      </c>
      <c r="E99" s="1">
        <v>13619</v>
      </c>
      <c r="F99" s="1">
        <v>13859</v>
      </c>
      <c r="G99" s="1">
        <v>13357</v>
      </c>
      <c r="H99" s="1">
        <v>13257</v>
      </c>
      <c r="I99" s="1">
        <v>12960</v>
      </c>
      <c r="J99" s="1">
        <v>12458</v>
      </c>
      <c r="K99" s="1">
        <v>12543</v>
      </c>
      <c r="L99" s="1">
        <v>11312</v>
      </c>
      <c r="M99" s="1">
        <v>10551</v>
      </c>
      <c r="N99" s="1">
        <v>11694</v>
      </c>
      <c r="O99" s="1">
        <v>11035</v>
      </c>
      <c r="P99" s="1">
        <v>10845</v>
      </c>
      <c r="Q99" s="1">
        <v>10080</v>
      </c>
      <c r="R99" s="2"/>
      <c r="S99" s="2"/>
      <c r="T99" s="2"/>
      <c r="U99" s="2"/>
      <c r="V99" s="2"/>
      <c r="W99" s="2"/>
      <c r="X99" s="2"/>
      <c r="Y99" s="2"/>
      <c r="Z99" s="2"/>
      <c r="AA99" s="2"/>
      <c r="AB99" s="2"/>
      <c r="AC99" s="2"/>
      <c r="AD99" s="1"/>
      <c r="AE99" s="1"/>
      <c r="AF99" s="1"/>
      <c r="AG99" s="1"/>
      <c r="AH99" s="1"/>
      <c r="AI99" s="1"/>
      <c r="AJ99" s="1"/>
      <c r="AK99" s="1"/>
      <c r="AL99" s="1"/>
      <c r="AM99" s="1"/>
      <c r="AN99" s="1"/>
      <c r="AO99" s="1"/>
      <c r="AP99" s="1"/>
    </row>
    <row r="100" spans="1:42" x14ac:dyDescent="0.25">
      <c r="A100" t="s">
        <v>16</v>
      </c>
      <c r="B100" t="s">
        <v>19</v>
      </c>
      <c r="C100" t="s">
        <v>67</v>
      </c>
      <c r="D100" s="1">
        <v>268</v>
      </c>
      <c r="E100" s="1">
        <v>280</v>
      </c>
      <c r="F100" s="1">
        <v>284</v>
      </c>
      <c r="G100" s="1">
        <v>273</v>
      </c>
      <c r="H100" s="1">
        <v>265</v>
      </c>
      <c r="I100" s="1">
        <v>262</v>
      </c>
      <c r="J100" s="1">
        <v>250</v>
      </c>
      <c r="K100" s="1">
        <v>251</v>
      </c>
      <c r="L100" s="1">
        <v>240</v>
      </c>
      <c r="M100" s="1">
        <v>204</v>
      </c>
      <c r="N100" s="1">
        <v>354</v>
      </c>
      <c r="O100" s="1">
        <v>280</v>
      </c>
      <c r="P100" s="1">
        <v>270</v>
      </c>
      <c r="Q100" s="1">
        <v>245</v>
      </c>
      <c r="R100" s="2"/>
      <c r="S100" s="2"/>
      <c r="T100" s="2"/>
      <c r="U100" s="2"/>
      <c r="V100" s="2"/>
      <c r="W100" s="2"/>
      <c r="X100" s="2"/>
      <c r="Y100" s="2"/>
      <c r="Z100" s="2"/>
      <c r="AA100" s="2"/>
      <c r="AB100" s="2"/>
      <c r="AC100" s="2"/>
      <c r="AD100" s="1"/>
      <c r="AE100" s="1"/>
      <c r="AF100" s="1"/>
      <c r="AG100" s="1"/>
      <c r="AH100" s="1"/>
      <c r="AI100" s="1"/>
      <c r="AJ100" s="1"/>
      <c r="AK100" s="1"/>
      <c r="AL100" s="1"/>
      <c r="AM100" s="1"/>
      <c r="AN100" s="1"/>
      <c r="AO100" s="1"/>
      <c r="AP100" s="1"/>
    </row>
    <row r="101" spans="1:42" x14ac:dyDescent="0.25">
      <c r="A101" t="s">
        <v>16</v>
      </c>
      <c r="B101" t="s">
        <v>19</v>
      </c>
      <c r="C101" t="s">
        <v>68</v>
      </c>
      <c r="D101" s="1">
        <v>89736</v>
      </c>
      <c r="E101" s="1">
        <v>93498</v>
      </c>
      <c r="F101" s="1">
        <v>94637</v>
      </c>
      <c r="G101" s="1">
        <v>93178</v>
      </c>
      <c r="H101" s="1">
        <v>93354</v>
      </c>
      <c r="I101" s="1">
        <v>92070</v>
      </c>
      <c r="J101" s="1">
        <v>87542</v>
      </c>
      <c r="K101" s="1">
        <v>89559</v>
      </c>
      <c r="L101" s="1">
        <v>72542</v>
      </c>
      <c r="M101" s="1">
        <v>65463</v>
      </c>
      <c r="N101" s="1">
        <v>73039</v>
      </c>
      <c r="O101" s="1">
        <v>72980</v>
      </c>
      <c r="P101" s="1">
        <v>68655</v>
      </c>
      <c r="Q101" s="1">
        <v>66640</v>
      </c>
      <c r="R101" s="2"/>
      <c r="S101" s="2"/>
      <c r="T101" s="2"/>
      <c r="U101" s="2"/>
      <c r="V101" s="2"/>
      <c r="W101" s="2"/>
      <c r="X101" s="2"/>
      <c r="Y101" s="2"/>
      <c r="Z101" s="2"/>
      <c r="AA101" s="2"/>
      <c r="AB101" s="2"/>
      <c r="AC101" s="2"/>
      <c r="AD101" s="1"/>
      <c r="AE101" s="1"/>
      <c r="AF101" s="1"/>
      <c r="AG101" s="1"/>
      <c r="AH101" s="1"/>
      <c r="AI101" s="1"/>
      <c r="AJ101" s="1"/>
      <c r="AK101" s="1"/>
      <c r="AL101" s="1"/>
      <c r="AM101" s="1"/>
      <c r="AN101" s="1"/>
      <c r="AO101" s="1"/>
      <c r="AP101" s="1"/>
    </row>
    <row r="102" spans="1:42" x14ac:dyDescent="0.25">
      <c r="A102" t="s">
        <v>16</v>
      </c>
      <c r="B102" t="s">
        <v>19</v>
      </c>
      <c r="C102" t="s">
        <v>69</v>
      </c>
      <c r="D102" s="1">
        <v>194001</v>
      </c>
      <c r="E102" s="1">
        <v>195152</v>
      </c>
      <c r="F102" s="1">
        <v>206539</v>
      </c>
      <c r="G102" s="1">
        <v>202080</v>
      </c>
      <c r="H102" s="1">
        <v>199688</v>
      </c>
      <c r="I102" s="1">
        <v>196866</v>
      </c>
      <c r="J102" s="1">
        <v>187698</v>
      </c>
      <c r="K102" s="1">
        <v>191835</v>
      </c>
      <c r="L102" s="1">
        <v>170734</v>
      </c>
      <c r="M102" s="1">
        <v>161914</v>
      </c>
      <c r="N102" s="1">
        <v>174410</v>
      </c>
      <c r="O102" s="1">
        <v>171240</v>
      </c>
      <c r="P102" s="1">
        <v>167190</v>
      </c>
      <c r="Q102" s="1">
        <v>159895</v>
      </c>
      <c r="R102" s="2"/>
      <c r="S102" s="2"/>
      <c r="T102" s="2"/>
      <c r="U102" s="2"/>
      <c r="V102" s="2"/>
      <c r="W102" s="2"/>
      <c r="X102" s="2"/>
      <c r="Y102" s="2"/>
      <c r="Z102" s="2"/>
      <c r="AA102" s="2"/>
      <c r="AB102" s="2"/>
      <c r="AC102" s="2"/>
      <c r="AD102" s="1"/>
      <c r="AE102" s="1"/>
      <c r="AF102" s="1"/>
      <c r="AG102" s="1"/>
      <c r="AH102" s="1"/>
      <c r="AI102" s="1"/>
      <c r="AJ102" s="1"/>
      <c r="AK102" s="1"/>
      <c r="AL102" s="1"/>
      <c r="AM102" s="1"/>
      <c r="AN102" s="1"/>
      <c r="AO102" s="1"/>
      <c r="AP102" s="1"/>
    </row>
    <row r="103" spans="1:42" x14ac:dyDescent="0.25">
      <c r="A103" t="s">
        <v>16</v>
      </c>
      <c r="B103" t="s">
        <v>19</v>
      </c>
      <c r="C103" t="s">
        <v>70</v>
      </c>
      <c r="D103" s="1">
        <v>17693</v>
      </c>
      <c r="E103" s="1">
        <v>17309</v>
      </c>
      <c r="F103" s="1">
        <v>14100</v>
      </c>
      <c r="G103" s="1">
        <v>13522</v>
      </c>
      <c r="H103" s="1">
        <v>14154</v>
      </c>
      <c r="I103" s="1">
        <v>14574</v>
      </c>
      <c r="J103" s="1">
        <v>13752</v>
      </c>
      <c r="K103" s="1">
        <v>14179</v>
      </c>
      <c r="L103" s="1">
        <v>17410</v>
      </c>
      <c r="M103" s="1">
        <v>17371</v>
      </c>
      <c r="N103" s="1">
        <v>18366</v>
      </c>
      <c r="O103" s="1">
        <v>19005</v>
      </c>
      <c r="P103" s="1">
        <v>18405</v>
      </c>
      <c r="Q103" s="1">
        <v>18435</v>
      </c>
      <c r="R103" s="2"/>
      <c r="S103" s="2"/>
      <c r="T103" s="2"/>
      <c r="U103" s="2"/>
      <c r="V103" s="2"/>
      <c r="W103" s="2"/>
      <c r="X103" s="2"/>
      <c r="Y103" s="2"/>
      <c r="Z103" s="2"/>
      <c r="AA103" s="2"/>
      <c r="AB103" s="2"/>
      <c r="AC103" s="2"/>
      <c r="AD103" s="1"/>
      <c r="AE103" s="1"/>
      <c r="AF103" s="1"/>
      <c r="AG103" s="1"/>
      <c r="AH103" s="1"/>
      <c r="AI103" s="1"/>
      <c r="AJ103" s="1"/>
      <c r="AK103" s="1"/>
      <c r="AL103" s="1"/>
      <c r="AM103" s="1"/>
      <c r="AN103" s="1"/>
      <c r="AO103" s="1"/>
      <c r="AP103" s="1"/>
    </row>
    <row r="104" spans="1:42" x14ac:dyDescent="0.25">
      <c r="A104" t="s">
        <v>16</v>
      </c>
      <c r="B104" t="s">
        <v>19</v>
      </c>
      <c r="C104" t="s">
        <v>71</v>
      </c>
      <c r="D104" s="1">
        <v>49206</v>
      </c>
      <c r="E104" s="1">
        <v>48273</v>
      </c>
      <c r="F104" s="1">
        <v>47287</v>
      </c>
      <c r="G104" s="1">
        <v>45080</v>
      </c>
      <c r="H104" s="1">
        <v>42045</v>
      </c>
      <c r="I104" s="1">
        <v>42228</v>
      </c>
      <c r="J104" s="1">
        <v>39654</v>
      </c>
      <c r="K104" s="1">
        <v>39153</v>
      </c>
      <c r="L104" s="1">
        <v>43983</v>
      </c>
      <c r="M104" s="1">
        <v>43924</v>
      </c>
      <c r="N104" s="1">
        <v>46662</v>
      </c>
      <c r="O104" s="1">
        <v>48285</v>
      </c>
      <c r="P104" s="1">
        <v>46765</v>
      </c>
      <c r="Q104" s="1">
        <v>46845</v>
      </c>
      <c r="R104" s="2"/>
      <c r="S104" s="2"/>
      <c r="T104" s="2"/>
      <c r="U104" s="2"/>
      <c r="V104" s="2"/>
      <c r="W104" s="2"/>
      <c r="X104" s="2"/>
      <c r="Y104" s="2"/>
      <c r="Z104" s="2"/>
      <c r="AA104" s="2"/>
      <c r="AB104" s="2"/>
      <c r="AC104" s="2"/>
      <c r="AD104" s="1"/>
      <c r="AE104" s="1"/>
      <c r="AF104" s="1"/>
      <c r="AG104" s="1"/>
      <c r="AH104" s="1"/>
      <c r="AI104" s="1"/>
      <c r="AJ104" s="1"/>
      <c r="AK104" s="1"/>
      <c r="AL104" s="1"/>
      <c r="AM104" s="1"/>
      <c r="AN104" s="1"/>
      <c r="AO104" s="1"/>
      <c r="AP104" s="1"/>
    </row>
    <row r="105" spans="1:42" x14ac:dyDescent="0.25">
      <c r="A105" t="s">
        <v>16</v>
      </c>
      <c r="B105" t="s">
        <v>19</v>
      </c>
      <c r="C105" t="s">
        <v>72</v>
      </c>
      <c r="D105" s="1">
        <v>7670</v>
      </c>
      <c r="E105" s="1">
        <v>7563</v>
      </c>
      <c r="F105" s="1">
        <v>6336</v>
      </c>
      <c r="G105" s="1">
        <v>5558</v>
      </c>
      <c r="H105" s="1">
        <v>6089</v>
      </c>
      <c r="I105" s="1">
        <v>5073</v>
      </c>
      <c r="J105" s="1">
        <v>4125</v>
      </c>
      <c r="K105" s="1">
        <v>4508</v>
      </c>
      <c r="L105" s="1">
        <v>5341</v>
      </c>
      <c r="M105" s="1">
        <v>5334</v>
      </c>
      <c r="N105" s="1">
        <v>5691</v>
      </c>
      <c r="O105" s="1">
        <v>5890</v>
      </c>
      <c r="P105" s="1">
        <v>5705</v>
      </c>
      <c r="Q105" s="1">
        <v>5715</v>
      </c>
      <c r="R105" s="2"/>
      <c r="S105" s="2"/>
      <c r="T105" s="2"/>
      <c r="U105" s="2"/>
      <c r="V105" s="2"/>
      <c r="W105" s="2"/>
      <c r="X105" s="2"/>
      <c r="Y105" s="2"/>
      <c r="Z105" s="2"/>
      <c r="AA105" s="2"/>
      <c r="AB105" s="2"/>
      <c r="AC105" s="2"/>
      <c r="AD105" s="1"/>
      <c r="AE105" s="1"/>
      <c r="AF105" s="1"/>
      <c r="AG105" s="1"/>
      <c r="AH105" s="1"/>
      <c r="AI105" s="1"/>
      <c r="AJ105" s="1"/>
      <c r="AK105" s="1"/>
      <c r="AL105" s="1"/>
      <c r="AM105" s="1"/>
      <c r="AN105" s="1"/>
      <c r="AO105" s="1"/>
      <c r="AP105" s="1"/>
    </row>
    <row r="106" spans="1:42" x14ac:dyDescent="0.25">
      <c r="A106" t="s">
        <v>16</v>
      </c>
      <c r="B106" t="s">
        <v>19</v>
      </c>
      <c r="C106" t="s">
        <v>73</v>
      </c>
      <c r="D106" s="1">
        <v>74569</v>
      </c>
      <c r="E106" s="1">
        <v>73145</v>
      </c>
      <c r="F106" s="1">
        <v>67723</v>
      </c>
      <c r="G106" s="1">
        <v>64160</v>
      </c>
      <c r="H106" s="1">
        <v>62288</v>
      </c>
      <c r="I106" s="1">
        <v>61875</v>
      </c>
      <c r="J106" s="1">
        <v>57531</v>
      </c>
      <c r="K106" s="1">
        <v>57840</v>
      </c>
      <c r="L106" s="1">
        <v>66734</v>
      </c>
      <c r="M106" s="1">
        <v>66629</v>
      </c>
      <c r="N106" s="1">
        <v>70719</v>
      </c>
      <c r="O106" s="1">
        <v>73180</v>
      </c>
      <c r="P106" s="1">
        <v>70875</v>
      </c>
      <c r="Q106" s="1">
        <v>70995</v>
      </c>
      <c r="R106" s="2"/>
      <c r="S106" s="2"/>
      <c r="T106" s="2"/>
      <c r="U106" s="2"/>
      <c r="V106" s="2"/>
      <c r="W106" s="2"/>
      <c r="X106" s="2"/>
      <c r="Y106" s="2"/>
      <c r="Z106" s="2"/>
      <c r="AA106" s="2"/>
      <c r="AB106" s="2"/>
      <c r="AC106" s="2"/>
      <c r="AD106" s="1"/>
      <c r="AE106" s="1"/>
      <c r="AF106" s="1"/>
      <c r="AG106" s="1"/>
      <c r="AH106" s="1"/>
      <c r="AI106" s="1"/>
      <c r="AJ106" s="1"/>
      <c r="AK106" s="1"/>
      <c r="AL106" s="1"/>
      <c r="AM106" s="1"/>
      <c r="AN106" s="1"/>
      <c r="AO106" s="1"/>
      <c r="AP106" s="1"/>
    </row>
    <row r="107" spans="1:42" x14ac:dyDescent="0.25">
      <c r="A107" t="s">
        <v>16</v>
      </c>
      <c r="B107" t="s">
        <v>19</v>
      </c>
      <c r="C107" t="s">
        <v>74</v>
      </c>
      <c r="D107" s="1">
        <v>201170</v>
      </c>
      <c r="E107" s="1">
        <v>193954</v>
      </c>
      <c r="F107" s="1">
        <v>183048</v>
      </c>
      <c r="G107" s="1">
        <v>185662</v>
      </c>
      <c r="H107" s="1">
        <v>190375</v>
      </c>
      <c r="I107" s="1">
        <v>190697</v>
      </c>
      <c r="J107" s="1">
        <v>190897</v>
      </c>
      <c r="K107" s="1">
        <v>196388</v>
      </c>
      <c r="L107" s="1">
        <v>190202</v>
      </c>
      <c r="M107" s="1">
        <v>184032</v>
      </c>
      <c r="N107" s="1">
        <v>180005</v>
      </c>
      <c r="O107" s="1">
        <v>176975</v>
      </c>
      <c r="P107" s="1">
        <v>165210</v>
      </c>
      <c r="Q107" s="1">
        <v>166180</v>
      </c>
      <c r="R107" s="2"/>
      <c r="S107" s="2"/>
      <c r="T107" s="2"/>
      <c r="U107" s="2"/>
      <c r="V107" s="2"/>
      <c r="W107" s="2"/>
      <c r="X107" s="2"/>
      <c r="Y107" s="2"/>
      <c r="Z107" s="2"/>
      <c r="AA107" s="2"/>
      <c r="AB107" s="2"/>
      <c r="AC107" s="2"/>
      <c r="AD107" s="1"/>
      <c r="AE107" s="1"/>
      <c r="AF107" s="1"/>
      <c r="AG107" s="1"/>
      <c r="AH107" s="1"/>
      <c r="AI107" s="1"/>
      <c r="AJ107" s="1"/>
      <c r="AK107" s="1"/>
      <c r="AL107" s="1"/>
      <c r="AM107" s="1"/>
      <c r="AN107" s="1"/>
      <c r="AO107" s="1"/>
      <c r="AP107" s="1"/>
    </row>
    <row r="108" spans="1:42" x14ac:dyDescent="0.25">
      <c r="A108" t="s">
        <v>16</v>
      </c>
      <c r="B108" t="s">
        <v>19</v>
      </c>
      <c r="C108" t="s">
        <v>75</v>
      </c>
      <c r="D108" s="1">
        <v>670568</v>
      </c>
      <c r="E108" s="1">
        <v>653606</v>
      </c>
      <c r="F108" s="1">
        <v>646810</v>
      </c>
      <c r="G108" s="1">
        <v>642549</v>
      </c>
      <c r="H108" s="1">
        <v>645012</v>
      </c>
      <c r="I108" s="1">
        <v>639337</v>
      </c>
      <c r="J108" s="1">
        <v>632270</v>
      </c>
      <c r="K108" s="1">
        <v>629755</v>
      </c>
      <c r="L108" s="1">
        <v>631252</v>
      </c>
      <c r="M108" s="1">
        <v>617824</v>
      </c>
      <c r="N108" s="1">
        <v>609048</v>
      </c>
      <c r="O108" s="1">
        <v>598800</v>
      </c>
      <c r="P108" s="1">
        <v>558990</v>
      </c>
      <c r="Q108" s="1">
        <v>562260</v>
      </c>
      <c r="R108" s="2"/>
      <c r="S108" s="2"/>
      <c r="T108" s="2"/>
      <c r="U108" s="2"/>
      <c r="V108" s="2"/>
      <c r="W108" s="2"/>
      <c r="X108" s="2"/>
      <c r="Y108" s="2"/>
      <c r="Z108" s="2"/>
      <c r="AA108" s="2"/>
      <c r="AB108" s="2"/>
      <c r="AC108" s="2"/>
      <c r="AD108" s="1"/>
      <c r="AE108" s="1"/>
      <c r="AF108" s="1"/>
      <c r="AG108" s="1"/>
      <c r="AH108" s="1"/>
      <c r="AI108" s="1"/>
      <c r="AJ108" s="1"/>
      <c r="AK108" s="1"/>
      <c r="AL108" s="1"/>
      <c r="AM108" s="1"/>
      <c r="AN108" s="1"/>
      <c r="AO108" s="1"/>
      <c r="AP108" s="1"/>
    </row>
    <row r="109" spans="1:42" x14ac:dyDescent="0.25">
      <c r="A109" t="s">
        <v>16</v>
      </c>
      <c r="B109" t="s">
        <v>19</v>
      </c>
      <c r="C109" t="s">
        <v>76</v>
      </c>
      <c r="D109" s="1">
        <v>535113</v>
      </c>
      <c r="E109" s="1">
        <v>523585</v>
      </c>
      <c r="F109" s="1">
        <v>522317</v>
      </c>
      <c r="G109" s="1">
        <v>530225</v>
      </c>
      <c r="H109" s="1">
        <v>530023</v>
      </c>
      <c r="I109" s="1">
        <v>530799</v>
      </c>
      <c r="J109" s="1">
        <v>531879</v>
      </c>
      <c r="K109" s="1">
        <v>539143</v>
      </c>
      <c r="L109" s="1">
        <v>515308</v>
      </c>
      <c r="M109" s="1">
        <v>502674</v>
      </c>
      <c r="N109" s="1">
        <v>503687</v>
      </c>
      <c r="O109" s="1">
        <v>505180</v>
      </c>
      <c r="P109" s="1">
        <v>476490</v>
      </c>
      <c r="Q109" s="1">
        <v>477110</v>
      </c>
      <c r="R109" s="2"/>
      <c r="S109" s="2"/>
      <c r="T109" s="2"/>
      <c r="U109" s="2"/>
      <c r="V109" s="2"/>
      <c r="W109" s="2"/>
      <c r="X109" s="2"/>
      <c r="Y109" s="2"/>
      <c r="Z109" s="2"/>
      <c r="AA109" s="2"/>
      <c r="AB109" s="2"/>
      <c r="AC109" s="2"/>
      <c r="AD109" s="1"/>
      <c r="AE109" s="1"/>
      <c r="AF109" s="1"/>
      <c r="AG109" s="1"/>
      <c r="AH109" s="1"/>
      <c r="AI109" s="1"/>
      <c r="AJ109" s="1"/>
      <c r="AK109" s="1"/>
      <c r="AL109" s="1"/>
      <c r="AM109" s="1"/>
      <c r="AN109" s="1"/>
      <c r="AO109" s="1"/>
      <c r="AP109" s="1"/>
    </row>
    <row r="110" spans="1:42" x14ac:dyDescent="0.25">
      <c r="A110" t="s">
        <v>16</v>
      </c>
      <c r="B110" t="s">
        <v>19</v>
      </c>
      <c r="C110" t="s">
        <v>77</v>
      </c>
      <c r="D110" s="1">
        <v>206728</v>
      </c>
      <c r="E110" s="1">
        <v>196507</v>
      </c>
      <c r="F110" s="1">
        <v>174160</v>
      </c>
      <c r="G110" s="1">
        <v>184048</v>
      </c>
      <c r="H110" s="1">
        <v>175065</v>
      </c>
      <c r="I110" s="1">
        <v>167898</v>
      </c>
      <c r="J110" s="1">
        <v>176243</v>
      </c>
      <c r="K110" s="1">
        <v>162478</v>
      </c>
      <c r="L110" s="1">
        <v>165889</v>
      </c>
      <c r="M110" s="1">
        <v>159289</v>
      </c>
      <c r="N110" s="1">
        <v>154982</v>
      </c>
      <c r="O110" s="1">
        <v>152375</v>
      </c>
      <c r="P110" s="1">
        <v>142240</v>
      </c>
      <c r="Q110" s="1">
        <v>143080</v>
      </c>
      <c r="R110" s="2"/>
      <c r="S110" s="2"/>
      <c r="T110" s="2"/>
      <c r="U110" s="2"/>
      <c r="V110" s="2"/>
      <c r="W110" s="2"/>
      <c r="X110" s="2"/>
      <c r="Y110" s="2"/>
      <c r="Z110" s="2"/>
      <c r="AA110" s="2"/>
      <c r="AB110" s="2"/>
      <c r="AC110" s="2"/>
      <c r="AD110" s="1"/>
      <c r="AE110" s="1"/>
      <c r="AF110" s="1"/>
      <c r="AG110" s="1"/>
      <c r="AH110" s="1"/>
      <c r="AI110" s="1"/>
      <c r="AJ110" s="1"/>
      <c r="AK110" s="1"/>
      <c r="AL110" s="1"/>
      <c r="AM110" s="1"/>
      <c r="AN110" s="1"/>
      <c r="AO110" s="1"/>
      <c r="AP110" s="1"/>
    </row>
    <row r="111" spans="1:42" x14ac:dyDescent="0.25">
      <c r="A111" t="s">
        <v>16</v>
      </c>
      <c r="B111" t="s">
        <v>19</v>
      </c>
      <c r="C111" t="s">
        <v>78</v>
      </c>
      <c r="D111" s="1">
        <v>1078466</v>
      </c>
      <c r="E111" s="1">
        <v>1044067</v>
      </c>
      <c r="F111" s="1">
        <v>1004018</v>
      </c>
      <c r="G111" s="1">
        <v>1012259</v>
      </c>
      <c r="H111" s="1">
        <v>1010452</v>
      </c>
      <c r="I111" s="1">
        <v>997932</v>
      </c>
      <c r="J111" s="1">
        <v>999410</v>
      </c>
      <c r="K111" s="1">
        <v>988621</v>
      </c>
      <c r="L111" s="1">
        <v>987343</v>
      </c>
      <c r="M111" s="1">
        <v>961145</v>
      </c>
      <c r="N111" s="1">
        <v>944035</v>
      </c>
      <c r="O111" s="1">
        <v>928150</v>
      </c>
      <c r="P111" s="1">
        <v>866440</v>
      </c>
      <c r="Q111" s="1">
        <v>871520</v>
      </c>
      <c r="R111" s="2"/>
      <c r="S111" s="2"/>
      <c r="T111" s="2"/>
      <c r="U111" s="2"/>
      <c r="V111" s="2"/>
      <c r="W111" s="2"/>
      <c r="X111" s="2"/>
      <c r="Y111" s="2"/>
      <c r="Z111" s="2"/>
      <c r="AA111" s="2"/>
      <c r="AB111" s="2"/>
      <c r="AC111" s="2"/>
      <c r="AD111" s="1"/>
      <c r="AE111" s="1"/>
      <c r="AF111" s="1"/>
      <c r="AG111" s="1"/>
      <c r="AH111" s="1"/>
      <c r="AI111" s="1"/>
      <c r="AJ111" s="1"/>
      <c r="AK111" s="1"/>
      <c r="AL111" s="1"/>
      <c r="AM111" s="1"/>
      <c r="AN111" s="1"/>
      <c r="AO111" s="1"/>
      <c r="AP111" s="1"/>
    </row>
    <row r="112" spans="1:42" x14ac:dyDescent="0.25">
      <c r="A112" t="s">
        <v>16</v>
      </c>
      <c r="B112" t="s">
        <v>20</v>
      </c>
      <c r="C112" t="s">
        <v>44</v>
      </c>
      <c r="D112" s="1">
        <v>185</v>
      </c>
      <c r="E112" s="1">
        <v>173</v>
      </c>
      <c r="F112" s="1">
        <v>159</v>
      </c>
      <c r="G112" s="1">
        <v>157</v>
      </c>
      <c r="H112" s="1">
        <v>153</v>
      </c>
      <c r="I112" s="1">
        <v>160</v>
      </c>
      <c r="J112" s="1">
        <v>150</v>
      </c>
      <c r="K112" s="1">
        <v>143</v>
      </c>
      <c r="L112" s="1">
        <v>122</v>
      </c>
      <c r="M112" s="1">
        <v>107</v>
      </c>
      <c r="N112" s="1">
        <v>111</v>
      </c>
      <c r="O112" s="1">
        <v>94</v>
      </c>
      <c r="P112" s="1">
        <v>105</v>
      </c>
      <c r="Q112" s="1">
        <v>95</v>
      </c>
      <c r="R112" s="2"/>
      <c r="S112" s="2"/>
      <c r="T112" s="2"/>
      <c r="U112" s="2"/>
      <c r="V112" s="2"/>
      <c r="W112" s="2"/>
      <c r="X112" s="2"/>
      <c r="Y112" s="2"/>
      <c r="Z112" s="2"/>
      <c r="AA112" s="2"/>
      <c r="AB112" s="2"/>
      <c r="AC112" s="2"/>
      <c r="AD112" s="1"/>
      <c r="AE112" s="1"/>
      <c r="AF112" s="1"/>
      <c r="AG112" s="1"/>
      <c r="AH112" s="1"/>
      <c r="AI112" s="1"/>
      <c r="AJ112" s="1"/>
      <c r="AK112" s="1"/>
      <c r="AL112" s="1"/>
      <c r="AM112" s="1"/>
      <c r="AN112" s="1"/>
      <c r="AO112" s="1"/>
      <c r="AP112" s="1"/>
    </row>
    <row r="113" spans="1:42" x14ac:dyDescent="0.25">
      <c r="A113" t="s">
        <v>16</v>
      </c>
      <c r="B113" t="s">
        <v>20</v>
      </c>
      <c r="C113" t="s">
        <v>45</v>
      </c>
      <c r="D113" s="1">
        <v>4317</v>
      </c>
      <c r="E113" s="1">
        <v>4428</v>
      </c>
      <c r="F113" s="1">
        <v>4307</v>
      </c>
      <c r="G113" s="1">
        <v>4226</v>
      </c>
      <c r="H113" s="1">
        <v>4372</v>
      </c>
      <c r="I113" s="1">
        <v>4591</v>
      </c>
      <c r="J113" s="1">
        <v>4813</v>
      </c>
      <c r="K113" s="1">
        <v>4380</v>
      </c>
      <c r="L113" s="1">
        <v>4260</v>
      </c>
      <c r="M113" s="1">
        <v>4153</v>
      </c>
      <c r="N113" s="1">
        <v>4324</v>
      </c>
      <c r="O113" s="1">
        <v>4476</v>
      </c>
      <c r="P113" s="1">
        <v>4451</v>
      </c>
      <c r="Q113" s="1">
        <v>4340</v>
      </c>
      <c r="R113" s="2"/>
      <c r="S113" s="2"/>
      <c r="T113" s="2"/>
      <c r="U113" s="2"/>
      <c r="V113" s="2"/>
      <c r="W113" s="2"/>
      <c r="X113" s="2"/>
      <c r="Y113" s="2"/>
      <c r="Z113" s="2"/>
      <c r="AA113" s="2"/>
      <c r="AB113" s="2"/>
      <c r="AC113" s="2"/>
      <c r="AD113" s="1"/>
      <c r="AE113" s="1"/>
      <c r="AF113" s="1"/>
      <c r="AG113" s="1"/>
      <c r="AH113" s="1"/>
      <c r="AI113" s="1"/>
      <c r="AJ113" s="1"/>
      <c r="AK113" s="1"/>
      <c r="AL113" s="1"/>
      <c r="AM113" s="1"/>
      <c r="AN113" s="1"/>
      <c r="AO113" s="1"/>
      <c r="AP113" s="1"/>
    </row>
    <row r="114" spans="1:42" x14ac:dyDescent="0.25">
      <c r="A114" t="s">
        <v>16</v>
      </c>
      <c r="B114" t="s">
        <v>20</v>
      </c>
      <c r="C114" t="s">
        <v>46</v>
      </c>
      <c r="D114" s="1">
        <v>4502</v>
      </c>
      <c r="E114" s="1">
        <v>4601</v>
      </c>
      <c r="F114" s="1">
        <v>4466</v>
      </c>
      <c r="G114" s="1">
        <v>4383</v>
      </c>
      <c r="H114" s="1">
        <v>4525</v>
      </c>
      <c r="I114" s="1">
        <v>4751</v>
      </c>
      <c r="J114" s="1">
        <v>4963</v>
      </c>
      <c r="K114" s="1">
        <v>4523</v>
      </c>
      <c r="L114" s="1">
        <v>4382</v>
      </c>
      <c r="M114" s="1">
        <v>4260</v>
      </c>
      <c r="N114" s="1">
        <v>4435</v>
      </c>
      <c r="O114" s="1">
        <v>4570</v>
      </c>
      <c r="P114" s="1">
        <v>4556</v>
      </c>
      <c r="Q114" s="1">
        <v>4435</v>
      </c>
      <c r="R114" s="2"/>
      <c r="S114" s="2"/>
      <c r="T114" s="2"/>
      <c r="U114" s="2"/>
      <c r="V114" s="2"/>
      <c r="W114" s="2"/>
      <c r="X114" s="2"/>
      <c r="Y114" s="2"/>
      <c r="Z114" s="2"/>
      <c r="AA114" s="2"/>
      <c r="AB114" s="2"/>
      <c r="AC114" s="2"/>
      <c r="AD114" s="1"/>
      <c r="AE114" s="1"/>
      <c r="AF114" s="1"/>
      <c r="AG114" s="1"/>
      <c r="AH114" s="1"/>
      <c r="AI114" s="1"/>
      <c r="AJ114" s="1"/>
      <c r="AK114" s="1"/>
      <c r="AL114" s="1"/>
      <c r="AM114" s="1"/>
      <c r="AN114" s="1"/>
      <c r="AO114" s="1"/>
      <c r="AP114" s="1"/>
    </row>
    <row r="115" spans="1:42" x14ac:dyDescent="0.25">
      <c r="A115" t="s">
        <v>16</v>
      </c>
      <c r="B115" t="s">
        <v>20</v>
      </c>
      <c r="C115" t="s">
        <v>47</v>
      </c>
      <c r="D115" s="1">
        <v>50</v>
      </c>
      <c r="E115" s="1">
        <v>37</v>
      </c>
      <c r="F115" s="1">
        <v>38</v>
      </c>
      <c r="G115" s="1">
        <v>50</v>
      </c>
      <c r="H115" s="1">
        <v>45</v>
      </c>
      <c r="I115" s="1">
        <v>44</v>
      </c>
      <c r="J115" s="1">
        <v>37</v>
      </c>
      <c r="K115" s="1">
        <v>29</v>
      </c>
      <c r="L115" s="1">
        <v>27</v>
      </c>
      <c r="M115" s="1">
        <v>29</v>
      </c>
      <c r="N115" s="1">
        <v>36</v>
      </c>
      <c r="O115" s="1">
        <v>26</v>
      </c>
      <c r="P115" s="1">
        <v>26</v>
      </c>
      <c r="Q115" s="1">
        <v>22</v>
      </c>
      <c r="R115" s="2"/>
      <c r="S115" s="2"/>
      <c r="T115" s="2"/>
      <c r="U115" s="2"/>
      <c r="V115" s="2"/>
      <c r="W115" s="2"/>
      <c r="X115" s="2"/>
      <c r="Y115" s="2"/>
      <c r="Z115" s="2"/>
      <c r="AA115" s="2"/>
      <c r="AB115" s="2"/>
      <c r="AC115" s="2"/>
      <c r="AD115" s="1"/>
      <c r="AE115" s="1"/>
      <c r="AF115" s="1"/>
      <c r="AG115" s="1"/>
      <c r="AH115" s="1"/>
      <c r="AI115" s="1"/>
      <c r="AJ115" s="1"/>
      <c r="AK115" s="1"/>
      <c r="AL115" s="1"/>
      <c r="AM115" s="1"/>
      <c r="AN115" s="1"/>
      <c r="AO115" s="1"/>
      <c r="AP115" s="1"/>
    </row>
    <row r="116" spans="1:42" x14ac:dyDescent="0.25">
      <c r="A116" t="s">
        <v>16</v>
      </c>
      <c r="B116" t="s">
        <v>20</v>
      </c>
      <c r="C116" t="s">
        <v>48</v>
      </c>
      <c r="D116" s="1">
        <v>1591</v>
      </c>
      <c r="E116" s="1">
        <v>1466</v>
      </c>
      <c r="F116" s="1">
        <v>1345</v>
      </c>
      <c r="G116" s="1">
        <v>1382</v>
      </c>
      <c r="H116" s="1">
        <v>1413</v>
      </c>
      <c r="I116" s="1">
        <v>1388</v>
      </c>
      <c r="J116" s="1">
        <v>1525</v>
      </c>
      <c r="K116" s="1">
        <v>1503</v>
      </c>
      <c r="L116" s="1">
        <v>1624</v>
      </c>
      <c r="M116" s="1">
        <v>1565</v>
      </c>
      <c r="N116" s="1">
        <v>1465</v>
      </c>
      <c r="O116" s="1">
        <v>1515</v>
      </c>
      <c r="P116" s="1">
        <v>1508</v>
      </c>
      <c r="Q116" s="1">
        <v>1413</v>
      </c>
      <c r="R116" s="2"/>
      <c r="S116" s="2"/>
      <c r="T116" s="2"/>
      <c r="U116" s="2"/>
      <c r="V116" s="2"/>
      <c r="W116" s="2"/>
      <c r="X116" s="2"/>
      <c r="Y116" s="2"/>
      <c r="Z116" s="2"/>
      <c r="AA116" s="2"/>
      <c r="AB116" s="2"/>
      <c r="AC116" s="2"/>
      <c r="AD116" s="1"/>
      <c r="AE116" s="1"/>
      <c r="AF116" s="1"/>
      <c r="AG116" s="1"/>
      <c r="AH116" s="1"/>
      <c r="AI116" s="1"/>
      <c r="AJ116" s="1"/>
      <c r="AK116" s="1"/>
      <c r="AL116" s="1"/>
      <c r="AM116" s="1"/>
      <c r="AN116" s="1"/>
      <c r="AO116" s="1"/>
      <c r="AP116" s="1"/>
    </row>
    <row r="117" spans="1:42" x14ac:dyDescent="0.25">
      <c r="A117" t="s">
        <v>16</v>
      </c>
      <c r="B117" t="s">
        <v>20</v>
      </c>
      <c r="C117" t="s">
        <v>49</v>
      </c>
      <c r="D117" s="1">
        <v>344</v>
      </c>
      <c r="E117" s="1">
        <v>336</v>
      </c>
      <c r="F117" s="1">
        <v>314</v>
      </c>
      <c r="G117" s="1">
        <v>335</v>
      </c>
      <c r="H117" s="1">
        <v>325</v>
      </c>
      <c r="I117" s="1">
        <v>299</v>
      </c>
      <c r="J117" s="1">
        <v>324</v>
      </c>
      <c r="K117" s="1">
        <v>337</v>
      </c>
      <c r="L117" s="1">
        <v>368</v>
      </c>
      <c r="M117" s="1">
        <v>367</v>
      </c>
      <c r="N117" s="1">
        <v>336</v>
      </c>
      <c r="O117" s="1">
        <v>345</v>
      </c>
      <c r="P117" s="1">
        <v>364</v>
      </c>
      <c r="Q117" s="1">
        <v>352</v>
      </c>
      <c r="R117" s="2"/>
      <c r="S117" s="2"/>
      <c r="T117" s="2"/>
      <c r="U117" s="2"/>
      <c r="V117" s="2"/>
      <c r="W117" s="2"/>
      <c r="X117" s="2"/>
      <c r="Y117" s="2"/>
      <c r="Z117" s="2"/>
      <c r="AA117" s="2"/>
      <c r="AB117" s="2"/>
      <c r="AC117" s="2"/>
      <c r="AD117" s="1"/>
      <c r="AE117" s="1"/>
      <c r="AF117" s="1"/>
      <c r="AG117" s="1"/>
      <c r="AH117" s="1"/>
      <c r="AI117" s="1"/>
      <c r="AJ117" s="1"/>
      <c r="AK117" s="1"/>
      <c r="AL117" s="1"/>
      <c r="AM117" s="1"/>
      <c r="AN117" s="1"/>
      <c r="AO117" s="1"/>
      <c r="AP117" s="1"/>
    </row>
    <row r="118" spans="1:42" x14ac:dyDescent="0.25">
      <c r="A118" t="s">
        <v>16</v>
      </c>
      <c r="B118" t="s">
        <v>20</v>
      </c>
      <c r="C118" t="s">
        <v>50</v>
      </c>
      <c r="D118" s="1">
        <v>8</v>
      </c>
      <c r="E118" s="1">
        <v>7</v>
      </c>
      <c r="F118" s="1">
        <v>11</v>
      </c>
      <c r="G118" s="1">
        <v>13</v>
      </c>
      <c r="H118" s="1">
        <v>16</v>
      </c>
      <c r="I118" s="1">
        <v>16</v>
      </c>
      <c r="J118" s="1">
        <v>12</v>
      </c>
      <c r="K118" s="1">
        <v>16</v>
      </c>
      <c r="L118" s="1">
        <v>14</v>
      </c>
      <c r="M118" s="1">
        <v>14</v>
      </c>
      <c r="N118" s="1">
        <v>11</v>
      </c>
      <c r="O118" s="1">
        <v>7</v>
      </c>
      <c r="P118" s="1">
        <v>4</v>
      </c>
      <c r="Q118" s="1">
        <v>9</v>
      </c>
      <c r="R118" s="2"/>
      <c r="S118" s="2"/>
      <c r="T118" s="2"/>
      <c r="U118" s="2"/>
      <c r="V118" s="2"/>
      <c r="W118" s="2"/>
      <c r="X118" s="2"/>
      <c r="Y118" s="2"/>
      <c r="Z118" s="2"/>
      <c r="AA118" s="2"/>
      <c r="AB118" s="2"/>
      <c r="AC118" s="2"/>
      <c r="AD118" s="1"/>
      <c r="AE118" s="1"/>
      <c r="AF118" s="1"/>
      <c r="AG118" s="1"/>
      <c r="AH118" s="1"/>
      <c r="AI118" s="1"/>
      <c r="AJ118" s="1"/>
      <c r="AK118" s="1"/>
      <c r="AL118" s="1"/>
      <c r="AM118" s="1"/>
      <c r="AN118" s="1"/>
      <c r="AO118" s="1"/>
      <c r="AP118" s="1"/>
    </row>
    <row r="119" spans="1:42" x14ac:dyDescent="0.25">
      <c r="A119" t="s">
        <v>16</v>
      </c>
      <c r="B119" t="s">
        <v>20</v>
      </c>
      <c r="C119" t="s">
        <v>51</v>
      </c>
      <c r="D119" s="1">
        <v>3189</v>
      </c>
      <c r="E119" s="1">
        <v>3188</v>
      </c>
      <c r="F119" s="1">
        <v>3174</v>
      </c>
      <c r="G119" s="1">
        <v>3137</v>
      </c>
      <c r="H119" s="1">
        <v>3130</v>
      </c>
      <c r="I119" s="1">
        <v>3377</v>
      </c>
      <c r="J119" s="1">
        <v>3458</v>
      </c>
      <c r="K119" s="1">
        <v>3422</v>
      </c>
      <c r="L119" s="1">
        <v>3494</v>
      </c>
      <c r="M119" s="1">
        <v>3335</v>
      </c>
      <c r="N119" s="1">
        <v>3330</v>
      </c>
      <c r="O119" s="1">
        <v>3188</v>
      </c>
      <c r="P119" s="1">
        <v>3172</v>
      </c>
      <c r="Q119" s="1">
        <v>3127</v>
      </c>
      <c r="R119" s="2"/>
      <c r="S119" s="2"/>
      <c r="T119" s="2"/>
      <c r="U119" s="2"/>
      <c r="V119" s="2"/>
      <c r="W119" s="2"/>
      <c r="X119" s="2"/>
      <c r="Y119" s="2"/>
      <c r="Z119" s="2"/>
      <c r="AA119" s="2"/>
      <c r="AB119" s="2"/>
      <c r="AC119" s="2"/>
      <c r="AD119" s="1"/>
      <c r="AE119" s="1"/>
      <c r="AF119" s="1"/>
      <c r="AG119" s="1"/>
      <c r="AH119" s="1"/>
      <c r="AI119" s="1"/>
      <c r="AJ119" s="1"/>
      <c r="AK119" s="1"/>
      <c r="AL119" s="1"/>
      <c r="AM119" s="1"/>
      <c r="AN119" s="1"/>
      <c r="AO119" s="1"/>
      <c r="AP119" s="1"/>
    </row>
    <row r="120" spans="1:42" x14ac:dyDescent="0.25">
      <c r="A120" t="s">
        <v>16</v>
      </c>
      <c r="B120" t="s">
        <v>20</v>
      </c>
      <c r="C120" t="s">
        <v>52</v>
      </c>
      <c r="D120" s="1">
        <v>5182</v>
      </c>
      <c r="E120" s="1">
        <v>5034</v>
      </c>
      <c r="F120" s="1">
        <v>4882</v>
      </c>
      <c r="G120" s="1">
        <v>4917</v>
      </c>
      <c r="H120" s="1">
        <v>4929</v>
      </c>
      <c r="I120" s="1">
        <v>5124</v>
      </c>
      <c r="J120" s="1">
        <v>5356</v>
      </c>
      <c r="K120" s="1">
        <v>5307</v>
      </c>
      <c r="L120" s="1">
        <v>5527</v>
      </c>
      <c r="M120" s="1">
        <v>5310</v>
      </c>
      <c r="N120" s="1">
        <v>5178</v>
      </c>
      <c r="O120" s="1">
        <v>5081</v>
      </c>
      <c r="P120" s="1">
        <v>5074</v>
      </c>
      <c r="Q120" s="1">
        <v>4923</v>
      </c>
      <c r="R120" s="2"/>
      <c r="S120" s="2"/>
      <c r="T120" s="2"/>
      <c r="U120" s="2"/>
      <c r="V120" s="2"/>
      <c r="W120" s="2"/>
      <c r="X120" s="2"/>
      <c r="Y120" s="2"/>
      <c r="Z120" s="2"/>
      <c r="AA120" s="2"/>
      <c r="AB120" s="2"/>
      <c r="AC120" s="2"/>
      <c r="AD120" s="1"/>
      <c r="AE120" s="1"/>
      <c r="AF120" s="1"/>
      <c r="AG120" s="1"/>
      <c r="AH120" s="1"/>
      <c r="AI120" s="1"/>
      <c r="AJ120" s="1"/>
      <c r="AK120" s="1"/>
      <c r="AL120" s="1"/>
      <c r="AM120" s="1"/>
      <c r="AN120" s="1"/>
      <c r="AO120" s="1"/>
      <c r="AP120" s="1"/>
    </row>
    <row r="121" spans="1:42" x14ac:dyDescent="0.25">
      <c r="A121" t="s">
        <v>16</v>
      </c>
      <c r="B121" t="s">
        <v>20</v>
      </c>
      <c r="C121" t="s">
        <v>53</v>
      </c>
      <c r="D121" s="1">
        <v>14</v>
      </c>
      <c r="E121" s="1">
        <v>8</v>
      </c>
      <c r="F121" s="1">
        <v>20</v>
      </c>
      <c r="G121" s="1">
        <v>18</v>
      </c>
      <c r="H121" s="1">
        <v>6</v>
      </c>
      <c r="I121" s="1">
        <v>26</v>
      </c>
      <c r="J121" s="1">
        <v>27</v>
      </c>
      <c r="K121" s="1">
        <v>20</v>
      </c>
      <c r="L121" s="1">
        <v>21</v>
      </c>
      <c r="M121" s="1">
        <v>9</v>
      </c>
      <c r="N121" s="1">
        <v>5</v>
      </c>
      <c r="O121" s="1">
        <v>12</v>
      </c>
      <c r="P121" s="1">
        <v>24</v>
      </c>
      <c r="Q121" s="1">
        <v>17</v>
      </c>
      <c r="R121" s="2"/>
      <c r="S121" s="2"/>
      <c r="T121" s="2"/>
      <c r="U121" s="2"/>
      <c r="V121" s="2"/>
      <c r="W121" s="2"/>
      <c r="X121" s="2"/>
      <c r="Y121" s="2"/>
      <c r="Z121" s="2"/>
      <c r="AA121" s="2"/>
      <c r="AB121" s="2"/>
      <c r="AC121" s="2"/>
      <c r="AD121" s="1"/>
      <c r="AE121" s="1"/>
      <c r="AF121" s="1"/>
      <c r="AG121" s="1"/>
      <c r="AH121" s="1"/>
      <c r="AI121" s="1"/>
      <c r="AJ121" s="1"/>
      <c r="AK121" s="1"/>
      <c r="AL121" s="1"/>
      <c r="AM121" s="1"/>
      <c r="AN121" s="1"/>
      <c r="AO121" s="1"/>
      <c r="AP121" s="1"/>
    </row>
    <row r="122" spans="1:42" x14ac:dyDescent="0.25">
      <c r="A122" t="s">
        <v>16</v>
      </c>
      <c r="B122" t="s">
        <v>20</v>
      </c>
      <c r="C122" t="s">
        <v>54</v>
      </c>
      <c r="D122" s="1">
        <v>1036</v>
      </c>
      <c r="E122" s="1">
        <v>990</v>
      </c>
      <c r="F122" s="1">
        <v>1102</v>
      </c>
      <c r="G122" s="1">
        <v>1053</v>
      </c>
      <c r="H122" s="1">
        <v>1006</v>
      </c>
      <c r="I122" s="1">
        <v>1233</v>
      </c>
      <c r="J122" s="1">
        <v>1225</v>
      </c>
      <c r="K122" s="1">
        <v>1049</v>
      </c>
      <c r="L122" s="1">
        <v>1036</v>
      </c>
      <c r="M122" s="1">
        <v>984</v>
      </c>
      <c r="N122" s="1">
        <v>1065</v>
      </c>
      <c r="O122" s="1">
        <v>1100</v>
      </c>
      <c r="P122" s="1">
        <v>995</v>
      </c>
      <c r="Q122" s="1">
        <v>1054</v>
      </c>
      <c r="R122" s="2"/>
      <c r="S122" s="2"/>
      <c r="T122" s="2"/>
      <c r="U122" s="2"/>
      <c r="V122" s="2"/>
      <c r="W122" s="2"/>
      <c r="X122" s="2"/>
      <c r="Y122" s="2"/>
      <c r="Z122" s="2"/>
      <c r="AA122" s="2"/>
      <c r="AB122" s="2"/>
      <c r="AC122" s="2"/>
      <c r="AD122" s="1"/>
      <c r="AE122" s="1"/>
      <c r="AF122" s="1"/>
      <c r="AG122" s="1"/>
      <c r="AH122" s="1"/>
      <c r="AI122" s="1"/>
      <c r="AJ122" s="1"/>
      <c r="AK122" s="1"/>
      <c r="AL122" s="1"/>
      <c r="AM122" s="1"/>
      <c r="AN122" s="1"/>
      <c r="AO122" s="1"/>
      <c r="AP122" s="1"/>
    </row>
    <row r="123" spans="1:42" x14ac:dyDescent="0.25">
      <c r="A123" t="s">
        <v>16</v>
      </c>
      <c r="B123" t="s">
        <v>20</v>
      </c>
      <c r="C123" t="s">
        <v>55</v>
      </c>
      <c r="D123" s="1">
        <v>286</v>
      </c>
      <c r="E123" s="1">
        <v>294</v>
      </c>
      <c r="F123" s="1">
        <v>328</v>
      </c>
      <c r="G123" s="1">
        <v>303</v>
      </c>
      <c r="H123" s="1">
        <v>272</v>
      </c>
      <c r="I123" s="1">
        <v>327</v>
      </c>
      <c r="J123" s="1">
        <v>323</v>
      </c>
      <c r="K123" s="1">
        <v>289</v>
      </c>
      <c r="L123" s="1">
        <v>270</v>
      </c>
      <c r="M123" s="1">
        <v>256</v>
      </c>
      <c r="N123" s="1">
        <v>274</v>
      </c>
      <c r="O123" s="1">
        <v>304</v>
      </c>
      <c r="P123" s="1">
        <v>284</v>
      </c>
      <c r="Q123" s="1">
        <v>300</v>
      </c>
      <c r="R123" s="2"/>
      <c r="S123" s="2"/>
      <c r="T123" s="2"/>
      <c r="U123" s="2"/>
      <c r="V123" s="2"/>
      <c r="W123" s="2"/>
      <c r="X123" s="2"/>
      <c r="Y123" s="2"/>
      <c r="Z123" s="2"/>
      <c r="AA123" s="2"/>
      <c r="AB123" s="2"/>
      <c r="AC123" s="2"/>
      <c r="AD123" s="1"/>
      <c r="AE123" s="1"/>
      <c r="AF123" s="1"/>
      <c r="AG123" s="1"/>
      <c r="AH123" s="1"/>
      <c r="AI123" s="1"/>
      <c r="AJ123" s="1"/>
      <c r="AK123" s="1"/>
      <c r="AL123" s="1"/>
      <c r="AM123" s="1"/>
      <c r="AN123" s="1"/>
      <c r="AO123" s="1"/>
      <c r="AP123" s="1"/>
    </row>
    <row r="124" spans="1:42" x14ac:dyDescent="0.25">
      <c r="A124" t="s">
        <v>16</v>
      </c>
      <c r="B124" t="s">
        <v>20</v>
      </c>
      <c r="C124" t="s">
        <v>56</v>
      </c>
      <c r="D124" s="1">
        <v>6</v>
      </c>
      <c r="E124" s="1">
        <v>8</v>
      </c>
      <c r="F124" s="1">
        <v>5</v>
      </c>
      <c r="G124" s="1">
        <v>3</v>
      </c>
      <c r="H124" s="1">
        <v>3</v>
      </c>
      <c r="I124" s="1">
        <v>9</v>
      </c>
      <c r="J124" s="1">
        <v>9</v>
      </c>
      <c r="K124" s="1">
        <v>7</v>
      </c>
      <c r="L124" s="1">
        <v>3</v>
      </c>
      <c r="M124" s="1">
        <v>2</v>
      </c>
      <c r="N124" s="1">
        <v>3</v>
      </c>
      <c r="O124" s="1">
        <v>3</v>
      </c>
      <c r="P124" s="1">
        <v>8</v>
      </c>
      <c r="Q124" s="1">
        <v>13</v>
      </c>
      <c r="R124" s="2"/>
      <c r="S124" s="2"/>
      <c r="T124" s="2"/>
      <c r="U124" s="2"/>
      <c r="V124" s="2"/>
      <c r="W124" s="2"/>
      <c r="X124" s="2"/>
      <c r="Y124" s="2"/>
      <c r="Z124" s="2"/>
      <c r="AA124" s="2"/>
      <c r="AB124" s="2"/>
      <c r="AC124" s="2"/>
      <c r="AD124" s="1"/>
      <c r="AE124" s="1"/>
      <c r="AF124" s="1"/>
      <c r="AG124" s="1"/>
      <c r="AH124" s="1"/>
      <c r="AI124" s="1"/>
      <c r="AJ124" s="1"/>
      <c r="AK124" s="1"/>
      <c r="AL124" s="1"/>
      <c r="AM124" s="1"/>
      <c r="AN124" s="1"/>
      <c r="AO124" s="1"/>
      <c r="AP124" s="1"/>
    </row>
    <row r="125" spans="1:42" x14ac:dyDescent="0.25">
      <c r="A125" t="s">
        <v>16</v>
      </c>
      <c r="B125" t="s">
        <v>20</v>
      </c>
      <c r="C125" t="s">
        <v>57</v>
      </c>
      <c r="D125" s="1">
        <v>925</v>
      </c>
      <c r="E125" s="1">
        <v>941</v>
      </c>
      <c r="F125" s="1">
        <v>1163</v>
      </c>
      <c r="G125" s="1">
        <v>1056</v>
      </c>
      <c r="H125" s="1">
        <v>1069</v>
      </c>
      <c r="I125" s="1">
        <v>1146</v>
      </c>
      <c r="J125" s="1">
        <v>1109</v>
      </c>
      <c r="K125" s="1">
        <v>1122</v>
      </c>
      <c r="L125" s="1">
        <v>965</v>
      </c>
      <c r="M125" s="1">
        <v>924</v>
      </c>
      <c r="N125" s="1">
        <v>846</v>
      </c>
      <c r="O125" s="1">
        <v>1017</v>
      </c>
      <c r="P125" s="1">
        <v>1010</v>
      </c>
      <c r="Q125" s="1">
        <v>957</v>
      </c>
      <c r="R125" s="2"/>
      <c r="S125" s="2"/>
      <c r="T125" s="2"/>
      <c r="U125" s="2"/>
      <c r="V125" s="2"/>
      <c r="W125" s="2"/>
      <c r="X125" s="2"/>
      <c r="Y125" s="2"/>
      <c r="Z125" s="2"/>
      <c r="AA125" s="2"/>
      <c r="AB125" s="2"/>
      <c r="AC125" s="2"/>
      <c r="AD125" s="1"/>
      <c r="AE125" s="1"/>
      <c r="AF125" s="1"/>
      <c r="AG125" s="1"/>
      <c r="AH125" s="1"/>
      <c r="AI125" s="1"/>
      <c r="AJ125" s="1"/>
      <c r="AK125" s="1"/>
      <c r="AL125" s="1"/>
      <c r="AM125" s="1"/>
      <c r="AN125" s="1"/>
      <c r="AO125" s="1"/>
      <c r="AP125" s="1"/>
    </row>
    <row r="126" spans="1:42" x14ac:dyDescent="0.25">
      <c r="A126" t="s">
        <v>16</v>
      </c>
      <c r="B126" t="s">
        <v>20</v>
      </c>
      <c r="C126" t="s">
        <v>58</v>
      </c>
      <c r="D126" s="1">
        <v>2267</v>
      </c>
      <c r="E126" s="1">
        <v>2241</v>
      </c>
      <c r="F126" s="1">
        <v>2618</v>
      </c>
      <c r="G126" s="1">
        <v>2433</v>
      </c>
      <c r="H126" s="1">
        <v>2356</v>
      </c>
      <c r="I126" s="1">
        <v>2741</v>
      </c>
      <c r="J126" s="1">
        <v>2693</v>
      </c>
      <c r="K126" s="1">
        <v>2487</v>
      </c>
      <c r="L126" s="1">
        <v>2295</v>
      </c>
      <c r="M126" s="1">
        <v>2175</v>
      </c>
      <c r="N126" s="1">
        <v>2193</v>
      </c>
      <c r="O126" s="1">
        <v>2436</v>
      </c>
      <c r="P126" s="1">
        <v>2321</v>
      </c>
      <c r="Q126" s="1">
        <v>2341</v>
      </c>
      <c r="R126" s="2"/>
      <c r="S126" s="2"/>
      <c r="T126" s="2"/>
      <c r="U126" s="2"/>
      <c r="V126" s="2"/>
      <c r="W126" s="2"/>
      <c r="X126" s="2"/>
      <c r="Y126" s="2"/>
      <c r="Z126" s="2"/>
      <c r="AA126" s="2"/>
      <c r="AB126" s="2"/>
      <c r="AC126" s="2"/>
      <c r="AD126" s="1"/>
      <c r="AE126" s="1"/>
      <c r="AF126" s="1"/>
      <c r="AG126" s="1"/>
      <c r="AH126" s="1"/>
      <c r="AI126" s="1"/>
      <c r="AJ126" s="1"/>
      <c r="AK126" s="1"/>
      <c r="AL126" s="1"/>
      <c r="AM126" s="1"/>
      <c r="AN126" s="1"/>
      <c r="AO126" s="1"/>
      <c r="AP126" s="1"/>
    </row>
    <row r="127" spans="1:42" x14ac:dyDescent="0.25">
      <c r="A127" t="s">
        <v>16</v>
      </c>
      <c r="B127" t="s">
        <v>20</v>
      </c>
      <c r="C127" t="s">
        <v>59</v>
      </c>
      <c r="D127" s="1">
        <v>121</v>
      </c>
      <c r="E127" s="1">
        <v>206</v>
      </c>
      <c r="F127" s="1">
        <v>127</v>
      </c>
      <c r="G127" s="1">
        <v>134</v>
      </c>
      <c r="H127" s="1">
        <v>135</v>
      </c>
      <c r="I127" s="1">
        <v>153</v>
      </c>
      <c r="J127" s="1">
        <v>162</v>
      </c>
      <c r="K127" s="1">
        <v>144</v>
      </c>
      <c r="L127" s="1">
        <v>111</v>
      </c>
      <c r="M127" s="1">
        <v>156</v>
      </c>
      <c r="N127" s="1">
        <v>153</v>
      </c>
      <c r="O127" s="1">
        <v>139</v>
      </c>
      <c r="P127" s="1">
        <v>161</v>
      </c>
      <c r="Q127" s="1">
        <v>118</v>
      </c>
      <c r="R127" s="2"/>
      <c r="S127" s="2"/>
      <c r="T127" s="2"/>
      <c r="U127" s="2"/>
      <c r="V127" s="2"/>
      <c r="W127" s="2"/>
      <c r="X127" s="2"/>
      <c r="Y127" s="2"/>
      <c r="Z127" s="2"/>
      <c r="AA127" s="2"/>
      <c r="AB127" s="2"/>
      <c r="AC127" s="2"/>
      <c r="AD127" s="1"/>
      <c r="AE127" s="1"/>
      <c r="AF127" s="1"/>
      <c r="AG127" s="1"/>
      <c r="AH127" s="1"/>
      <c r="AI127" s="1"/>
      <c r="AJ127" s="1"/>
      <c r="AK127" s="1"/>
      <c r="AL127" s="1"/>
      <c r="AM127" s="1"/>
      <c r="AN127" s="1"/>
      <c r="AO127" s="1"/>
      <c r="AP127" s="1"/>
    </row>
    <row r="128" spans="1:42" x14ac:dyDescent="0.25">
      <c r="A128" t="s">
        <v>16</v>
      </c>
      <c r="B128" t="s">
        <v>20</v>
      </c>
      <c r="C128" t="s">
        <v>60</v>
      </c>
      <c r="D128" s="1">
        <v>1512</v>
      </c>
      <c r="E128" s="1">
        <v>1597</v>
      </c>
      <c r="F128" s="1">
        <v>1614</v>
      </c>
      <c r="G128" s="1">
        <v>1495</v>
      </c>
      <c r="H128" s="1">
        <v>1660</v>
      </c>
      <c r="I128" s="1">
        <v>1710</v>
      </c>
      <c r="J128" s="1">
        <v>1756</v>
      </c>
      <c r="K128" s="1">
        <v>1521</v>
      </c>
      <c r="L128" s="1">
        <v>1468</v>
      </c>
      <c r="M128" s="1">
        <v>1452</v>
      </c>
      <c r="N128" s="1">
        <v>1520</v>
      </c>
      <c r="O128" s="1">
        <v>1473</v>
      </c>
      <c r="P128" s="1">
        <v>1615</v>
      </c>
      <c r="Q128" s="1">
        <v>1537</v>
      </c>
      <c r="R128" s="2"/>
      <c r="S128" s="2"/>
      <c r="T128" s="2"/>
      <c r="U128" s="2"/>
      <c r="V128" s="2"/>
      <c r="W128" s="2"/>
      <c r="X128" s="2"/>
      <c r="Y128" s="2"/>
      <c r="Z128" s="2"/>
      <c r="AA128" s="2"/>
      <c r="AB128" s="2"/>
      <c r="AC128" s="2"/>
      <c r="AD128" s="1"/>
      <c r="AE128" s="1"/>
      <c r="AF128" s="1"/>
      <c r="AG128" s="1"/>
      <c r="AH128" s="1"/>
      <c r="AI128" s="1"/>
      <c r="AJ128" s="1"/>
      <c r="AK128" s="1"/>
      <c r="AL128" s="1"/>
      <c r="AM128" s="1"/>
      <c r="AN128" s="1"/>
      <c r="AO128" s="1"/>
      <c r="AP128" s="1"/>
    </row>
    <row r="129" spans="1:42" x14ac:dyDescent="0.25">
      <c r="A129" t="s">
        <v>16</v>
      </c>
      <c r="B129" t="s">
        <v>20</v>
      </c>
      <c r="C129" t="s">
        <v>61</v>
      </c>
      <c r="D129" s="1">
        <v>1408</v>
      </c>
      <c r="E129" s="1">
        <v>1547</v>
      </c>
      <c r="F129" s="1">
        <v>1448</v>
      </c>
      <c r="G129" s="1">
        <v>1387</v>
      </c>
      <c r="H129" s="1">
        <v>1520</v>
      </c>
      <c r="I129" s="1">
        <v>1527</v>
      </c>
      <c r="J129" s="1">
        <v>1618</v>
      </c>
      <c r="K129" s="1">
        <v>1367</v>
      </c>
      <c r="L129" s="1">
        <v>1285</v>
      </c>
      <c r="M129" s="1">
        <v>1207</v>
      </c>
      <c r="N129" s="1">
        <v>1414</v>
      </c>
      <c r="O129" s="1">
        <v>1450</v>
      </c>
      <c r="P129" s="1">
        <v>1387</v>
      </c>
      <c r="Q129" s="1">
        <v>1401</v>
      </c>
      <c r="R129" s="2"/>
      <c r="S129" s="2"/>
      <c r="T129" s="2"/>
      <c r="U129" s="2"/>
      <c r="V129" s="2"/>
      <c r="W129" s="2"/>
      <c r="X129" s="2"/>
      <c r="Y129" s="2"/>
      <c r="Z129" s="2"/>
      <c r="AA129" s="2"/>
      <c r="AB129" s="2"/>
      <c r="AC129" s="2"/>
      <c r="AD129" s="1"/>
      <c r="AE129" s="1"/>
      <c r="AF129" s="1"/>
      <c r="AG129" s="1"/>
      <c r="AH129" s="1"/>
      <c r="AI129" s="1"/>
      <c r="AJ129" s="1"/>
      <c r="AK129" s="1"/>
      <c r="AL129" s="1"/>
      <c r="AM129" s="1"/>
      <c r="AN129" s="1"/>
      <c r="AO129" s="1"/>
      <c r="AP129" s="1"/>
    </row>
    <row r="130" spans="1:42" x14ac:dyDescent="0.25">
      <c r="A130" t="s">
        <v>16</v>
      </c>
      <c r="B130" t="s">
        <v>20</v>
      </c>
      <c r="C130" t="s">
        <v>62</v>
      </c>
      <c r="D130" s="1">
        <v>3041</v>
      </c>
      <c r="E130" s="1">
        <v>3350</v>
      </c>
      <c r="F130" s="1">
        <v>3189</v>
      </c>
      <c r="G130" s="1">
        <v>3016</v>
      </c>
      <c r="H130" s="1">
        <v>3315</v>
      </c>
      <c r="I130" s="1">
        <v>3390</v>
      </c>
      <c r="J130" s="1">
        <v>3536</v>
      </c>
      <c r="K130" s="1">
        <v>3032</v>
      </c>
      <c r="L130" s="1">
        <v>2864</v>
      </c>
      <c r="M130" s="1">
        <v>2815</v>
      </c>
      <c r="N130" s="1">
        <v>3087</v>
      </c>
      <c r="O130" s="1">
        <v>3062</v>
      </c>
      <c r="P130" s="1">
        <v>3163</v>
      </c>
      <c r="Q130" s="1">
        <v>3056</v>
      </c>
      <c r="R130" s="2"/>
      <c r="S130" s="2"/>
      <c r="T130" s="2"/>
      <c r="U130" s="2"/>
      <c r="V130" s="2"/>
      <c r="W130" s="2"/>
      <c r="X130" s="2"/>
      <c r="Y130" s="2"/>
      <c r="Z130" s="2"/>
      <c r="AA130" s="2"/>
      <c r="AB130" s="2"/>
      <c r="AC130" s="2"/>
      <c r="AD130" s="1"/>
      <c r="AE130" s="1"/>
      <c r="AF130" s="1"/>
      <c r="AG130" s="1"/>
      <c r="AH130" s="1"/>
      <c r="AI130" s="1"/>
      <c r="AJ130" s="1"/>
      <c r="AK130" s="1"/>
      <c r="AL130" s="1"/>
      <c r="AM130" s="1"/>
      <c r="AN130" s="1"/>
      <c r="AO130" s="1"/>
      <c r="AP130" s="1"/>
    </row>
    <row r="131" spans="1:42" x14ac:dyDescent="0.25">
      <c r="A131" t="s">
        <v>16</v>
      </c>
      <c r="B131" t="s">
        <v>20</v>
      </c>
      <c r="C131" t="s">
        <v>63</v>
      </c>
      <c r="D131" s="1">
        <v>14992</v>
      </c>
      <c r="E131" s="1">
        <v>15226</v>
      </c>
      <c r="F131" s="1">
        <v>15155</v>
      </c>
      <c r="G131" s="1">
        <v>14749</v>
      </c>
      <c r="H131" s="1">
        <v>15125</v>
      </c>
      <c r="I131" s="1">
        <v>16006</v>
      </c>
      <c r="J131" s="1">
        <v>16548</v>
      </c>
      <c r="K131" s="1">
        <v>15349</v>
      </c>
      <c r="L131" s="1">
        <v>15068</v>
      </c>
      <c r="M131" s="1">
        <v>14560</v>
      </c>
      <c r="N131" s="1">
        <v>14893</v>
      </c>
      <c r="O131" s="1">
        <v>15149</v>
      </c>
      <c r="P131" s="1">
        <v>15114</v>
      </c>
      <c r="Q131" s="1">
        <v>14755</v>
      </c>
      <c r="R131" s="2"/>
      <c r="S131" s="2"/>
      <c r="T131" s="2"/>
      <c r="U131" s="2"/>
      <c r="V131" s="2"/>
      <c r="W131" s="2"/>
      <c r="X131" s="2"/>
      <c r="Y131" s="2"/>
      <c r="Z131" s="2"/>
      <c r="AA131" s="2"/>
      <c r="AB131" s="2"/>
      <c r="AC131" s="2"/>
      <c r="AD131" s="1"/>
      <c r="AE131" s="1"/>
      <c r="AF131" s="1"/>
      <c r="AG131" s="1"/>
      <c r="AH131" s="1"/>
      <c r="AI131" s="1"/>
      <c r="AJ131" s="1"/>
      <c r="AK131" s="1"/>
      <c r="AL131" s="1"/>
      <c r="AM131" s="1"/>
      <c r="AN131" s="1"/>
      <c r="AO131" s="1"/>
      <c r="AP131" s="1"/>
    </row>
    <row r="132" spans="1:42" x14ac:dyDescent="0.25">
      <c r="A132" t="s">
        <v>16</v>
      </c>
      <c r="B132" t="s">
        <v>20</v>
      </c>
      <c r="C132" t="s">
        <v>64</v>
      </c>
      <c r="D132" s="1">
        <v>52</v>
      </c>
      <c r="E132" s="1">
        <v>86</v>
      </c>
      <c r="F132" s="1">
        <v>119</v>
      </c>
      <c r="G132" s="1">
        <v>153</v>
      </c>
      <c r="H132" s="1">
        <v>187</v>
      </c>
      <c r="I132" s="1">
        <v>221</v>
      </c>
      <c r="J132" s="1">
        <v>288</v>
      </c>
      <c r="K132" s="1">
        <v>324</v>
      </c>
      <c r="L132" s="1">
        <v>395</v>
      </c>
      <c r="M132" s="1">
        <v>429</v>
      </c>
      <c r="N132" s="1">
        <v>429</v>
      </c>
      <c r="O132" s="1">
        <v>412</v>
      </c>
      <c r="P132" s="1">
        <v>389</v>
      </c>
      <c r="Q132" s="1">
        <v>384</v>
      </c>
      <c r="R132" s="2"/>
      <c r="S132" s="2"/>
      <c r="T132" s="2"/>
      <c r="U132" s="2"/>
      <c r="V132" s="2"/>
      <c r="W132" s="2"/>
      <c r="X132" s="2"/>
      <c r="Y132" s="2"/>
      <c r="Z132" s="2"/>
      <c r="AA132" s="2"/>
      <c r="AB132" s="2"/>
      <c r="AC132" s="2"/>
      <c r="AD132" s="1"/>
      <c r="AE132" s="1"/>
      <c r="AF132" s="1"/>
      <c r="AG132" s="1"/>
      <c r="AH132" s="1"/>
      <c r="AI132" s="1"/>
      <c r="AJ132" s="1"/>
      <c r="AK132" s="1"/>
      <c r="AL132" s="1"/>
      <c r="AM132" s="1"/>
      <c r="AN132" s="1"/>
      <c r="AO132" s="1"/>
      <c r="AP132" s="1"/>
    </row>
    <row r="133" spans="1:42" x14ac:dyDescent="0.25">
      <c r="A133" t="s">
        <v>16</v>
      </c>
      <c r="B133" t="s">
        <v>20</v>
      </c>
      <c r="C133" t="s">
        <v>65</v>
      </c>
      <c r="D133" s="1">
        <v>224</v>
      </c>
      <c r="E133" s="1">
        <v>228</v>
      </c>
      <c r="F133" s="1">
        <v>228</v>
      </c>
      <c r="G133" s="1">
        <v>237</v>
      </c>
      <c r="H133" s="1">
        <v>243</v>
      </c>
      <c r="I133" s="1">
        <v>245</v>
      </c>
      <c r="J133" s="1">
        <v>255</v>
      </c>
      <c r="K133" s="1">
        <v>267</v>
      </c>
      <c r="L133" s="1">
        <v>275</v>
      </c>
      <c r="M133" s="1">
        <v>286</v>
      </c>
      <c r="N133" s="1">
        <v>312</v>
      </c>
      <c r="O133" s="1">
        <v>289</v>
      </c>
      <c r="P133" s="1">
        <v>269</v>
      </c>
      <c r="Q133" s="1">
        <v>262</v>
      </c>
      <c r="R133" s="2"/>
      <c r="S133" s="2"/>
      <c r="T133" s="2"/>
      <c r="U133" s="2"/>
      <c r="V133" s="2"/>
      <c r="W133" s="2"/>
      <c r="X133" s="2"/>
      <c r="Y133" s="2"/>
      <c r="Z133" s="2"/>
      <c r="AA133" s="2"/>
      <c r="AB133" s="2"/>
      <c r="AC133" s="2"/>
      <c r="AD133" s="1"/>
      <c r="AE133" s="1"/>
      <c r="AF133" s="1"/>
      <c r="AG133" s="1"/>
      <c r="AH133" s="1"/>
      <c r="AI133" s="1"/>
      <c r="AJ133" s="1"/>
      <c r="AK133" s="1"/>
      <c r="AL133" s="1"/>
      <c r="AM133" s="1"/>
      <c r="AN133" s="1"/>
      <c r="AO133" s="1"/>
      <c r="AP133" s="1"/>
    </row>
    <row r="134" spans="1:42" x14ac:dyDescent="0.25">
      <c r="A134" t="s">
        <v>16</v>
      </c>
      <c r="B134" t="s">
        <v>20</v>
      </c>
      <c r="C134" t="s">
        <v>66</v>
      </c>
      <c r="D134" s="1">
        <v>103</v>
      </c>
      <c r="E134" s="1">
        <v>106</v>
      </c>
      <c r="F134" s="1">
        <v>114</v>
      </c>
      <c r="G134" s="1">
        <v>122</v>
      </c>
      <c r="H134" s="1">
        <v>124</v>
      </c>
      <c r="I134" s="1">
        <v>130</v>
      </c>
      <c r="J134" s="1">
        <v>137</v>
      </c>
      <c r="K134" s="1">
        <v>142</v>
      </c>
      <c r="L134" s="1">
        <v>151</v>
      </c>
      <c r="M134" s="1">
        <v>159</v>
      </c>
      <c r="N134" s="1">
        <v>162</v>
      </c>
      <c r="O134" s="1">
        <v>156</v>
      </c>
      <c r="P134" s="1">
        <v>148</v>
      </c>
      <c r="Q134" s="1">
        <v>146</v>
      </c>
      <c r="R134" s="2"/>
      <c r="S134" s="2"/>
      <c r="T134" s="2"/>
      <c r="U134" s="2"/>
      <c r="V134" s="2"/>
      <c r="W134" s="2"/>
      <c r="X134" s="2"/>
      <c r="Y134" s="2"/>
      <c r="Z134" s="2"/>
      <c r="AA134" s="2"/>
      <c r="AB134" s="2"/>
      <c r="AC134" s="2"/>
      <c r="AD134" s="1"/>
      <c r="AE134" s="1"/>
      <c r="AF134" s="1"/>
      <c r="AG134" s="1"/>
      <c r="AH134" s="1"/>
      <c r="AI134" s="1"/>
      <c r="AJ134" s="1"/>
      <c r="AK134" s="1"/>
      <c r="AL134" s="1"/>
      <c r="AM134" s="1"/>
      <c r="AN134" s="1"/>
      <c r="AO134" s="1"/>
      <c r="AP134" s="1"/>
    </row>
    <row r="135" spans="1:42" x14ac:dyDescent="0.25">
      <c r="A135" t="s">
        <v>16</v>
      </c>
      <c r="B135" t="s">
        <v>20</v>
      </c>
      <c r="C135" t="s">
        <v>67</v>
      </c>
      <c r="D135" s="1">
        <v>24</v>
      </c>
      <c r="E135" s="1">
        <v>24</v>
      </c>
      <c r="F135" s="1">
        <v>24</v>
      </c>
      <c r="G135" s="1">
        <v>24</v>
      </c>
      <c r="H135" s="1">
        <v>23</v>
      </c>
      <c r="I135" s="1">
        <v>23</v>
      </c>
      <c r="J135" s="1">
        <v>23</v>
      </c>
      <c r="K135" s="1">
        <v>23</v>
      </c>
      <c r="L135" s="1">
        <v>23</v>
      </c>
      <c r="M135" s="1">
        <v>23</v>
      </c>
      <c r="N135" s="1">
        <v>23</v>
      </c>
      <c r="O135" s="1">
        <v>21</v>
      </c>
      <c r="P135" s="1">
        <v>21</v>
      </c>
      <c r="Q135" s="1">
        <v>19</v>
      </c>
      <c r="R135" s="2"/>
      <c r="S135" s="2"/>
      <c r="T135" s="2"/>
      <c r="U135" s="2"/>
      <c r="V135" s="2"/>
      <c r="W135" s="2"/>
      <c r="X135" s="2"/>
      <c r="Y135" s="2"/>
      <c r="Z135" s="2"/>
      <c r="AA135" s="2"/>
      <c r="AB135" s="2"/>
      <c r="AC135" s="2"/>
      <c r="AD135" s="1"/>
      <c r="AE135" s="1"/>
      <c r="AF135" s="1"/>
      <c r="AG135" s="1"/>
      <c r="AH135" s="1"/>
      <c r="AI135" s="1"/>
      <c r="AJ135" s="1"/>
      <c r="AK135" s="1"/>
      <c r="AL135" s="1"/>
      <c r="AM135" s="1"/>
      <c r="AN135" s="1"/>
      <c r="AO135" s="1"/>
      <c r="AP135" s="1"/>
    </row>
    <row r="136" spans="1:42" x14ac:dyDescent="0.25">
      <c r="A136" t="s">
        <v>16</v>
      </c>
      <c r="B136" t="s">
        <v>20</v>
      </c>
      <c r="C136" t="s">
        <v>68</v>
      </c>
      <c r="D136" s="1">
        <v>1701</v>
      </c>
      <c r="E136" s="1">
        <v>1571</v>
      </c>
      <c r="F136" s="1">
        <v>1421</v>
      </c>
      <c r="G136" s="1">
        <v>1310</v>
      </c>
      <c r="H136" s="1">
        <v>1298</v>
      </c>
      <c r="I136" s="1">
        <v>1203</v>
      </c>
      <c r="J136" s="1">
        <v>863</v>
      </c>
      <c r="K136" s="1">
        <v>739</v>
      </c>
      <c r="L136" s="1">
        <v>610</v>
      </c>
      <c r="M136" s="1">
        <v>505</v>
      </c>
      <c r="N136" s="1">
        <v>499</v>
      </c>
      <c r="O136" s="1">
        <v>495</v>
      </c>
      <c r="P136" s="1">
        <v>476</v>
      </c>
      <c r="Q136" s="1">
        <v>458</v>
      </c>
      <c r="R136" s="2"/>
      <c r="S136" s="2"/>
      <c r="T136" s="2"/>
      <c r="U136" s="2"/>
      <c r="V136" s="2"/>
      <c r="W136" s="2"/>
      <c r="X136" s="2"/>
      <c r="Y136" s="2"/>
      <c r="Z136" s="2"/>
      <c r="AA136" s="2"/>
      <c r="AB136" s="2"/>
      <c r="AC136" s="2"/>
      <c r="AD136" s="1"/>
      <c r="AE136" s="1"/>
      <c r="AF136" s="1"/>
      <c r="AG136" s="1"/>
      <c r="AH136" s="1"/>
      <c r="AI136" s="1"/>
      <c r="AJ136" s="1"/>
      <c r="AK136" s="1"/>
      <c r="AL136" s="1"/>
      <c r="AM136" s="1"/>
      <c r="AN136" s="1"/>
      <c r="AO136" s="1"/>
      <c r="AP136" s="1"/>
    </row>
    <row r="137" spans="1:42" x14ac:dyDescent="0.25">
      <c r="A137" t="s">
        <v>16</v>
      </c>
      <c r="B137" t="s">
        <v>20</v>
      </c>
      <c r="C137" t="s">
        <v>69</v>
      </c>
      <c r="D137" s="1">
        <v>2104</v>
      </c>
      <c r="E137" s="1">
        <v>2015</v>
      </c>
      <c r="F137" s="1">
        <v>1906</v>
      </c>
      <c r="G137" s="1">
        <v>1846</v>
      </c>
      <c r="H137" s="1">
        <v>1875</v>
      </c>
      <c r="I137" s="1">
        <v>1822</v>
      </c>
      <c r="J137" s="1">
        <v>1566</v>
      </c>
      <c r="K137" s="1">
        <v>1495</v>
      </c>
      <c r="L137" s="1">
        <v>1454</v>
      </c>
      <c r="M137" s="1">
        <v>1402</v>
      </c>
      <c r="N137" s="1">
        <v>1425</v>
      </c>
      <c r="O137" s="1">
        <v>1373</v>
      </c>
      <c r="P137" s="1">
        <v>1303</v>
      </c>
      <c r="Q137" s="1">
        <v>1269</v>
      </c>
      <c r="R137" s="2"/>
      <c r="S137" s="2"/>
      <c r="T137" s="2"/>
      <c r="U137" s="2"/>
      <c r="V137" s="2"/>
      <c r="W137" s="2"/>
      <c r="X137" s="2"/>
      <c r="Y137" s="2"/>
      <c r="Z137" s="2"/>
      <c r="AA137" s="2"/>
      <c r="AB137" s="2"/>
      <c r="AC137" s="2"/>
      <c r="AD137" s="1"/>
      <c r="AE137" s="1"/>
      <c r="AF137" s="1"/>
      <c r="AG137" s="1"/>
      <c r="AH137" s="1"/>
      <c r="AI137" s="1"/>
      <c r="AJ137" s="1"/>
      <c r="AK137" s="1"/>
      <c r="AL137" s="1"/>
      <c r="AM137" s="1"/>
      <c r="AN137" s="1"/>
      <c r="AO137" s="1"/>
      <c r="AP137" s="1"/>
    </row>
    <row r="138" spans="1:42" x14ac:dyDescent="0.25">
      <c r="A138" t="s">
        <v>16</v>
      </c>
      <c r="B138" t="s">
        <v>20</v>
      </c>
      <c r="C138" t="s">
        <v>70</v>
      </c>
      <c r="D138" s="1">
        <v>1814</v>
      </c>
      <c r="E138" s="1">
        <v>1806</v>
      </c>
      <c r="F138" s="1">
        <v>1646</v>
      </c>
      <c r="G138" s="1">
        <v>1682</v>
      </c>
      <c r="H138" s="1">
        <v>1714</v>
      </c>
      <c r="I138" s="1">
        <v>1691</v>
      </c>
      <c r="J138" s="1">
        <v>1674</v>
      </c>
      <c r="K138" s="1">
        <v>1697</v>
      </c>
      <c r="L138" s="1">
        <v>1563</v>
      </c>
      <c r="M138" s="1">
        <v>1438</v>
      </c>
      <c r="N138" s="1">
        <v>1563</v>
      </c>
      <c r="O138" s="1">
        <v>1560</v>
      </c>
      <c r="P138" s="1">
        <v>1445</v>
      </c>
      <c r="Q138" s="1">
        <v>1370</v>
      </c>
      <c r="R138" s="2"/>
      <c r="S138" s="2"/>
      <c r="T138" s="2"/>
      <c r="U138" s="2"/>
      <c r="V138" s="2"/>
      <c r="W138" s="2"/>
      <c r="X138" s="2"/>
      <c r="Y138" s="2"/>
      <c r="Z138" s="2"/>
      <c r="AA138" s="2"/>
      <c r="AB138" s="2"/>
      <c r="AC138" s="2"/>
      <c r="AD138" s="1"/>
      <c r="AE138" s="1"/>
      <c r="AF138" s="1"/>
      <c r="AG138" s="1"/>
      <c r="AH138" s="1"/>
      <c r="AI138" s="1"/>
      <c r="AJ138" s="1"/>
      <c r="AK138" s="1"/>
      <c r="AL138" s="1"/>
      <c r="AM138" s="1"/>
      <c r="AN138" s="1"/>
      <c r="AO138" s="1"/>
      <c r="AP138" s="1"/>
    </row>
    <row r="139" spans="1:42" x14ac:dyDescent="0.25">
      <c r="A139" t="s">
        <v>16</v>
      </c>
      <c r="B139" t="s">
        <v>20</v>
      </c>
      <c r="C139" t="s">
        <v>71</v>
      </c>
      <c r="D139" s="1">
        <v>6985</v>
      </c>
      <c r="E139" s="1">
        <v>7027</v>
      </c>
      <c r="F139" s="1">
        <v>6670</v>
      </c>
      <c r="G139" s="1">
        <v>6469</v>
      </c>
      <c r="H139" s="1">
        <v>6368</v>
      </c>
      <c r="I139" s="1">
        <v>6309</v>
      </c>
      <c r="J139" s="1">
        <v>6212</v>
      </c>
      <c r="K139" s="1">
        <v>6269</v>
      </c>
      <c r="L139" s="1">
        <v>7002</v>
      </c>
      <c r="M139" s="1">
        <v>6297</v>
      </c>
      <c r="N139" s="1">
        <v>6742</v>
      </c>
      <c r="O139" s="1">
        <v>6730</v>
      </c>
      <c r="P139" s="1">
        <v>6240</v>
      </c>
      <c r="Q139" s="1">
        <v>5920</v>
      </c>
      <c r="R139" s="2"/>
      <c r="S139" s="2"/>
      <c r="T139" s="2"/>
      <c r="U139" s="2"/>
      <c r="V139" s="2"/>
      <c r="W139" s="2"/>
      <c r="X139" s="2"/>
      <c r="Y139" s="2"/>
      <c r="Z139" s="2"/>
      <c r="AA139" s="2"/>
      <c r="AB139" s="2"/>
      <c r="AC139" s="2"/>
      <c r="AD139" s="1"/>
      <c r="AE139" s="1"/>
      <c r="AF139" s="1"/>
      <c r="AG139" s="1"/>
      <c r="AH139" s="1"/>
      <c r="AI139" s="1"/>
      <c r="AJ139" s="1"/>
      <c r="AK139" s="1"/>
      <c r="AL139" s="1"/>
      <c r="AM139" s="1"/>
      <c r="AN139" s="1"/>
      <c r="AO139" s="1"/>
      <c r="AP139" s="1"/>
    </row>
    <row r="140" spans="1:42" x14ac:dyDescent="0.25">
      <c r="A140" t="s">
        <v>16</v>
      </c>
      <c r="B140" t="s">
        <v>20</v>
      </c>
      <c r="C140" t="s">
        <v>72</v>
      </c>
      <c r="D140" s="1">
        <v>352</v>
      </c>
      <c r="E140" s="1">
        <v>355</v>
      </c>
      <c r="F140" s="1">
        <v>358</v>
      </c>
      <c r="G140" s="1">
        <v>358</v>
      </c>
      <c r="H140" s="1">
        <v>364</v>
      </c>
      <c r="I140" s="1">
        <v>367</v>
      </c>
      <c r="J140" s="1">
        <v>367</v>
      </c>
      <c r="K140" s="1">
        <v>376</v>
      </c>
      <c r="L140" s="1">
        <v>578</v>
      </c>
      <c r="M140" s="1">
        <v>581</v>
      </c>
      <c r="N140" s="1">
        <v>644</v>
      </c>
      <c r="O140" s="1">
        <v>640</v>
      </c>
      <c r="P140" s="1">
        <v>595</v>
      </c>
      <c r="Q140" s="1">
        <v>565</v>
      </c>
      <c r="R140" s="2"/>
      <c r="S140" s="2"/>
      <c r="T140" s="2"/>
      <c r="U140" s="2"/>
      <c r="V140" s="2"/>
      <c r="W140" s="2"/>
      <c r="X140" s="2"/>
      <c r="Y140" s="2"/>
      <c r="Z140" s="2"/>
      <c r="AA140" s="2"/>
      <c r="AB140" s="2"/>
      <c r="AC140" s="2"/>
      <c r="AD140" s="1"/>
      <c r="AE140" s="1"/>
      <c r="AF140" s="1"/>
      <c r="AG140" s="1"/>
      <c r="AH140" s="1"/>
      <c r="AI140" s="1"/>
      <c r="AJ140" s="1"/>
      <c r="AK140" s="1"/>
      <c r="AL140" s="1"/>
      <c r="AM140" s="1"/>
      <c r="AN140" s="1"/>
      <c r="AO140" s="1"/>
      <c r="AP140" s="1"/>
    </row>
    <row r="141" spans="1:42" x14ac:dyDescent="0.25">
      <c r="A141" t="s">
        <v>16</v>
      </c>
      <c r="B141" t="s">
        <v>20</v>
      </c>
      <c r="C141" t="s">
        <v>73</v>
      </c>
      <c r="D141" s="1">
        <v>9151</v>
      </c>
      <c r="E141" s="1">
        <v>9188</v>
      </c>
      <c r="F141" s="1">
        <v>8674</v>
      </c>
      <c r="G141" s="1">
        <v>8509</v>
      </c>
      <c r="H141" s="1">
        <v>8446</v>
      </c>
      <c r="I141" s="1">
        <v>8367</v>
      </c>
      <c r="J141" s="1">
        <v>8253</v>
      </c>
      <c r="K141" s="1">
        <v>8342</v>
      </c>
      <c r="L141" s="1">
        <v>9143</v>
      </c>
      <c r="M141" s="1">
        <v>8316</v>
      </c>
      <c r="N141" s="1">
        <v>8949</v>
      </c>
      <c r="O141" s="1">
        <v>8930</v>
      </c>
      <c r="P141" s="1">
        <v>8280</v>
      </c>
      <c r="Q141" s="1">
        <v>7855</v>
      </c>
      <c r="R141" s="2"/>
      <c r="S141" s="2"/>
      <c r="T141" s="2"/>
      <c r="U141" s="2"/>
      <c r="V141" s="2"/>
      <c r="W141" s="2"/>
      <c r="X141" s="2"/>
      <c r="Y141" s="2"/>
      <c r="Z141" s="2"/>
      <c r="AA141" s="2"/>
      <c r="AB141" s="2"/>
      <c r="AC141" s="2"/>
      <c r="AD141" s="1"/>
      <c r="AE141" s="1"/>
      <c r="AF141" s="1"/>
      <c r="AG141" s="1"/>
      <c r="AH141" s="1"/>
      <c r="AI141" s="1"/>
      <c r="AJ141" s="1"/>
      <c r="AK141" s="1"/>
      <c r="AL141" s="1"/>
      <c r="AM141" s="1"/>
      <c r="AN141" s="1"/>
      <c r="AO141" s="1"/>
      <c r="AP141" s="1"/>
    </row>
    <row r="142" spans="1:42" x14ac:dyDescent="0.25">
      <c r="A142" t="s">
        <v>16</v>
      </c>
      <c r="B142" t="s">
        <v>20</v>
      </c>
      <c r="C142" t="s">
        <v>74</v>
      </c>
      <c r="D142" s="1">
        <v>5664</v>
      </c>
      <c r="E142" s="1">
        <v>5719</v>
      </c>
      <c r="F142" s="1">
        <v>5730</v>
      </c>
      <c r="G142" s="1">
        <v>5732</v>
      </c>
      <c r="H142" s="1">
        <v>5739</v>
      </c>
      <c r="I142" s="1">
        <v>6358</v>
      </c>
      <c r="J142" s="1">
        <v>6378</v>
      </c>
      <c r="K142" s="1">
        <v>6605</v>
      </c>
      <c r="L142" s="1">
        <v>7823</v>
      </c>
      <c r="M142" s="1">
        <v>7831</v>
      </c>
      <c r="N142" s="1">
        <v>7831</v>
      </c>
      <c r="O142" s="1">
        <v>8465</v>
      </c>
      <c r="P142" s="1">
        <v>7150</v>
      </c>
      <c r="Q142" s="1">
        <v>7130</v>
      </c>
      <c r="R142" s="2"/>
      <c r="S142" s="2"/>
      <c r="T142" s="2"/>
      <c r="U142" s="2"/>
      <c r="V142" s="2"/>
      <c r="W142" s="2"/>
      <c r="X142" s="2"/>
      <c r="Y142" s="2"/>
      <c r="Z142" s="2"/>
      <c r="AA142" s="2"/>
      <c r="AB142" s="2"/>
      <c r="AC142" s="2"/>
      <c r="AD142" s="1"/>
      <c r="AE142" s="1"/>
      <c r="AF142" s="1"/>
      <c r="AG142" s="1"/>
      <c r="AH142" s="1"/>
      <c r="AI142" s="1"/>
      <c r="AJ142" s="1"/>
      <c r="AK142" s="1"/>
      <c r="AL142" s="1"/>
      <c r="AM142" s="1"/>
      <c r="AN142" s="1"/>
      <c r="AO142" s="1"/>
      <c r="AP142" s="1"/>
    </row>
    <row r="143" spans="1:42" x14ac:dyDescent="0.25">
      <c r="A143" t="s">
        <v>16</v>
      </c>
      <c r="B143" t="s">
        <v>20</v>
      </c>
      <c r="C143" t="s">
        <v>75</v>
      </c>
      <c r="D143" s="1">
        <v>36127</v>
      </c>
      <c r="E143" s="1">
        <v>34532</v>
      </c>
      <c r="F143" s="1">
        <v>34778</v>
      </c>
      <c r="G143" s="1">
        <v>35424</v>
      </c>
      <c r="H143" s="1">
        <v>35931</v>
      </c>
      <c r="I143" s="1">
        <v>35008</v>
      </c>
      <c r="J143" s="1">
        <v>34084</v>
      </c>
      <c r="K143" s="1">
        <v>32122</v>
      </c>
      <c r="L143" s="1">
        <v>35483</v>
      </c>
      <c r="M143" s="1">
        <v>34415</v>
      </c>
      <c r="N143" s="1">
        <v>34415</v>
      </c>
      <c r="O143" s="1">
        <v>37200</v>
      </c>
      <c r="P143" s="1">
        <v>31410</v>
      </c>
      <c r="Q143" s="1">
        <v>31320</v>
      </c>
      <c r="R143" s="2"/>
      <c r="S143" s="2"/>
      <c r="T143" s="2"/>
      <c r="U143" s="2"/>
      <c r="V143" s="2"/>
      <c r="W143" s="2"/>
      <c r="X143" s="2"/>
      <c r="Y143" s="2"/>
      <c r="Z143" s="2"/>
      <c r="AA143" s="2"/>
      <c r="AB143" s="2"/>
      <c r="AC143" s="2"/>
      <c r="AD143" s="1"/>
      <c r="AE143" s="1"/>
      <c r="AF143" s="1"/>
      <c r="AG143" s="1"/>
      <c r="AH143" s="1"/>
      <c r="AI143" s="1"/>
      <c r="AJ143" s="1"/>
      <c r="AK143" s="1"/>
      <c r="AL143" s="1"/>
      <c r="AM143" s="1"/>
      <c r="AN143" s="1"/>
      <c r="AO143" s="1"/>
      <c r="AP143" s="1"/>
    </row>
    <row r="144" spans="1:42" x14ac:dyDescent="0.25">
      <c r="A144" t="s">
        <v>16</v>
      </c>
      <c r="B144" t="s">
        <v>20</v>
      </c>
      <c r="C144" t="s">
        <v>76</v>
      </c>
      <c r="D144" s="1">
        <v>7251</v>
      </c>
      <c r="E144" s="1">
        <v>6945</v>
      </c>
      <c r="F144" s="1">
        <v>7118</v>
      </c>
      <c r="G144" s="1">
        <v>6817</v>
      </c>
      <c r="H144" s="1">
        <v>6906</v>
      </c>
      <c r="I144" s="1">
        <v>6906</v>
      </c>
      <c r="J144" s="1">
        <v>6906</v>
      </c>
      <c r="K144" s="1">
        <v>6672</v>
      </c>
      <c r="L144" s="1">
        <v>7569</v>
      </c>
      <c r="M144" s="1">
        <v>6701</v>
      </c>
      <c r="N144" s="1">
        <v>6701</v>
      </c>
      <c r="O144" s="1">
        <v>7335</v>
      </c>
      <c r="P144" s="1">
        <v>6300</v>
      </c>
      <c r="Q144" s="1">
        <v>5480</v>
      </c>
      <c r="R144" s="2"/>
      <c r="S144" s="2"/>
      <c r="T144" s="2"/>
      <c r="U144" s="2"/>
      <c r="V144" s="2"/>
      <c r="W144" s="2"/>
      <c r="X144" s="2"/>
      <c r="Y144" s="2"/>
      <c r="Z144" s="2"/>
      <c r="AA144" s="2"/>
      <c r="AB144" s="2"/>
      <c r="AC144" s="2"/>
      <c r="AD144" s="1"/>
      <c r="AE144" s="1"/>
      <c r="AF144" s="1"/>
      <c r="AG144" s="1"/>
      <c r="AH144" s="1"/>
      <c r="AI144" s="1"/>
      <c r="AJ144" s="1"/>
      <c r="AK144" s="1"/>
      <c r="AL144" s="1"/>
      <c r="AM144" s="1"/>
      <c r="AN144" s="1"/>
      <c r="AO144" s="1"/>
      <c r="AP144" s="1"/>
    </row>
    <row r="145" spans="1:42" x14ac:dyDescent="0.25">
      <c r="A145" t="s">
        <v>16</v>
      </c>
      <c r="B145" t="s">
        <v>20</v>
      </c>
      <c r="C145" t="s">
        <v>77</v>
      </c>
      <c r="D145" s="1">
        <v>2541</v>
      </c>
      <c r="E145" s="1">
        <v>3501</v>
      </c>
      <c r="F145" s="1">
        <v>3659</v>
      </c>
      <c r="G145" s="1">
        <v>3953</v>
      </c>
      <c r="H145" s="1">
        <v>3953</v>
      </c>
      <c r="I145" s="1">
        <v>4567</v>
      </c>
      <c r="J145" s="1">
        <v>5795</v>
      </c>
      <c r="K145" s="1">
        <v>7140</v>
      </c>
      <c r="L145" s="1">
        <v>7823</v>
      </c>
      <c r="M145" s="1">
        <v>8030</v>
      </c>
      <c r="N145" s="1">
        <v>8030</v>
      </c>
      <c r="O145" s="1">
        <v>8680</v>
      </c>
      <c r="P145" s="1">
        <v>7330</v>
      </c>
      <c r="Q145" s="1">
        <v>7310</v>
      </c>
      <c r="R145" s="2"/>
      <c r="S145" s="2"/>
      <c r="T145" s="2"/>
      <c r="U145" s="2"/>
      <c r="V145" s="2"/>
      <c r="W145" s="2"/>
      <c r="X145" s="2"/>
      <c r="Y145" s="2"/>
      <c r="Z145" s="2"/>
      <c r="AA145" s="2"/>
      <c r="AB145" s="2"/>
      <c r="AC145" s="2"/>
      <c r="AD145" s="1"/>
      <c r="AE145" s="1"/>
      <c r="AF145" s="1"/>
      <c r="AG145" s="1"/>
      <c r="AH145" s="1"/>
      <c r="AI145" s="1"/>
      <c r="AJ145" s="1"/>
      <c r="AK145" s="1"/>
      <c r="AL145" s="1"/>
      <c r="AM145" s="1"/>
      <c r="AN145" s="1"/>
      <c r="AO145" s="1"/>
      <c r="AP145" s="1"/>
    </row>
    <row r="146" spans="1:42" x14ac:dyDescent="0.25">
      <c r="A146" t="s">
        <v>16</v>
      </c>
      <c r="B146" t="s">
        <v>20</v>
      </c>
      <c r="C146" t="s">
        <v>78</v>
      </c>
      <c r="D146" s="1">
        <v>44332</v>
      </c>
      <c r="E146" s="1">
        <v>43752</v>
      </c>
      <c r="F146" s="1">
        <v>44167</v>
      </c>
      <c r="G146" s="1">
        <v>45109</v>
      </c>
      <c r="H146" s="1">
        <v>45623</v>
      </c>
      <c r="I146" s="1">
        <v>45933</v>
      </c>
      <c r="J146" s="1">
        <v>46257</v>
      </c>
      <c r="K146" s="1">
        <v>45867</v>
      </c>
      <c r="L146" s="1">
        <v>51129</v>
      </c>
      <c r="M146" s="1">
        <v>50276</v>
      </c>
      <c r="N146" s="1">
        <v>50276</v>
      </c>
      <c r="O146" s="1">
        <v>54345</v>
      </c>
      <c r="P146" s="1">
        <v>45890</v>
      </c>
      <c r="Q146" s="1">
        <v>45760</v>
      </c>
      <c r="R146" s="2"/>
      <c r="S146" s="2"/>
      <c r="T146" s="2"/>
      <c r="U146" s="2"/>
      <c r="V146" s="2"/>
      <c r="W146" s="2"/>
      <c r="X146" s="2"/>
      <c r="Y146" s="2"/>
      <c r="Z146" s="2"/>
      <c r="AA146" s="2"/>
      <c r="AB146" s="2"/>
      <c r="AC146" s="2"/>
      <c r="AD146" s="1"/>
      <c r="AE146" s="1"/>
      <c r="AF146" s="1"/>
      <c r="AG146" s="1"/>
      <c r="AH146" s="1"/>
      <c r="AI146" s="1"/>
      <c r="AJ146" s="1"/>
      <c r="AK146" s="1"/>
      <c r="AL146" s="1"/>
      <c r="AM146" s="1"/>
      <c r="AN146" s="1"/>
      <c r="AO146" s="1"/>
      <c r="AP146" s="1"/>
    </row>
    <row r="147" spans="1:42" x14ac:dyDescent="0.25">
      <c r="A147" t="s">
        <v>16</v>
      </c>
      <c r="B147" t="s">
        <v>21</v>
      </c>
      <c r="C147" t="s">
        <v>44</v>
      </c>
      <c r="D147" s="1">
        <v>14955</v>
      </c>
      <c r="E147" s="1">
        <v>13948</v>
      </c>
      <c r="F147" s="1">
        <v>12978</v>
      </c>
      <c r="G147" s="1">
        <v>12051</v>
      </c>
      <c r="H147" s="1">
        <v>11676</v>
      </c>
      <c r="I147" s="1">
        <v>11187</v>
      </c>
      <c r="J147" s="1">
        <v>10648</v>
      </c>
      <c r="K147" s="1">
        <v>10242</v>
      </c>
      <c r="L147" s="1">
        <v>9617</v>
      </c>
      <c r="M147" s="1">
        <v>9362</v>
      </c>
      <c r="N147" s="1">
        <v>9074</v>
      </c>
      <c r="O147" s="1">
        <v>8769</v>
      </c>
      <c r="P147" s="1">
        <v>8057</v>
      </c>
      <c r="Q147" s="1">
        <v>7632</v>
      </c>
      <c r="R147" s="2"/>
      <c r="S147" s="2"/>
      <c r="T147" s="2"/>
      <c r="U147" s="2"/>
      <c r="V147" s="2"/>
      <c r="W147" s="2"/>
      <c r="X147" s="2"/>
      <c r="Y147" s="2"/>
      <c r="Z147" s="2"/>
      <c r="AA147" s="2"/>
      <c r="AB147" s="2"/>
      <c r="AC147" s="2"/>
      <c r="AD147" s="1"/>
      <c r="AE147" s="1"/>
      <c r="AF147" s="1"/>
      <c r="AG147" s="1"/>
      <c r="AH147" s="1"/>
      <c r="AI147" s="1"/>
      <c r="AJ147" s="1"/>
      <c r="AK147" s="1"/>
      <c r="AL147" s="1"/>
      <c r="AM147" s="1"/>
      <c r="AN147" s="1"/>
      <c r="AO147" s="1"/>
      <c r="AP147" s="1"/>
    </row>
    <row r="148" spans="1:42" x14ac:dyDescent="0.25">
      <c r="A148" t="s">
        <v>16</v>
      </c>
      <c r="B148" t="s">
        <v>21</v>
      </c>
      <c r="C148" t="s">
        <v>45</v>
      </c>
      <c r="D148" s="1">
        <v>40283</v>
      </c>
      <c r="E148" s="1">
        <v>39801</v>
      </c>
      <c r="F148" s="1">
        <v>38071</v>
      </c>
      <c r="G148" s="1">
        <v>36804</v>
      </c>
      <c r="H148" s="1">
        <v>36870</v>
      </c>
      <c r="I148" s="1">
        <v>37273</v>
      </c>
      <c r="J148" s="1">
        <v>37761</v>
      </c>
      <c r="K148" s="1">
        <v>37046</v>
      </c>
      <c r="L148" s="1">
        <v>36440</v>
      </c>
      <c r="M148" s="1">
        <v>35771</v>
      </c>
      <c r="N148" s="1">
        <v>35368</v>
      </c>
      <c r="O148" s="1">
        <v>34443</v>
      </c>
      <c r="P148" s="1">
        <v>32666</v>
      </c>
      <c r="Q148" s="1">
        <v>31779</v>
      </c>
      <c r="R148" s="2"/>
      <c r="S148" s="2"/>
      <c r="T148" s="2"/>
      <c r="U148" s="2"/>
      <c r="V148" s="2"/>
      <c r="W148" s="2"/>
      <c r="X148" s="2"/>
      <c r="Y148" s="2"/>
      <c r="Z148" s="2"/>
      <c r="AA148" s="2"/>
      <c r="AB148" s="2"/>
      <c r="AC148" s="2"/>
      <c r="AD148" s="1"/>
      <c r="AE148" s="1"/>
      <c r="AF148" s="1"/>
      <c r="AG148" s="1"/>
      <c r="AH148" s="1"/>
      <c r="AI148" s="1"/>
      <c r="AJ148" s="1"/>
      <c r="AK148" s="1"/>
      <c r="AL148" s="1"/>
      <c r="AM148" s="1"/>
      <c r="AN148" s="1"/>
      <c r="AO148" s="1"/>
      <c r="AP148" s="1"/>
    </row>
    <row r="149" spans="1:42" x14ac:dyDescent="0.25">
      <c r="A149" t="s">
        <v>16</v>
      </c>
      <c r="B149" t="s">
        <v>21</v>
      </c>
      <c r="C149" t="s">
        <v>46</v>
      </c>
      <c r="D149" s="1">
        <v>55238</v>
      </c>
      <c r="E149" s="1">
        <v>53749</v>
      </c>
      <c r="F149" s="1">
        <v>51049</v>
      </c>
      <c r="G149" s="1">
        <v>48855</v>
      </c>
      <c r="H149" s="1">
        <v>48546</v>
      </c>
      <c r="I149" s="1">
        <v>48460</v>
      </c>
      <c r="J149" s="1">
        <v>48409</v>
      </c>
      <c r="K149" s="1">
        <v>47288</v>
      </c>
      <c r="L149" s="1">
        <v>46057</v>
      </c>
      <c r="M149" s="1">
        <v>45133</v>
      </c>
      <c r="N149" s="1">
        <v>44442</v>
      </c>
      <c r="O149" s="1">
        <v>43212</v>
      </c>
      <c r="P149" s="1">
        <v>40723</v>
      </c>
      <c r="Q149" s="1">
        <v>39411</v>
      </c>
      <c r="R149" s="2"/>
      <c r="S149" s="2"/>
      <c r="T149" s="2"/>
      <c r="U149" s="2"/>
      <c r="V149" s="2"/>
      <c r="W149" s="2"/>
      <c r="X149" s="2"/>
      <c r="Y149" s="2"/>
      <c r="Z149" s="2"/>
      <c r="AA149" s="2"/>
      <c r="AB149" s="2"/>
      <c r="AC149" s="2"/>
      <c r="AD149" s="1"/>
      <c r="AE149" s="1"/>
      <c r="AF149" s="1"/>
      <c r="AG149" s="1"/>
      <c r="AH149" s="1"/>
      <c r="AI149" s="1"/>
      <c r="AJ149" s="1"/>
      <c r="AK149" s="1"/>
      <c r="AL149" s="1"/>
      <c r="AM149" s="1"/>
      <c r="AN149" s="1"/>
      <c r="AO149" s="1"/>
      <c r="AP149" s="1"/>
    </row>
    <row r="150" spans="1:42" x14ac:dyDescent="0.25">
      <c r="A150" t="s">
        <v>16</v>
      </c>
      <c r="B150" t="s">
        <v>21</v>
      </c>
      <c r="C150" t="s">
        <v>47</v>
      </c>
      <c r="D150" s="1">
        <v>2761</v>
      </c>
      <c r="E150" s="1">
        <v>2595</v>
      </c>
      <c r="F150" s="1">
        <v>2256</v>
      </c>
      <c r="G150" s="1">
        <v>2231</v>
      </c>
      <c r="H150" s="1">
        <v>2215</v>
      </c>
      <c r="I150" s="1">
        <v>2004</v>
      </c>
      <c r="J150" s="1">
        <v>1909</v>
      </c>
      <c r="K150" s="1">
        <v>1909</v>
      </c>
      <c r="L150" s="1">
        <v>1662</v>
      </c>
      <c r="M150" s="1">
        <v>1496</v>
      </c>
      <c r="N150" s="1">
        <v>1460</v>
      </c>
      <c r="O150" s="1">
        <v>1262</v>
      </c>
      <c r="P150" s="1">
        <v>1258</v>
      </c>
      <c r="Q150" s="1">
        <v>1246</v>
      </c>
      <c r="R150" s="2"/>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1:42" x14ac:dyDescent="0.25">
      <c r="A151" t="s">
        <v>16</v>
      </c>
      <c r="B151" t="s">
        <v>21</v>
      </c>
      <c r="C151" t="s">
        <v>48</v>
      </c>
      <c r="D151" s="1">
        <v>9534</v>
      </c>
      <c r="E151" s="1">
        <v>8547</v>
      </c>
      <c r="F151" s="1">
        <v>8063</v>
      </c>
      <c r="G151" s="1">
        <v>8199</v>
      </c>
      <c r="H151" s="1">
        <v>8427</v>
      </c>
      <c r="I151" s="1">
        <v>8158</v>
      </c>
      <c r="J151" s="1">
        <v>8029</v>
      </c>
      <c r="K151" s="1">
        <v>8524</v>
      </c>
      <c r="L151" s="1">
        <v>8386</v>
      </c>
      <c r="M151" s="1">
        <v>8251</v>
      </c>
      <c r="N151" s="1">
        <v>8061</v>
      </c>
      <c r="O151" s="1">
        <v>7672</v>
      </c>
      <c r="P151" s="1">
        <v>7084</v>
      </c>
      <c r="Q151" s="1">
        <v>7065</v>
      </c>
      <c r="R151" s="2"/>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1:42" x14ac:dyDescent="0.25">
      <c r="A152" t="s">
        <v>16</v>
      </c>
      <c r="B152" t="s">
        <v>21</v>
      </c>
      <c r="C152" t="s">
        <v>49</v>
      </c>
      <c r="D152" s="1">
        <v>1913</v>
      </c>
      <c r="E152" s="1">
        <v>1800</v>
      </c>
      <c r="F152" s="1">
        <v>1663</v>
      </c>
      <c r="G152" s="1">
        <v>1662</v>
      </c>
      <c r="H152" s="1">
        <v>1596</v>
      </c>
      <c r="I152" s="1">
        <v>1431</v>
      </c>
      <c r="J152" s="1">
        <v>1500</v>
      </c>
      <c r="K152" s="1">
        <v>1593</v>
      </c>
      <c r="L152" s="1">
        <v>1703</v>
      </c>
      <c r="M152" s="1">
        <v>1627</v>
      </c>
      <c r="N152" s="1">
        <v>1666</v>
      </c>
      <c r="O152" s="1">
        <v>1597</v>
      </c>
      <c r="P152" s="1">
        <v>1510</v>
      </c>
      <c r="Q152" s="1">
        <v>1534</v>
      </c>
      <c r="R152" s="2"/>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1:42" x14ac:dyDescent="0.25">
      <c r="A153" t="s">
        <v>16</v>
      </c>
      <c r="B153" t="s">
        <v>21</v>
      </c>
      <c r="C153" t="s">
        <v>50</v>
      </c>
      <c r="D153" s="1">
        <v>117</v>
      </c>
      <c r="E153" s="1">
        <v>78</v>
      </c>
      <c r="F153" s="1">
        <v>97</v>
      </c>
      <c r="G153" s="1">
        <v>68</v>
      </c>
      <c r="H153" s="1">
        <v>77</v>
      </c>
      <c r="I153" s="1">
        <v>77</v>
      </c>
      <c r="J153" s="1">
        <v>81</v>
      </c>
      <c r="K153" s="1">
        <v>72</v>
      </c>
      <c r="L153" s="1">
        <v>57</v>
      </c>
      <c r="M153" s="1">
        <v>66</v>
      </c>
      <c r="N153" s="1">
        <v>82</v>
      </c>
      <c r="O153" s="1">
        <v>89</v>
      </c>
      <c r="P153" s="1">
        <v>81</v>
      </c>
      <c r="Q153" s="1">
        <v>72</v>
      </c>
      <c r="R153" s="2"/>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1:42" x14ac:dyDescent="0.25">
      <c r="A154" t="s">
        <v>16</v>
      </c>
      <c r="B154" t="s">
        <v>21</v>
      </c>
      <c r="C154" t="s">
        <v>51</v>
      </c>
      <c r="D154" s="1">
        <v>2172</v>
      </c>
      <c r="E154" s="1">
        <v>2130</v>
      </c>
      <c r="F154" s="1">
        <v>2055</v>
      </c>
      <c r="G154" s="1">
        <v>2041</v>
      </c>
      <c r="H154" s="1">
        <v>2091</v>
      </c>
      <c r="I154" s="1">
        <v>2047</v>
      </c>
      <c r="J154" s="1">
        <v>2076</v>
      </c>
      <c r="K154" s="1">
        <v>2105</v>
      </c>
      <c r="L154" s="1">
        <v>2096</v>
      </c>
      <c r="M154" s="1">
        <v>2141</v>
      </c>
      <c r="N154" s="1">
        <v>2191</v>
      </c>
      <c r="O154" s="1">
        <v>2118</v>
      </c>
      <c r="P154" s="1">
        <v>2119</v>
      </c>
      <c r="Q154" s="1">
        <v>2062</v>
      </c>
      <c r="R154" s="2"/>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1:42" x14ac:dyDescent="0.25">
      <c r="A155" t="s">
        <v>16</v>
      </c>
      <c r="B155" t="s">
        <v>21</v>
      </c>
      <c r="C155" t="s">
        <v>52</v>
      </c>
      <c r="D155" s="1">
        <v>16497</v>
      </c>
      <c r="E155" s="1">
        <v>15150</v>
      </c>
      <c r="F155" s="1">
        <v>14134</v>
      </c>
      <c r="G155" s="1">
        <v>14201</v>
      </c>
      <c r="H155" s="1">
        <v>14406</v>
      </c>
      <c r="I155" s="1">
        <v>13717</v>
      </c>
      <c r="J155" s="1">
        <v>13595</v>
      </c>
      <c r="K155" s="1">
        <v>14203</v>
      </c>
      <c r="L155" s="1">
        <v>13904</v>
      </c>
      <c r="M155" s="1">
        <v>13581</v>
      </c>
      <c r="N155" s="1">
        <v>13460</v>
      </c>
      <c r="O155" s="1">
        <v>12738</v>
      </c>
      <c r="P155" s="1">
        <v>12052</v>
      </c>
      <c r="Q155" s="1">
        <v>11979</v>
      </c>
      <c r="R155" s="2"/>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1:42" x14ac:dyDescent="0.25">
      <c r="A156" t="s">
        <v>16</v>
      </c>
      <c r="B156" t="s">
        <v>21</v>
      </c>
      <c r="C156" t="s">
        <v>53</v>
      </c>
      <c r="D156" s="1">
        <v>3578</v>
      </c>
      <c r="E156" s="1">
        <v>3324</v>
      </c>
      <c r="F156" s="1">
        <v>3224</v>
      </c>
      <c r="G156" s="1">
        <v>2975</v>
      </c>
      <c r="H156" s="1">
        <v>2808</v>
      </c>
      <c r="I156" s="1">
        <v>2527</v>
      </c>
      <c r="J156" s="1">
        <v>2599</v>
      </c>
      <c r="K156" s="1">
        <v>2349</v>
      </c>
      <c r="L156" s="1">
        <v>2175</v>
      </c>
      <c r="M156" s="1">
        <v>2229</v>
      </c>
      <c r="N156" s="1">
        <v>1946</v>
      </c>
      <c r="O156" s="1">
        <v>2029</v>
      </c>
      <c r="P156" s="1">
        <v>1912</v>
      </c>
      <c r="Q156" s="1">
        <v>1734</v>
      </c>
      <c r="R156" s="2"/>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1:42" x14ac:dyDescent="0.25">
      <c r="A157" t="s">
        <v>16</v>
      </c>
      <c r="B157" t="s">
        <v>21</v>
      </c>
      <c r="C157" t="s">
        <v>54</v>
      </c>
      <c r="D157" s="1">
        <v>6584</v>
      </c>
      <c r="E157" s="1">
        <v>6876</v>
      </c>
      <c r="F157" s="1">
        <v>6884</v>
      </c>
      <c r="G157" s="1">
        <v>6926</v>
      </c>
      <c r="H157" s="1">
        <v>6842</v>
      </c>
      <c r="I157" s="1">
        <v>6760</v>
      </c>
      <c r="J157" s="1">
        <v>7246</v>
      </c>
      <c r="K157" s="1">
        <v>6936</v>
      </c>
      <c r="L157" s="1">
        <v>6462</v>
      </c>
      <c r="M157" s="1">
        <v>6507</v>
      </c>
      <c r="N157" s="1">
        <v>6369</v>
      </c>
      <c r="O157" s="1">
        <v>6034</v>
      </c>
      <c r="P157" s="1">
        <v>5739</v>
      </c>
      <c r="Q157" s="1">
        <v>5884</v>
      </c>
      <c r="R157" s="2"/>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1:42" x14ac:dyDescent="0.25">
      <c r="A158" t="s">
        <v>16</v>
      </c>
      <c r="B158" t="s">
        <v>21</v>
      </c>
      <c r="C158" t="s">
        <v>55</v>
      </c>
      <c r="D158" s="1">
        <v>1327</v>
      </c>
      <c r="E158" s="1">
        <v>1346</v>
      </c>
      <c r="F158" s="1">
        <v>1362</v>
      </c>
      <c r="G158" s="1">
        <v>1337</v>
      </c>
      <c r="H158" s="1">
        <v>1209</v>
      </c>
      <c r="I158" s="1">
        <v>1239</v>
      </c>
      <c r="J158" s="1">
        <v>1391</v>
      </c>
      <c r="K158" s="1">
        <v>1359</v>
      </c>
      <c r="L158" s="1">
        <v>1232</v>
      </c>
      <c r="M158" s="1">
        <v>1280</v>
      </c>
      <c r="N158" s="1">
        <v>1230</v>
      </c>
      <c r="O158" s="1">
        <v>1216</v>
      </c>
      <c r="P158" s="1">
        <v>1230</v>
      </c>
      <c r="Q158" s="1">
        <v>1308</v>
      </c>
      <c r="R158" s="2"/>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1:42" x14ac:dyDescent="0.25">
      <c r="A159" t="s">
        <v>16</v>
      </c>
      <c r="B159" t="s">
        <v>21</v>
      </c>
      <c r="C159" t="s">
        <v>56</v>
      </c>
      <c r="D159" s="1">
        <v>55</v>
      </c>
      <c r="E159" s="1">
        <v>84</v>
      </c>
      <c r="F159" s="1">
        <v>59</v>
      </c>
      <c r="G159" s="1">
        <v>81</v>
      </c>
      <c r="H159" s="1">
        <v>56</v>
      </c>
      <c r="I159" s="1">
        <v>61</v>
      </c>
      <c r="J159" s="1">
        <v>74</v>
      </c>
      <c r="K159" s="1">
        <v>50</v>
      </c>
      <c r="L159" s="1">
        <v>41</v>
      </c>
      <c r="M159" s="1">
        <v>53</v>
      </c>
      <c r="N159" s="1">
        <v>46</v>
      </c>
      <c r="O159" s="1">
        <v>48</v>
      </c>
      <c r="P159" s="1">
        <v>65</v>
      </c>
      <c r="Q159" s="1">
        <v>38</v>
      </c>
      <c r="R159" s="2"/>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1:42" x14ac:dyDescent="0.25">
      <c r="A160" t="s">
        <v>16</v>
      </c>
      <c r="B160" t="s">
        <v>21</v>
      </c>
      <c r="C160" t="s">
        <v>57</v>
      </c>
      <c r="D160" s="1">
        <v>765</v>
      </c>
      <c r="E160" s="1">
        <v>840</v>
      </c>
      <c r="F160" s="1">
        <v>814</v>
      </c>
      <c r="G160" s="1">
        <v>864</v>
      </c>
      <c r="H160" s="1">
        <v>785</v>
      </c>
      <c r="I160" s="1">
        <v>913</v>
      </c>
      <c r="J160" s="1">
        <v>970</v>
      </c>
      <c r="K160" s="1">
        <v>985</v>
      </c>
      <c r="L160" s="1">
        <v>1000</v>
      </c>
      <c r="M160" s="1">
        <v>1185</v>
      </c>
      <c r="N160" s="1">
        <v>1110</v>
      </c>
      <c r="O160" s="1">
        <v>1169</v>
      </c>
      <c r="P160" s="1">
        <v>1150</v>
      </c>
      <c r="Q160" s="1">
        <v>1273</v>
      </c>
      <c r="R160" s="2"/>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1:42" x14ac:dyDescent="0.25">
      <c r="A161" t="s">
        <v>16</v>
      </c>
      <c r="B161" t="s">
        <v>21</v>
      </c>
      <c r="C161" t="s">
        <v>58</v>
      </c>
      <c r="D161" s="1">
        <v>12309</v>
      </c>
      <c r="E161" s="1">
        <v>12470</v>
      </c>
      <c r="F161" s="1">
        <v>12343</v>
      </c>
      <c r="G161" s="1">
        <v>12183</v>
      </c>
      <c r="H161" s="1">
        <v>11700</v>
      </c>
      <c r="I161" s="1">
        <v>11500</v>
      </c>
      <c r="J161" s="1">
        <v>12280</v>
      </c>
      <c r="K161" s="1">
        <v>11679</v>
      </c>
      <c r="L161" s="1">
        <v>10910</v>
      </c>
      <c r="M161" s="1">
        <v>11254</v>
      </c>
      <c r="N161" s="1">
        <v>10701</v>
      </c>
      <c r="O161" s="1">
        <v>10496</v>
      </c>
      <c r="P161" s="1">
        <v>10096</v>
      </c>
      <c r="Q161" s="1">
        <v>10237</v>
      </c>
      <c r="R161" s="2"/>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1:42" x14ac:dyDescent="0.25">
      <c r="A162" t="s">
        <v>16</v>
      </c>
      <c r="B162" t="s">
        <v>21</v>
      </c>
      <c r="C162" t="s">
        <v>59</v>
      </c>
      <c r="D162" s="1">
        <v>5918</v>
      </c>
      <c r="E162" s="1">
        <v>6026</v>
      </c>
      <c r="F162" s="1">
        <v>5468</v>
      </c>
      <c r="G162" s="1">
        <v>5223</v>
      </c>
      <c r="H162" s="1">
        <v>5152</v>
      </c>
      <c r="I162" s="1">
        <v>5464</v>
      </c>
      <c r="J162" s="1">
        <v>5610</v>
      </c>
      <c r="K162" s="1">
        <v>4845</v>
      </c>
      <c r="L162" s="1">
        <v>5312</v>
      </c>
      <c r="M162" s="1">
        <v>4545</v>
      </c>
      <c r="N162" s="1">
        <v>4822</v>
      </c>
      <c r="O162" s="1">
        <v>4591</v>
      </c>
      <c r="P162" s="1">
        <v>4605</v>
      </c>
      <c r="Q162" s="1">
        <v>4004</v>
      </c>
      <c r="R162" s="2"/>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1:42" x14ac:dyDescent="0.25">
      <c r="A163" t="s">
        <v>16</v>
      </c>
      <c r="B163" t="s">
        <v>21</v>
      </c>
      <c r="C163" t="s">
        <v>60</v>
      </c>
      <c r="D163" s="1">
        <v>15003</v>
      </c>
      <c r="E163" s="1">
        <v>15880</v>
      </c>
      <c r="F163" s="1">
        <v>15215</v>
      </c>
      <c r="G163" s="1">
        <v>14378</v>
      </c>
      <c r="H163" s="1">
        <v>14083</v>
      </c>
      <c r="I163" s="1">
        <v>14689</v>
      </c>
      <c r="J163" s="1">
        <v>14930</v>
      </c>
      <c r="K163" s="1">
        <v>14268</v>
      </c>
      <c r="L163" s="1">
        <v>14165</v>
      </c>
      <c r="M163" s="1">
        <v>13212</v>
      </c>
      <c r="N163" s="1">
        <v>13364</v>
      </c>
      <c r="O163" s="1">
        <v>12947</v>
      </c>
      <c r="P163" s="1">
        <v>12422</v>
      </c>
      <c r="Q163" s="1">
        <v>11832</v>
      </c>
      <c r="R163" s="2"/>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1:42" x14ac:dyDescent="0.25">
      <c r="A164" t="s">
        <v>16</v>
      </c>
      <c r="B164" t="s">
        <v>21</v>
      </c>
      <c r="C164" t="s">
        <v>61</v>
      </c>
      <c r="D164" s="1">
        <v>7731</v>
      </c>
      <c r="E164" s="1">
        <v>7023</v>
      </c>
      <c r="F164" s="1">
        <v>6701</v>
      </c>
      <c r="G164" s="1">
        <v>6212</v>
      </c>
      <c r="H164" s="1">
        <v>6488</v>
      </c>
      <c r="I164" s="1">
        <v>6120</v>
      </c>
      <c r="J164" s="1">
        <v>6966</v>
      </c>
      <c r="K164" s="1">
        <v>6888</v>
      </c>
      <c r="L164" s="1">
        <v>6988</v>
      </c>
      <c r="M164" s="1">
        <v>6965</v>
      </c>
      <c r="N164" s="1">
        <v>7150</v>
      </c>
      <c r="O164" s="1">
        <v>7178</v>
      </c>
      <c r="P164" s="1">
        <v>6848</v>
      </c>
      <c r="Q164" s="1">
        <v>6740</v>
      </c>
      <c r="R164" s="2"/>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1:42" x14ac:dyDescent="0.25">
      <c r="A165" t="s">
        <v>16</v>
      </c>
      <c r="B165" t="s">
        <v>21</v>
      </c>
      <c r="C165" t="s">
        <v>62</v>
      </c>
      <c r="D165" s="1">
        <v>28652</v>
      </c>
      <c r="E165" s="1">
        <v>28929</v>
      </c>
      <c r="F165" s="1">
        <v>27384</v>
      </c>
      <c r="G165" s="1">
        <v>25813</v>
      </c>
      <c r="H165" s="1">
        <v>25723</v>
      </c>
      <c r="I165" s="1">
        <v>26273</v>
      </c>
      <c r="J165" s="1">
        <v>27506</v>
      </c>
      <c r="K165" s="1">
        <v>26001</v>
      </c>
      <c r="L165" s="1">
        <v>26465</v>
      </c>
      <c r="M165" s="1">
        <v>24722</v>
      </c>
      <c r="N165" s="1">
        <v>25336</v>
      </c>
      <c r="O165" s="1">
        <v>24716</v>
      </c>
      <c r="P165" s="1">
        <v>23875</v>
      </c>
      <c r="Q165" s="1">
        <v>22576</v>
      </c>
      <c r="R165" s="2"/>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1:42" x14ac:dyDescent="0.25">
      <c r="A166" t="s">
        <v>16</v>
      </c>
      <c r="B166" t="s">
        <v>21</v>
      </c>
      <c r="C166" t="s">
        <v>63</v>
      </c>
      <c r="D166" s="1">
        <v>112696</v>
      </c>
      <c r="E166" s="1">
        <v>110298</v>
      </c>
      <c r="F166" s="1">
        <v>104910</v>
      </c>
      <c r="G166" s="1">
        <v>101052</v>
      </c>
      <c r="H166" s="1">
        <v>100375</v>
      </c>
      <c r="I166" s="1">
        <v>99950</v>
      </c>
      <c r="J166" s="1">
        <v>101790</v>
      </c>
      <c r="K166" s="1">
        <v>99171</v>
      </c>
      <c r="L166" s="1">
        <v>97336</v>
      </c>
      <c r="M166" s="1">
        <v>94690</v>
      </c>
      <c r="N166" s="1">
        <v>93939</v>
      </c>
      <c r="O166" s="1">
        <v>91162</v>
      </c>
      <c r="P166" s="1">
        <v>86746</v>
      </c>
      <c r="Q166" s="1">
        <v>84203</v>
      </c>
      <c r="R166" s="2"/>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1:42" x14ac:dyDescent="0.25">
      <c r="A167" t="s">
        <v>16</v>
      </c>
      <c r="B167" t="s">
        <v>21</v>
      </c>
      <c r="C167" t="s">
        <v>64</v>
      </c>
      <c r="D167" s="1">
        <v>1590</v>
      </c>
      <c r="E167" s="1">
        <v>1677</v>
      </c>
      <c r="F167" s="1">
        <v>1763</v>
      </c>
      <c r="G167" s="1">
        <v>1850</v>
      </c>
      <c r="H167" s="1">
        <v>1937</v>
      </c>
      <c r="I167" s="1">
        <v>2024</v>
      </c>
      <c r="J167" s="1">
        <v>2110</v>
      </c>
      <c r="K167" s="1">
        <v>2197</v>
      </c>
      <c r="L167" s="1">
        <v>2284</v>
      </c>
      <c r="M167" s="1">
        <v>2370</v>
      </c>
      <c r="N167" s="1">
        <v>2457</v>
      </c>
      <c r="O167" s="1">
        <v>2410</v>
      </c>
      <c r="P167" s="1">
        <v>2520</v>
      </c>
      <c r="Q167" s="1">
        <v>2180</v>
      </c>
      <c r="R167" s="2"/>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1:42" x14ac:dyDescent="0.25">
      <c r="A168" t="s">
        <v>16</v>
      </c>
      <c r="B168" t="s">
        <v>21</v>
      </c>
      <c r="C168" t="s">
        <v>65</v>
      </c>
      <c r="D168" s="1">
        <v>596</v>
      </c>
      <c r="E168" s="1">
        <v>700</v>
      </c>
      <c r="F168" s="1">
        <v>804</v>
      </c>
      <c r="G168" s="1">
        <v>908</v>
      </c>
      <c r="H168" s="1">
        <v>1012</v>
      </c>
      <c r="I168" s="1">
        <v>1116</v>
      </c>
      <c r="J168" s="1">
        <v>1221</v>
      </c>
      <c r="K168" s="1">
        <v>1325</v>
      </c>
      <c r="L168" s="1">
        <v>1429</v>
      </c>
      <c r="M168" s="1">
        <v>1533</v>
      </c>
      <c r="N168" s="1">
        <v>1637</v>
      </c>
      <c r="O168" s="1">
        <v>1570</v>
      </c>
      <c r="P168" s="1">
        <v>1430</v>
      </c>
      <c r="Q168" s="1">
        <v>1685</v>
      </c>
      <c r="R168" s="2"/>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1:42" x14ac:dyDescent="0.25">
      <c r="A169" t="s">
        <v>16</v>
      </c>
      <c r="B169" t="s">
        <v>21</v>
      </c>
      <c r="C169" t="s">
        <v>66</v>
      </c>
      <c r="D169" s="1">
        <v>550</v>
      </c>
      <c r="E169" s="1">
        <v>554</v>
      </c>
      <c r="F169" s="1">
        <v>616</v>
      </c>
      <c r="G169" s="1">
        <v>617</v>
      </c>
      <c r="H169" s="1">
        <v>617</v>
      </c>
      <c r="I169" s="1">
        <v>618</v>
      </c>
      <c r="J169" s="1">
        <v>619</v>
      </c>
      <c r="K169" s="1">
        <v>624</v>
      </c>
      <c r="L169" s="1">
        <v>627</v>
      </c>
      <c r="M169" s="1">
        <v>629</v>
      </c>
      <c r="N169" s="1">
        <v>684</v>
      </c>
      <c r="O169" s="1">
        <v>645</v>
      </c>
      <c r="P169" s="1">
        <v>635</v>
      </c>
      <c r="Q169" s="1">
        <v>625</v>
      </c>
      <c r="R169" s="2"/>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1:42" x14ac:dyDescent="0.25">
      <c r="A170" t="s">
        <v>16</v>
      </c>
      <c r="B170" t="s">
        <v>21</v>
      </c>
      <c r="C170" t="s">
        <v>67</v>
      </c>
      <c r="D170" s="1">
        <v>0</v>
      </c>
      <c r="E170" s="1">
        <v>7</v>
      </c>
      <c r="F170" s="1">
        <v>13</v>
      </c>
      <c r="G170" s="1">
        <v>20</v>
      </c>
      <c r="H170" s="1">
        <v>27</v>
      </c>
      <c r="I170" s="1">
        <v>34</v>
      </c>
      <c r="J170" s="1">
        <v>40</v>
      </c>
      <c r="K170" s="1">
        <v>47</v>
      </c>
      <c r="L170" s="1">
        <v>54</v>
      </c>
      <c r="M170" s="1">
        <v>60</v>
      </c>
      <c r="N170" s="1">
        <v>67</v>
      </c>
      <c r="O170" s="1">
        <v>50</v>
      </c>
      <c r="P170" s="1">
        <v>50</v>
      </c>
      <c r="Q170" s="1">
        <v>45</v>
      </c>
      <c r="R170" s="2"/>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1:42" x14ac:dyDescent="0.25">
      <c r="A171" t="s">
        <v>16</v>
      </c>
      <c r="B171" t="s">
        <v>21</v>
      </c>
      <c r="C171" t="s">
        <v>68</v>
      </c>
      <c r="D171" s="1">
        <v>5152</v>
      </c>
      <c r="E171" s="1">
        <v>5510</v>
      </c>
      <c r="F171" s="1">
        <v>4259</v>
      </c>
      <c r="G171" s="1">
        <v>4234</v>
      </c>
      <c r="H171" s="1">
        <v>4244</v>
      </c>
      <c r="I171" s="1">
        <v>4222</v>
      </c>
      <c r="J171" s="1">
        <v>4143</v>
      </c>
      <c r="K171" s="1">
        <v>4258</v>
      </c>
      <c r="L171" s="1">
        <v>3962</v>
      </c>
      <c r="M171" s="1">
        <v>3840</v>
      </c>
      <c r="N171" s="1">
        <v>4269</v>
      </c>
      <c r="O171" s="1">
        <v>4265</v>
      </c>
      <c r="P171" s="1">
        <v>4010</v>
      </c>
      <c r="Q171" s="1">
        <v>3560</v>
      </c>
      <c r="R171" s="2"/>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1:42" x14ac:dyDescent="0.25">
      <c r="A172" t="s">
        <v>16</v>
      </c>
      <c r="B172" t="s">
        <v>21</v>
      </c>
      <c r="C172" t="s">
        <v>69</v>
      </c>
      <c r="D172" s="1">
        <v>7888</v>
      </c>
      <c r="E172" s="1">
        <v>8448</v>
      </c>
      <c r="F172" s="1">
        <v>7455</v>
      </c>
      <c r="G172" s="1">
        <v>7629</v>
      </c>
      <c r="H172" s="1">
        <v>7837</v>
      </c>
      <c r="I172" s="1">
        <v>8014</v>
      </c>
      <c r="J172" s="1">
        <v>8133</v>
      </c>
      <c r="K172" s="1">
        <v>8451</v>
      </c>
      <c r="L172" s="1">
        <v>8356</v>
      </c>
      <c r="M172" s="1">
        <v>8432</v>
      </c>
      <c r="N172" s="1">
        <v>9114</v>
      </c>
      <c r="O172" s="1">
        <v>8940</v>
      </c>
      <c r="P172" s="1">
        <v>8645</v>
      </c>
      <c r="Q172" s="1">
        <v>8095</v>
      </c>
      <c r="R172" s="2"/>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1:42" x14ac:dyDescent="0.25">
      <c r="A173" t="s">
        <v>16</v>
      </c>
      <c r="B173" t="s">
        <v>21</v>
      </c>
      <c r="C173" t="s">
        <v>70</v>
      </c>
      <c r="D173" s="1">
        <v>895</v>
      </c>
      <c r="E173" s="1">
        <v>877</v>
      </c>
      <c r="F173" s="1">
        <v>725</v>
      </c>
      <c r="G173" s="1">
        <v>698</v>
      </c>
      <c r="H173" s="1">
        <v>734</v>
      </c>
      <c r="I173" s="1">
        <v>757</v>
      </c>
      <c r="J173" s="1">
        <v>718</v>
      </c>
      <c r="K173" s="1">
        <v>742</v>
      </c>
      <c r="L173" s="1">
        <v>924</v>
      </c>
      <c r="M173" s="1">
        <v>937</v>
      </c>
      <c r="N173" s="1">
        <v>986</v>
      </c>
      <c r="O173" s="1">
        <v>990</v>
      </c>
      <c r="P173" s="1">
        <v>1020</v>
      </c>
      <c r="Q173" s="1">
        <v>1060</v>
      </c>
      <c r="R173" s="2"/>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1:42" x14ac:dyDescent="0.25">
      <c r="A174" t="s">
        <v>16</v>
      </c>
      <c r="B174" t="s">
        <v>21</v>
      </c>
      <c r="C174" t="s">
        <v>71</v>
      </c>
      <c r="D174" s="1">
        <v>3731</v>
      </c>
      <c r="E174" s="1">
        <v>3662</v>
      </c>
      <c r="F174" s="1">
        <v>3588</v>
      </c>
      <c r="G174" s="1">
        <v>3424</v>
      </c>
      <c r="H174" s="1">
        <v>3198</v>
      </c>
      <c r="I174" s="1">
        <v>3213</v>
      </c>
      <c r="J174" s="1">
        <v>3022</v>
      </c>
      <c r="K174" s="1">
        <v>2984</v>
      </c>
      <c r="L174" s="1">
        <v>3359</v>
      </c>
      <c r="M174" s="1">
        <v>3405</v>
      </c>
      <c r="N174" s="1">
        <v>3589</v>
      </c>
      <c r="O174" s="1">
        <v>3600</v>
      </c>
      <c r="P174" s="1">
        <v>3715</v>
      </c>
      <c r="Q174" s="1">
        <v>3860</v>
      </c>
      <c r="R174" s="2"/>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1:42" x14ac:dyDescent="0.25">
      <c r="A175" t="s">
        <v>16</v>
      </c>
      <c r="B175" t="s">
        <v>21</v>
      </c>
      <c r="C175" t="s">
        <v>72</v>
      </c>
      <c r="D175" s="1">
        <v>673</v>
      </c>
      <c r="E175" s="1">
        <v>664</v>
      </c>
      <c r="F175" s="1">
        <v>560</v>
      </c>
      <c r="G175" s="1">
        <v>495</v>
      </c>
      <c r="H175" s="1">
        <v>543</v>
      </c>
      <c r="I175" s="1">
        <v>458</v>
      </c>
      <c r="J175" s="1">
        <v>378</v>
      </c>
      <c r="K175" s="1">
        <v>413</v>
      </c>
      <c r="L175" s="1">
        <v>490</v>
      </c>
      <c r="M175" s="1">
        <v>494</v>
      </c>
      <c r="N175" s="1">
        <v>522</v>
      </c>
      <c r="O175" s="1">
        <v>525</v>
      </c>
      <c r="P175" s="1">
        <v>540</v>
      </c>
      <c r="Q175" s="1">
        <v>560</v>
      </c>
      <c r="R175" s="2"/>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1:42" x14ac:dyDescent="0.25">
      <c r="A176" t="s">
        <v>16</v>
      </c>
      <c r="B176" t="s">
        <v>21</v>
      </c>
      <c r="C176" t="s">
        <v>73</v>
      </c>
      <c r="D176" s="1">
        <v>5299</v>
      </c>
      <c r="E176" s="1">
        <v>5203</v>
      </c>
      <c r="F176" s="1">
        <v>4873</v>
      </c>
      <c r="G176" s="1">
        <v>4617</v>
      </c>
      <c r="H176" s="1">
        <v>4475</v>
      </c>
      <c r="I176" s="1">
        <v>4428</v>
      </c>
      <c r="J176" s="1">
        <v>4118</v>
      </c>
      <c r="K176" s="1">
        <v>4139</v>
      </c>
      <c r="L176" s="1">
        <v>4773</v>
      </c>
      <c r="M176" s="1">
        <v>4836</v>
      </c>
      <c r="N176" s="1">
        <v>5097</v>
      </c>
      <c r="O176" s="1">
        <v>5115</v>
      </c>
      <c r="P176" s="1">
        <v>5275</v>
      </c>
      <c r="Q176" s="1">
        <v>5480</v>
      </c>
      <c r="R176" s="2"/>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1:42" x14ac:dyDescent="0.25">
      <c r="A177" t="s">
        <v>16</v>
      </c>
      <c r="B177" t="s">
        <v>21</v>
      </c>
      <c r="C177" t="s">
        <v>74</v>
      </c>
      <c r="D177" s="1">
        <v>10854</v>
      </c>
      <c r="E177" s="1">
        <v>10356</v>
      </c>
      <c r="F177" s="1">
        <v>9696</v>
      </c>
      <c r="G177" s="1">
        <v>9697</v>
      </c>
      <c r="H177" s="1">
        <v>9847</v>
      </c>
      <c r="I177" s="1">
        <v>9685</v>
      </c>
      <c r="J177" s="1">
        <v>9515</v>
      </c>
      <c r="K177" s="1">
        <v>9720</v>
      </c>
      <c r="L177" s="1">
        <v>9266</v>
      </c>
      <c r="M177" s="1">
        <v>9520</v>
      </c>
      <c r="N177" s="1">
        <v>9435</v>
      </c>
      <c r="O177" s="1">
        <v>9960</v>
      </c>
      <c r="P177" s="1">
        <v>9400</v>
      </c>
      <c r="Q177" s="1">
        <v>9460</v>
      </c>
      <c r="R177" s="2"/>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1:42" x14ac:dyDescent="0.25">
      <c r="A178" t="s">
        <v>16</v>
      </c>
      <c r="B178" t="s">
        <v>21</v>
      </c>
      <c r="C178" t="s">
        <v>75</v>
      </c>
      <c r="D178" s="1">
        <v>43417</v>
      </c>
      <c r="E178" s="1">
        <v>42385</v>
      </c>
      <c r="F178" s="1">
        <v>41971</v>
      </c>
      <c r="G178" s="1">
        <v>41712</v>
      </c>
      <c r="H178" s="1">
        <v>41879</v>
      </c>
      <c r="I178" s="1">
        <v>41533</v>
      </c>
      <c r="J178" s="1">
        <v>41103</v>
      </c>
      <c r="K178" s="1">
        <v>40949</v>
      </c>
      <c r="L178" s="1">
        <v>41052</v>
      </c>
      <c r="M178" s="1">
        <v>43017</v>
      </c>
      <c r="N178" s="1">
        <v>43017</v>
      </c>
      <c r="O178" s="1">
        <v>45400</v>
      </c>
      <c r="P178" s="1">
        <v>42850</v>
      </c>
      <c r="Q178" s="1">
        <v>43130</v>
      </c>
      <c r="R178" s="2"/>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1:42" x14ac:dyDescent="0.25">
      <c r="A179" t="s">
        <v>16</v>
      </c>
      <c r="B179" t="s">
        <v>21</v>
      </c>
      <c r="C179" t="s">
        <v>76</v>
      </c>
      <c r="D179" s="1">
        <v>434</v>
      </c>
      <c r="E179" s="1">
        <v>468</v>
      </c>
      <c r="F179" s="1">
        <v>472</v>
      </c>
      <c r="G179" s="1">
        <v>505</v>
      </c>
      <c r="H179" s="1">
        <v>505</v>
      </c>
      <c r="I179" s="1">
        <v>510</v>
      </c>
      <c r="J179" s="1">
        <v>515</v>
      </c>
      <c r="K179" s="1">
        <v>543</v>
      </c>
      <c r="L179" s="1">
        <v>608</v>
      </c>
      <c r="M179" s="1">
        <v>842</v>
      </c>
      <c r="N179" s="1">
        <v>842</v>
      </c>
      <c r="O179" s="1">
        <v>1050</v>
      </c>
      <c r="P179" s="1">
        <v>1030</v>
      </c>
      <c r="Q179" s="1">
        <v>1325</v>
      </c>
      <c r="R179" s="2"/>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1:42" x14ac:dyDescent="0.25">
      <c r="A180" t="s">
        <v>16</v>
      </c>
      <c r="B180" t="s">
        <v>21</v>
      </c>
      <c r="C180" t="s">
        <v>77</v>
      </c>
      <c r="D180" s="1">
        <v>13385</v>
      </c>
      <c r="E180" s="1">
        <v>13614</v>
      </c>
      <c r="F180" s="1">
        <v>14113</v>
      </c>
      <c r="G180" s="1">
        <v>16569</v>
      </c>
      <c r="H180" s="1">
        <v>16770</v>
      </c>
      <c r="I180" s="1">
        <v>16930</v>
      </c>
      <c r="J180" s="1">
        <v>19004</v>
      </c>
      <c r="K180" s="1">
        <v>19311</v>
      </c>
      <c r="L180" s="1">
        <v>20158</v>
      </c>
      <c r="M180" s="1">
        <v>21429</v>
      </c>
      <c r="N180" s="1">
        <v>21429</v>
      </c>
      <c r="O180" s="1">
        <v>22615</v>
      </c>
      <c r="P180" s="1">
        <v>21350</v>
      </c>
      <c r="Q180" s="1">
        <v>21490</v>
      </c>
      <c r="R180" s="2"/>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1:42" x14ac:dyDescent="0.25">
      <c r="A181" t="s">
        <v>16</v>
      </c>
      <c r="B181" t="s">
        <v>21</v>
      </c>
      <c r="C181" t="s">
        <v>78</v>
      </c>
      <c r="D181" s="1">
        <v>67656</v>
      </c>
      <c r="E181" s="1">
        <v>66355</v>
      </c>
      <c r="F181" s="1">
        <v>65780</v>
      </c>
      <c r="G181" s="1">
        <v>67978</v>
      </c>
      <c r="H181" s="1">
        <v>68496</v>
      </c>
      <c r="I181" s="1">
        <v>68148</v>
      </c>
      <c r="J181" s="1">
        <v>69622</v>
      </c>
      <c r="K181" s="1">
        <v>69980</v>
      </c>
      <c r="L181" s="1">
        <v>70476</v>
      </c>
      <c r="M181" s="1">
        <v>73966</v>
      </c>
      <c r="N181" s="1">
        <v>73881</v>
      </c>
      <c r="O181" s="1">
        <v>77975</v>
      </c>
      <c r="P181" s="1">
        <v>73600</v>
      </c>
      <c r="Q181" s="1">
        <v>74080</v>
      </c>
      <c r="R181" s="2"/>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1:42" x14ac:dyDescent="0.25">
      <c r="A182" t="s">
        <v>16</v>
      </c>
      <c r="B182" t="s">
        <v>22</v>
      </c>
      <c r="C182" t="s">
        <v>44</v>
      </c>
      <c r="D182" s="1">
        <v>10214</v>
      </c>
      <c r="E182" s="1">
        <v>9321</v>
      </c>
      <c r="F182" s="1">
        <v>8246</v>
      </c>
      <c r="G182" s="1">
        <v>7539</v>
      </c>
      <c r="H182" s="1">
        <v>6986</v>
      </c>
      <c r="I182" s="1">
        <v>6430</v>
      </c>
      <c r="J182" s="1">
        <v>5956</v>
      </c>
      <c r="K182" s="1">
        <v>5497</v>
      </c>
      <c r="L182" s="1">
        <v>5145</v>
      </c>
      <c r="M182" s="1">
        <v>4693</v>
      </c>
      <c r="N182" s="1">
        <v>4396</v>
      </c>
      <c r="O182" s="1">
        <v>3949</v>
      </c>
      <c r="P182" s="1">
        <v>3516</v>
      </c>
      <c r="Q182" s="1">
        <v>3237</v>
      </c>
      <c r="R182" s="2"/>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1:42" x14ac:dyDescent="0.25">
      <c r="A183" t="s">
        <v>16</v>
      </c>
      <c r="B183" t="s">
        <v>22</v>
      </c>
      <c r="C183" t="s">
        <v>45</v>
      </c>
      <c r="D183" s="1">
        <v>42833</v>
      </c>
      <c r="E183" s="1">
        <v>42189</v>
      </c>
      <c r="F183" s="1">
        <v>40941</v>
      </c>
      <c r="G183" s="1">
        <v>39571</v>
      </c>
      <c r="H183" s="1">
        <v>38917</v>
      </c>
      <c r="I183" s="1">
        <v>38525</v>
      </c>
      <c r="J183" s="1">
        <v>38186</v>
      </c>
      <c r="K183" s="1">
        <v>37073</v>
      </c>
      <c r="L183" s="1">
        <v>35947</v>
      </c>
      <c r="M183" s="1">
        <v>34472</v>
      </c>
      <c r="N183" s="1">
        <v>33249</v>
      </c>
      <c r="O183" s="1">
        <v>31551</v>
      </c>
      <c r="P183" s="1">
        <v>29975</v>
      </c>
      <c r="Q183" s="1">
        <v>28346</v>
      </c>
      <c r="R183" s="2"/>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1:42" x14ac:dyDescent="0.25">
      <c r="A184" t="s">
        <v>16</v>
      </c>
      <c r="B184" t="s">
        <v>22</v>
      </c>
      <c r="C184" t="s">
        <v>46</v>
      </c>
      <c r="D184" s="1">
        <v>53047</v>
      </c>
      <c r="E184" s="1">
        <v>51510</v>
      </c>
      <c r="F184" s="1">
        <v>49187</v>
      </c>
      <c r="G184" s="1">
        <v>47110</v>
      </c>
      <c r="H184" s="1">
        <v>45903</v>
      </c>
      <c r="I184" s="1">
        <v>44955</v>
      </c>
      <c r="J184" s="1">
        <v>44142</v>
      </c>
      <c r="K184" s="1">
        <v>42570</v>
      </c>
      <c r="L184" s="1">
        <v>41092</v>
      </c>
      <c r="M184" s="1">
        <v>39165</v>
      </c>
      <c r="N184" s="1">
        <v>37645</v>
      </c>
      <c r="O184" s="1">
        <v>35500</v>
      </c>
      <c r="P184" s="1">
        <v>33491</v>
      </c>
      <c r="Q184" s="1">
        <v>31583</v>
      </c>
      <c r="R184" s="2"/>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1:42" x14ac:dyDescent="0.25">
      <c r="A185" t="s">
        <v>16</v>
      </c>
      <c r="B185" t="s">
        <v>22</v>
      </c>
      <c r="C185" t="s">
        <v>47</v>
      </c>
      <c r="D185" s="1">
        <v>1933</v>
      </c>
      <c r="E185" s="1">
        <v>1681</v>
      </c>
      <c r="F185" s="1">
        <v>1413</v>
      </c>
      <c r="G185" s="1">
        <v>1288</v>
      </c>
      <c r="H185" s="1">
        <v>1207</v>
      </c>
      <c r="I185" s="1">
        <v>1147</v>
      </c>
      <c r="J185" s="1">
        <v>980</v>
      </c>
      <c r="K185" s="1">
        <v>926</v>
      </c>
      <c r="L185" s="1">
        <v>804</v>
      </c>
      <c r="M185" s="1">
        <v>672</v>
      </c>
      <c r="N185" s="1">
        <v>642</v>
      </c>
      <c r="O185" s="1">
        <v>601</v>
      </c>
      <c r="P185" s="1">
        <v>640</v>
      </c>
      <c r="Q185" s="1">
        <v>595</v>
      </c>
      <c r="R185" s="2"/>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1:42" x14ac:dyDescent="0.25">
      <c r="A186" t="s">
        <v>16</v>
      </c>
      <c r="B186" t="s">
        <v>22</v>
      </c>
      <c r="C186" t="s">
        <v>48</v>
      </c>
      <c r="D186" s="1">
        <v>10199</v>
      </c>
      <c r="E186" s="1">
        <v>8989</v>
      </c>
      <c r="F186" s="1">
        <v>8452</v>
      </c>
      <c r="G186" s="1">
        <v>8203</v>
      </c>
      <c r="H186" s="1">
        <v>8698</v>
      </c>
      <c r="I186" s="1">
        <v>8127</v>
      </c>
      <c r="J186" s="1">
        <v>7461</v>
      </c>
      <c r="K186" s="1">
        <v>7614</v>
      </c>
      <c r="L186" s="1">
        <v>7421</v>
      </c>
      <c r="M186" s="1">
        <v>7401</v>
      </c>
      <c r="N186" s="1">
        <v>6878</v>
      </c>
      <c r="O186" s="1">
        <v>6654</v>
      </c>
      <c r="P186" s="1">
        <v>6215</v>
      </c>
      <c r="Q186" s="1">
        <v>6075</v>
      </c>
      <c r="R186" s="2"/>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1:42" x14ac:dyDescent="0.25">
      <c r="A187" t="s">
        <v>16</v>
      </c>
      <c r="B187" t="s">
        <v>22</v>
      </c>
      <c r="C187" t="s">
        <v>49</v>
      </c>
      <c r="D187" s="1">
        <v>1947</v>
      </c>
      <c r="E187" s="1">
        <v>1794</v>
      </c>
      <c r="F187" s="1">
        <v>1651</v>
      </c>
      <c r="G187" s="1">
        <v>1572</v>
      </c>
      <c r="H187" s="1">
        <v>1549</v>
      </c>
      <c r="I187" s="1">
        <v>1354</v>
      </c>
      <c r="J187" s="1">
        <v>1322</v>
      </c>
      <c r="K187" s="1">
        <v>1347</v>
      </c>
      <c r="L187" s="1">
        <v>1440</v>
      </c>
      <c r="M187" s="1">
        <v>1399</v>
      </c>
      <c r="N187" s="1">
        <v>1364</v>
      </c>
      <c r="O187" s="1">
        <v>1338</v>
      </c>
      <c r="P187" s="1">
        <v>1280</v>
      </c>
      <c r="Q187" s="1">
        <v>1275</v>
      </c>
      <c r="R187" s="2"/>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1:42" x14ac:dyDescent="0.25">
      <c r="A188" t="s">
        <v>16</v>
      </c>
      <c r="B188" t="s">
        <v>22</v>
      </c>
      <c r="C188" t="s">
        <v>50</v>
      </c>
      <c r="D188" s="1">
        <v>84</v>
      </c>
      <c r="E188" s="1">
        <v>79</v>
      </c>
      <c r="F188" s="1">
        <v>68</v>
      </c>
      <c r="G188" s="1">
        <v>55</v>
      </c>
      <c r="H188" s="1">
        <v>59</v>
      </c>
      <c r="I188" s="1">
        <v>55</v>
      </c>
      <c r="J188" s="1">
        <v>49</v>
      </c>
      <c r="K188" s="1">
        <v>50</v>
      </c>
      <c r="L188" s="1">
        <v>47</v>
      </c>
      <c r="M188" s="1">
        <v>46</v>
      </c>
      <c r="N188" s="1">
        <v>66</v>
      </c>
      <c r="O188" s="1">
        <v>69</v>
      </c>
      <c r="P188" s="1">
        <v>128</v>
      </c>
      <c r="Q188" s="1">
        <v>81</v>
      </c>
      <c r="R188" s="2"/>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1:42" x14ac:dyDescent="0.25">
      <c r="A189" t="s">
        <v>16</v>
      </c>
      <c r="B189" t="s">
        <v>22</v>
      </c>
      <c r="C189" t="s">
        <v>51</v>
      </c>
      <c r="D189" s="1">
        <v>2055</v>
      </c>
      <c r="E189" s="1">
        <v>1967</v>
      </c>
      <c r="F189" s="1">
        <v>1789</v>
      </c>
      <c r="G189" s="1">
        <v>1807</v>
      </c>
      <c r="H189" s="1">
        <v>1817</v>
      </c>
      <c r="I189" s="1">
        <v>1860</v>
      </c>
      <c r="J189" s="1">
        <v>1895</v>
      </c>
      <c r="K189" s="1">
        <v>1927</v>
      </c>
      <c r="L189" s="1">
        <v>1971</v>
      </c>
      <c r="M189" s="1">
        <v>1987</v>
      </c>
      <c r="N189" s="1">
        <v>2001</v>
      </c>
      <c r="O189" s="1">
        <v>1925</v>
      </c>
      <c r="P189" s="1">
        <v>1890</v>
      </c>
      <c r="Q189" s="1">
        <v>1965</v>
      </c>
      <c r="R189" s="2"/>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1:42" x14ac:dyDescent="0.25">
      <c r="A190" t="s">
        <v>16</v>
      </c>
      <c r="B190" t="s">
        <v>22</v>
      </c>
      <c r="C190" t="s">
        <v>52</v>
      </c>
      <c r="D190" s="1">
        <v>16218</v>
      </c>
      <c r="E190" s="1">
        <v>14510</v>
      </c>
      <c r="F190" s="1">
        <v>13373</v>
      </c>
      <c r="G190" s="1">
        <v>12925</v>
      </c>
      <c r="H190" s="1">
        <v>13330</v>
      </c>
      <c r="I190" s="1">
        <v>12543</v>
      </c>
      <c r="J190" s="1">
        <v>11707</v>
      </c>
      <c r="K190" s="1">
        <v>11864</v>
      </c>
      <c r="L190" s="1">
        <v>11683</v>
      </c>
      <c r="M190" s="1">
        <v>11505</v>
      </c>
      <c r="N190" s="1">
        <v>10951</v>
      </c>
      <c r="O190" s="1">
        <v>10587</v>
      </c>
      <c r="P190" s="1">
        <v>10153</v>
      </c>
      <c r="Q190" s="1">
        <v>9991</v>
      </c>
      <c r="R190" s="2"/>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1:42" x14ac:dyDescent="0.25">
      <c r="A191" t="s">
        <v>16</v>
      </c>
      <c r="B191" t="s">
        <v>22</v>
      </c>
      <c r="C191" t="s">
        <v>53</v>
      </c>
      <c r="D191" s="1">
        <v>2151</v>
      </c>
      <c r="E191" s="1">
        <v>1787</v>
      </c>
      <c r="F191" s="1">
        <v>1782</v>
      </c>
      <c r="G191" s="1">
        <v>1457</v>
      </c>
      <c r="H191" s="1">
        <v>1388</v>
      </c>
      <c r="I191" s="1">
        <v>1291</v>
      </c>
      <c r="J191" s="1">
        <v>1167</v>
      </c>
      <c r="K191" s="1">
        <v>1004</v>
      </c>
      <c r="L191" s="1">
        <v>866</v>
      </c>
      <c r="M191" s="1">
        <v>819</v>
      </c>
      <c r="N191" s="1">
        <v>727</v>
      </c>
      <c r="O191" s="1">
        <v>790</v>
      </c>
      <c r="P191" s="1">
        <v>623</v>
      </c>
      <c r="Q191" s="1">
        <v>580</v>
      </c>
      <c r="R191" s="2"/>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1:42" x14ac:dyDescent="0.25">
      <c r="A192" t="s">
        <v>16</v>
      </c>
      <c r="B192" t="s">
        <v>22</v>
      </c>
      <c r="C192" t="s">
        <v>54</v>
      </c>
      <c r="D192" s="1">
        <v>6644</v>
      </c>
      <c r="E192" s="1">
        <v>6830</v>
      </c>
      <c r="F192" s="1">
        <v>6323</v>
      </c>
      <c r="G192" s="1">
        <v>6717</v>
      </c>
      <c r="H192" s="1">
        <v>6312</v>
      </c>
      <c r="I192" s="1">
        <v>5714</v>
      </c>
      <c r="J192" s="1">
        <v>6145</v>
      </c>
      <c r="K192" s="1">
        <v>5861</v>
      </c>
      <c r="L192" s="1">
        <v>5693</v>
      </c>
      <c r="M192" s="1">
        <v>5548</v>
      </c>
      <c r="N192" s="1">
        <v>5376</v>
      </c>
      <c r="O192" s="1">
        <v>5449</v>
      </c>
      <c r="P192" s="1">
        <v>4749</v>
      </c>
      <c r="Q192" s="1">
        <v>4603</v>
      </c>
      <c r="R192" s="2"/>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1:42" x14ac:dyDescent="0.25">
      <c r="A193" t="s">
        <v>16</v>
      </c>
      <c r="B193" t="s">
        <v>22</v>
      </c>
      <c r="C193" t="s">
        <v>55</v>
      </c>
      <c r="D193" s="1">
        <v>1271</v>
      </c>
      <c r="E193" s="1">
        <v>1260</v>
      </c>
      <c r="F193" s="1">
        <v>1190</v>
      </c>
      <c r="G193" s="1">
        <v>1227</v>
      </c>
      <c r="H193" s="1">
        <v>1066</v>
      </c>
      <c r="I193" s="1">
        <v>1010</v>
      </c>
      <c r="J193" s="1">
        <v>1131</v>
      </c>
      <c r="K193" s="1">
        <v>1099</v>
      </c>
      <c r="L193" s="1">
        <v>1033</v>
      </c>
      <c r="M193" s="1">
        <v>1041</v>
      </c>
      <c r="N193" s="1">
        <v>994</v>
      </c>
      <c r="O193" s="1">
        <v>1051</v>
      </c>
      <c r="P193" s="1">
        <v>972</v>
      </c>
      <c r="Q193" s="1">
        <v>988</v>
      </c>
      <c r="R193" s="2"/>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1:42" x14ac:dyDescent="0.25">
      <c r="A194" t="s">
        <v>16</v>
      </c>
      <c r="B194" t="s">
        <v>22</v>
      </c>
      <c r="C194" t="s">
        <v>56</v>
      </c>
      <c r="D194" s="1">
        <v>55</v>
      </c>
      <c r="E194" s="1">
        <v>85</v>
      </c>
      <c r="F194" s="1">
        <v>57</v>
      </c>
      <c r="G194" s="1">
        <v>82</v>
      </c>
      <c r="H194" s="1">
        <v>68</v>
      </c>
      <c r="I194" s="1">
        <v>67</v>
      </c>
      <c r="J194" s="1">
        <v>54</v>
      </c>
      <c r="K194" s="1">
        <v>46</v>
      </c>
      <c r="L194" s="1">
        <v>35</v>
      </c>
      <c r="M194" s="1">
        <v>55</v>
      </c>
      <c r="N194" s="1">
        <v>53</v>
      </c>
      <c r="O194" s="1">
        <v>117</v>
      </c>
      <c r="P194" s="1">
        <v>52</v>
      </c>
      <c r="Q194" s="1">
        <v>128</v>
      </c>
      <c r="R194" s="2"/>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1:42" x14ac:dyDescent="0.25">
      <c r="A195" t="s">
        <v>16</v>
      </c>
      <c r="B195" t="s">
        <v>22</v>
      </c>
      <c r="C195" t="s">
        <v>57</v>
      </c>
      <c r="D195" s="1">
        <v>999</v>
      </c>
      <c r="E195" s="1">
        <v>1094</v>
      </c>
      <c r="F195" s="1">
        <v>890</v>
      </c>
      <c r="G195" s="1">
        <v>818</v>
      </c>
      <c r="H195" s="1">
        <v>793</v>
      </c>
      <c r="I195" s="1">
        <v>828</v>
      </c>
      <c r="J195" s="1">
        <v>1080</v>
      </c>
      <c r="K195" s="1">
        <v>1389</v>
      </c>
      <c r="L195" s="1">
        <v>1343</v>
      </c>
      <c r="M195" s="1">
        <v>1235</v>
      </c>
      <c r="N195" s="1">
        <v>1215</v>
      </c>
      <c r="O195" s="1">
        <v>1365</v>
      </c>
      <c r="P195" s="1">
        <v>1146</v>
      </c>
      <c r="Q195" s="1">
        <v>1546</v>
      </c>
      <c r="R195" s="2"/>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1:42" x14ac:dyDescent="0.25">
      <c r="A196" t="s">
        <v>16</v>
      </c>
      <c r="B196" t="s">
        <v>22</v>
      </c>
      <c r="C196" t="s">
        <v>58</v>
      </c>
      <c r="D196" s="1">
        <v>11120</v>
      </c>
      <c r="E196" s="1">
        <v>11056</v>
      </c>
      <c r="F196" s="1">
        <v>10242</v>
      </c>
      <c r="G196" s="1">
        <v>10301</v>
      </c>
      <c r="H196" s="1">
        <v>9627</v>
      </c>
      <c r="I196" s="1">
        <v>8910</v>
      </c>
      <c r="J196" s="1">
        <v>9577</v>
      </c>
      <c r="K196" s="1">
        <v>9399</v>
      </c>
      <c r="L196" s="1">
        <v>8970</v>
      </c>
      <c r="M196" s="1">
        <v>8698</v>
      </c>
      <c r="N196" s="1">
        <v>8365</v>
      </c>
      <c r="O196" s="1">
        <v>8772</v>
      </c>
      <c r="P196" s="1">
        <v>7542</v>
      </c>
      <c r="Q196" s="1">
        <v>7845</v>
      </c>
      <c r="R196" s="2"/>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1:42" x14ac:dyDescent="0.25">
      <c r="A197" t="s">
        <v>16</v>
      </c>
      <c r="B197" t="s">
        <v>22</v>
      </c>
      <c r="C197" t="s">
        <v>59</v>
      </c>
      <c r="D197" s="1">
        <v>7408</v>
      </c>
      <c r="E197" s="1">
        <v>6850</v>
      </c>
      <c r="F197" s="1">
        <v>6654</v>
      </c>
      <c r="G197" s="1">
        <v>6122</v>
      </c>
      <c r="H197" s="1">
        <v>6147</v>
      </c>
      <c r="I197" s="1">
        <v>5931</v>
      </c>
      <c r="J197" s="1">
        <v>6178</v>
      </c>
      <c r="K197" s="1">
        <v>5463</v>
      </c>
      <c r="L197" s="1">
        <v>5695</v>
      </c>
      <c r="M197" s="1">
        <v>4883</v>
      </c>
      <c r="N197" s="1">
        <v>5423</v>
      </c>
      <c r="O197" s="1">
        <v>4933</v>
      </c>
      <c r="P197" s="1">
        <v>4757</v>
      </c>
      <c r="Q197" s="1">
        <v>4028</v>
      </c>
      <c r="R197" s="2"/>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1:42" x14ac:dyDescent="0.25">
      <c r="A198" t="s">
        <v>16</v>
      </c>
      <c r="B198" t="s">
        <v>22</v>
      </c>
      <c r="C198" t="s">
        <v>60</v>
      </c>
      <c r="D198" s="1">
        <v>13775</v>
      </c>
      <c r="E198" s="1">
        <v>13869</v>
      </c>
      <c r="F198" s="1">
        <v>13756</v>
      </c>
      <c r="G198" s="1">
        <v>12781</v>
      </c>
      <c r="H198" s="1">
        <v>11762</v>
      </c>
      <c r="I198" s="1">
        <v>12133</v>
      </c>
      <c r="J198" s="1">
        <v>12935</v>
      </c>
      <c r="K198" s="1">
        <v>12384</v>
      </c>
      <c r="L198" s="1">
        <v>12092</v>
      </c>
      <c r="M198" s="1">
        <v>11596</v>
      </c>
      <c r="N198" s="1">
        <v>11526</v>
      </c>
      <c r="O198" s="1">
        <v>10530</v>
      </c>
      <c r="P198" s="1">
        <v>9822</v>
      </c>
      <c r="Q198" s="1">
        <v>9276</v>
      </c>
      <c r="R198" s="2"/>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1:42" x14ac:dyDescent="0.25">
      <c r="A199" t="s">
        <v>16</v>
      </c>
      <c r="B199" t="s">
        <v>22</v>
      </c>
      <c r="C199" t="s">
        <v>61</v>
      </c>
      <c r="D199" s="1">
        <v>12336</v>
      </c>
      <c r="E199" s="1">
        <v>10650</v>
      </c>
      <c r="F199" s="1">
        <v>11232</v>
      </c>
      <c r="G199" s="1">
        <v>10349</v>
      </c>
      <c r="H199" s="1">
        <v>10909</v>
      </c>
      <c r="I199" s="1">
        <v>10050</v>
      </c>
      <c r="J199" s="1">
        <v>10446</v>
      </c>
      <c r="K199" s="1">
        <v>10817</v>
      </c>
      <c r="L199" s="1">
        <v>10192</v>
      </c>
      <c r="M199" s="1">
        <v>9448</v>
      </c>
      <c r="N199" s="1">
        <v>10415</v>
      </c>
      <c r="O199" s="1">
        <v>9858</v>
      </c>
      <c r="P199" s="1">
        <v>9523</v>
      </c>
      <c r="Q199" s="1">
        <v>8767</v>
      </c>
      <c r="R199" s="2"/>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1:42" x14ac:dyDescent="0.25">
      <c r="A200" t="s">
        <v>16</v>
      </c>
      <c r="B200" t="s">
        <v>22</v>
      </c>
      <c r="C200" t="s">
        <v>62</v>
      </c>
      <c r="D200" s="1">
        <v>33519</v>
      </c>
      <c r="E200" s="1">
        <v>31369</v>
      </c>
      <c r="F200" s="1">
        <v>31642</v>
      </c>
      <c r="G200" s="1">
        <v>29252</v>
      </c>
      <c r="H200" s="1">
        <v>28818</v>
      </c>
      <c r="I200" s="1">
        <v>28114</v>
      </c>
      <c r="J200" s="1">
        <v>29559</v>
      </c>
      <c r="K200" s="1">
        <v>28664</v>
      </c>
      <c r="L200" s="1">
        <v>27979</v>
      </c>
      <c r="M200" s="1">
        <v>25927</v>
      </c>
      <c r="N200" s="1">
        <v>27364</v>
      </c>
      <c r="O200" s="1">
        <v>25321</v>
      </c>
      <c r="P200" s="1">
        <v>24102</v>
      </c>
      <c r="Q200" s="1">
        <v>22071</v>
      </c>
      <c r="R200" s="2"/>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1:42" x14ac:dyDescent="0.25">
      <c r="A201" t="s">
        <v>16</v>
      </c>
      <c r="B201" t="s">
        <v>22</v>
      </c>
      <c r="C201" t="s">
        <v>63</v>
      </c>
      <c r="D201" s="1">
        <v>113904</v>
      </c>
      <c r="E201" s="1">
        <v>108445</v>
      </c>
      <c r="F201" s="1">
        <v>104444</v>
      </c>
      <c r="G201" s="1">
        <v>99588</v>
      </c>
      <c r="H201" s="1">
        <v>97678</v>
      </c>
      <c r="I201" s="1">
        <v>94522</v>
      </c>
      <c r="J201" s="1">
        <v>94985</v>
      </c>
      <c r="K201" s="1">
        <v>92497</v>
      </c>
      <c r="L201" s="1">
        <v>89724</v>
      </c>
      <c r="M201" s="1">
        <v>85295</v>
      </c>
      <c r="N201" s="1">
        <v>84325</v>
      </c>
      <c r="O201" s="1">
        <v>80180</v>
      </c>
      <c r="P201" s="1">
        <v>75288</v>
      </c>
      <c r="Q201" s="1">
        <v>71490</v>
      </c>
      <c r="R201" s="2"/>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1:42" x14ac:dyDescent="0.25">
      <c r="A202" t="s">
        <v>16</v>
      </c>
      <c r="B202" t="s">
        <v>22</v>
      </c>
      <c r="C202" t="s">
        <v>64</v>
      </c>
      <c r="D202" s="1">
        <v>10200</v>
      </c>
      <c r="E202" s="1">
        <v>9954</v>
      </c>
      <c r="F202" s="1">
        <v>11030</v>
      </c>
      <c r="G202" s="1">
        <v>10854</v>
      </c>
      <c r="H202" s="1">
        <v>10597</v>
      </c>
      <c r="I202" s="1">
        <v>10440</v>
      </c>
      <c r="J202" s="1">
        <v>10006</v>
      </c>
      <c r="K202" s="1">
        <v>10243</v>
      </c>
      <c r="L202" s="1">
        <v>9044</v>
      </c>
      <c r="M202" s="1">
        <v>9589</v>
      </c>
      <c r="N202" s="1">
        <v>9553</v>
      </c>
      <c r="O202" s="1">
        <v>9365</v>
      </c>
      <c r="P202" s="1">
        <v>9795</v>
      </c>
      <c r="Q202" s="1">
        <v>8470</v>
      </c>
      <c r="R202" s="2"/>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1:42" x14ac:dyDescent="0.25">
      <c r="A203" t="s">
        <v>16</v>
      </c>
      <c r="B203" t="s">
        <v>22</v>
      </c>
      <c r="C203" t="s">
        <v>65</v>
      </c>
      <c r="D203" s="1">
        <v>3826</v>
      </c>
      <c r="E203" s="1">
        <v>3733</v>
      </c>
      <c r="F203" s="1">
        <v>4102</v>
      </c>
      <c r="G203" s="1">
        <v>3853</v>
      </c>
      <c r="H203" s="1">
        <v>3698</v>
      </c>
      <c r="I203" s="1">
        <v>3649</v>
      </c>
      <c r="J203" s="1">
        <v>3391</v>
      </c>
      <c r="K203" s="1">
        <v>3450</v>
      </c>
      <c r="L203" s="1">
        <v>4060</v>
      </c>
      <c r="M203" s="1">
        <v>3241</v>
      </c>
      <c r="N203" s="1">
        <v>3759</v>
      </c>
      <c r="O203" s="1">
        <v>3600</v>
      </c>
      <c r="P203" s="1">
        <v>3275</v>
      </c>
      <c r="Q203" s="1">
        <v>3860</v>
      </c>
      <c r="R203" s="2"/>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1:42" x14ac:dyDescent="0.25">
      <c r="A204" t="s">
        <v>16</v>
      </c>
      <c r="B204" t="s">
        <v>22</v>
      </c>
      <c r="C204" t="s">
        <v>66</v>
      </c>
      <c r="D204" s="1">
        <v>3400</v>
      </c>
      <c r="E204" s="1">
        <v>3227</v>
      </c>
      <c r="F204" s="1">
        <v>3261</v>
      </c>
      <c r="G204" s="1">
        <v>3112</v>
      </c>
      <c r="H204" s="1">
        <v>3082</v>
      </c>
      <c r="I204" s="1">
        <v>2994</v>
      </c>
      <c r="J204" s="1">
        <v>2845</v>
      </c>
      <c r="K204" s="1">
        <v>2857</v>
      </c>
      <c r="L204" s="1">
        <v>2492</v>
      </c>
      <c r="M204" s="1">
        <v>2266</v>
      </c>
      <c r="N204" s="1">
        <v>2426</v>
      </c>
      <c r="O204" s="1">
        <v>2290</v>
      </c>
      <c r="P204" s="1">
        <v>2250</v>
      </c>
      <c r="Q204" s="1">
        <v>2210</v>
      </c>
      <c r="R204" s="2"/>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1:42" x14ac:dyDescent="0.25">
      <c r="A205" t="s">
        <v>16</v>
      </c>
      <c r="B205" t="s">
        <v>22</v>
      </c>
      <c r="C205" t="s">
        <v>67</v>
      </c>
      <c r="D205" s="1">
        <v>77</v>
      </c>
      <c r="E205" s="1">
        <v>80</v>
      </c>
      <c r="F205" s="1">
        <v>80</v>
      </c>
      <c r="G205" s="1">
        <v>77</v>
      </c>
      <c r="H205" s="1">
        <v>74</v>
      </c>
      <c r="I205" s="1">
        <v>73</v>
      </c>
      <c r="J205" s="1">
        <v>69</v>
      </c>
      <c r="K205" s="1">
        <v>69</v>
      </c>
      <c r="L205" s="1">
        <v>65</v>
      </c>
      <c r="M205" s="1">
        <v>52</v>
      </c>
      <c r="N205" s="1">
        <v>84</v>
      </c>
      <c r="O205" s="1">
        <v>65</v>
      </c>
      <c r="P205" s="1">
        <v>65</v>
      </c>
      <c r="Q205" s="1">
        <v>60</v>
      </c>
      <c r="R205" s="2"/>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1:42" x14ac:dyDescent="0.25">
      <c r="A206" t="s">
        <v>16</v>
      </c>
      <c r="B206" t="s">
        <v>22</v>
      </c>
      <c r="C206" t="s">
        <v>68</v>
      </c>
      <c r="D206" s="1">
        <v>17178</v>
      </c>
      <c r="E206" s="1">
        <v>17793</v>
      </c>
      <c r="F206" s="1">
        <v>17979</v>
      </c>
      <c r="G206" s="1">
        <v>17669</v>
      </c>
      <c r="H206" s="1">
        <v>17698</v>
      </c>
      <c r="I206" s="1">
        <v>17426</v>
      </c>
      <c r="J206" s="1">
        <v>16465</v>
      </c>
      <c r="K206" s="1">
        <v>16795</v>
      </c>
      <c r="L206" s="1">
        <v>13182</v>
      </c>
      <c r="M206" s="1">
        <v>11681</v>
      </c>
      <c r="N206" s="1">
        <v>12919</v>
      </c>
      <c r="O206" s="1">
        <v>12910</v>
      </c>
      <c r="P206" s="1">
        <v>12145</v>
      </c>
      <c r="Q206" s="1">
        <v>10790</v>
      </c>
      <c r="R206" s="2"/>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1:42" x14ac:dyDescent="0.25">
      <c r="A207" t="s">
        <v>16</v>
      </c>
      <c r="B207" t="s">
        <v>22</v>
      </c>
      <c r="C207" t="s">
        <v>69</v>
      </c>
      <c r="D207" s="1">
        <v>34681</v>
      </c>
      <c r="E207" s="1">
        <v>34787</v>
      </c>
      <c r="F207" s="1">
        <v>36452</v>
      </c>
      <c r="G207" s="1">
        <v>35565</v>
      </c>
      <c r="H207" s="1">
        <v>35149</v>
      </c>
      <c r="I207" s="1">
        <v>34582</v>
      </c>
      <c r="J207" s="1">
        <v>32776</v>
      </c>
      <c r="K207" s="1">
        <v>33414</v>
      </c>
      <c r="L207" s="1">
        <v>28843</v>
      </c>
      <c r="M207" s="1">
        <v>26829</v>
      </c>
      <c r="N207" s="1">
        <v>28741</v>
      </c>
      <c r="O207" s="1">
        <v>28230</v>
      </c>
      <c r="P207" s="1">
        <v>27530</v>
      </c>
      <c r="Q207" s="1">
        <v>25390</v>
      </c>
      <c r="R207" s="2"/>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1:42" x14ac:dyDescent="0.25">
      <c r="A208" t="s">
        <v>16</v>
      </c>
      <c r="B208" t="s">
        <v>22</v>
      </c>
      <c r="C208" t="s">
        <v>70</v>
      </c>
      <c r="D208" s="1">
        <v>761</v>
      </c>
      <c r="E208" s="1">
        <v>768</v>
      </c>
      <c r="F208" s="1">
        <v>825</v>
      </c>
      <c r="G208" s="1">
        <v>836</v>
      </c>
      <c r="H208" s="1">
        <v>929</v>
      </c>
      <c r="I208" s="1">
        <v>990</v>
      </c>
      <c r="J208" s="1">
        <v>1005</v>
      </c>
      <c r="K208" s="1">
        <v>1068</v>
      </c>
      <c r="L208" s="1">
        <v>1545</v>
      </c>
      <c r="M208" s="1">
        <v>1732</v>
      </c>
      <c r="N208" s="1">
        <v>1909</v>
      </c>
      <c r="O208" s="1">
        <v>1880</v>
      </c>
      <c r="P208" s="1">
        <v>1755</v>
      </c>
      <c r="Q208" s="1">
        <v>1495</v>
      </c>
      <c r="R208" s="2"/>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1:42" x14ac:dyDescent="0.25">
      <c r="A209" t="s">
        <v>16</v>
      </c>
      <c r="B209" t="s">
        <v>22</v>
      </c>
      <c r="C209" t="s">
        <v>71</v>
      </c>
      <c r="D209" s="1">
        <v>3132</v>
      </c>
      <c r="E209" s="1">
        <v>3148</v>
      </c>
      <c r="F209" s="1">
        <v>3164</v>
      </c>
      <c r="G209" s="1">
        <v>3201</v>
      </c>
      <c r="H209" s="1">
        <v>3253</v>
      </c>
      <c r="I209" s="1">
        <v>3283</v>
      </c>
      <c r="J209" s="1">
        <v>3326</v>
      </c>
      <c r="K209" s="1">
        <v>3334</v>
      </c>
      <c r="L209" s="1">
        <v>4118</v>
      </c>
      <c r="M209" s="1">
        <v>4700</v>
      </c>
      <c r="N209" s="1">
        <v>5227</v>
      </c>
      <c r="O209" s="1">
        <v>5150</v>
      </c>
      <c r="P209" s="1">
        <v>4805</v>
      </c>
      <c r="Q209" s="1">
        <v>4090</v>
      </c>
      <c r="R209" s="2"/>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1:42" x14ac:dyDescent="0.25">
      <c r="A210" t="s">
        <v>16</v>
      </c>
      <c r="B210" t="s">
        <v>22</v>
      </c>
      <c r="C210" t="s">
        <v>72</v>
      </c>
      <c r="D210" s="1">
        <v>135</v>
      </c>
      <c r="E210" s="1">
        <v>140</v>
      </c>
      <c r="F210" s="1">
        <v>189</v>
      </c>
      <c r="G210" s="1">
        <v>218</v>
      </c>
      <c r="H210" s="1">
        <v>263</v>
      </c>
      <c r="I210" s="1">
        <v>302</v>
      </c>
      <c r="J210" s="1">
        <v>338</v>
      </c>
      <c r="K210" s="1">
        <v>369</v>
      </c>
      <c r="L210" s="1">
        <v>440</v>
      </c>
      <c r="M210" s="1">
        <v>472</v>
      </c>
      <c r="N210" s="1">
        <v>516</v>
      </c>
      <c r="O210" s="1">
        <v>510</v>
      </c>
      <c r="P210" s="1">
        <v>475</v>
      </c>
      <c r="Q210" s="1">
        <v>405</v>
      </c>
      <c r="R210" s="2"/>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1:42" x14ac:dyDescent="0.25">
      <c r="A211" t="s">
        <v>16</v>
      </c>
      <c r="B211" t="s">
        <v>22</v>
      </c>
      <c r="C211" t="s">
        <v>73</v>
      </c>
      <c r="D211" s="1">
        <v>4028</v>
      </c>
      <c r="E211" s="1">
        <v>4056</v>
      </c>
      <c r="F211" s="1">
        <v>4178</v>
      </c>
      <c r="G211" s="1">
        <v>4255</v>
      </c>
      <c r="H211" s="1">
        <v>4445</v>
      </c>
      <c r="I211" s="1">
        <v>4575</v>
      </c>
      <c r="J211" s="1">
        <v>4669</v>
      </c>
      <c r="K211" s="1">
        <v>4771</v>
      </c>
      <c r="L211" s="1">
        <v>6103</v>
      </c>
      <c r="M211" s="1">
        <v>6904</v>
      </c>
      <c r="N211" s="1">
        <v>7652</v>
      </c>
      <c r="O211" s="1">
        <v>7540</v>
      </c>
      <c r="P211" s="1">
        <v>7035</v>
      </c>
      <c r="Q211" s="1">
        <v>5990</v>
      </c>
      <c r="R211" s="2"/>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1:42" x14ac:dyDescent="0.25">
      <c r="A212" t="s">
        <v>16</v>
      </c>
      <c r="B212" t="s">
        <v>22</v>
      </c>
      <c r="C212" t="s">
        <v>74</v>
      </c>
      <c r="D212" s="1">
        <v>2079</v>
      </c>
      <c r="E212" s="1">
        <v>2229</v>
      </c>
      <c r="F212" s="1">
        <v>2457</v>
      </c>
      <c r="G212" s="1">
        <v>2620</v>
      </c>
      <c r="H212" s="1">
        <v>2908</v>
      </c>
      <c r="I212" s="1">
        <v>2926</v>
      </c>
      <c r="J212" s="1">
        <v>2940</v>
      </c>
      <c r="K212" s="1">
        <v>3273</v>
      </c>
      <c r="L212" s="1">
        <v>3401</v>
      </c>
      <c r="M212" s="1">
        <v>4131</v>
      </c>
      <c r="N212" s="1">
        <v>4131</v>
      </c>
      <c r="O212" s="1">
        <v>4300</v>
      </c>
      <c r="P212" s="1">
        <v>3970</v>
      </c>
      <c r="Q212" s="1">
        <v>4150</v>
      </c>
      <c r="R212" s="2"/>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1:42" x14ac:dyDescent="0.25">
      <c r="A213" t="s">
        <v>16</v>
      </c>
      <c r="B213" t="s">
        <v>22</v>
      </c>
      <c r="C213" t="s">
        <v>75</v>
      </c>
      <c r="D213" s="1">
        <v>17328</v>
      </c>
      <c r="E213" s="1">
        <v>17391</v>
      </c>
      <c r="F213" s="1">
        <v>17416</v>
      </c>
      <c r="G213" s="1">
        <v>17432</v>
      </c>
      <c r="H213" s="1">
        <v>17551</v>
      </c>
      <c r="I213" s="1">
        <v>17572</v>
      </c>
      <c r="J213" s="1">
        <v>17599</v>
      </c>
      <c r="K213" s="1">
        <v>17608</v>
      </c>
      <c r="L213" s="1">
        <v>17680</v>
      </c>
      <c r="M213" s="1">
        <v>20380</v>
      </c>
      <c r="N213" s="1">
        <v>20380</v>
      </c>
      <c r="O213" s="1">
        <v>21200</v>
      </c>
      <c r="P213" s="1">
        <v>19580</v>
      </c>
      <c r="Q213" s="1">
        <v>20490</v>
      </c>
      <c r="R213" s="2"/>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1:42" x14ac:dyDescent="0.25">
      <c r="A214" t="s">
        <v>16</v>
      </c>
      <c r="B214" t="s">
        <v>22</v>
      </c>
      <c r="C214" t="s">
        <v>76</v>
      </c>
      <c r="D214" s="1">
        <v>312</v>
      </c>
      <c r="E214" s="1">
        <v>589</v>
      </c>
      <c r="F214" s="1">
        <v>628</v>
      </c>
      <c r="G214" s="1">
        <v>836</v>
      </c>
      <c r="H214" s="1">
        <v>836</v>
      </c>
      <c r="I214" s="1">
        <v>836</v>
      </c>
      <c r="J214" s="1">
        <v>877</v>
      </c>
      <c r="K214" s="1">
        <v>1043</v>
      </c>
      <c r="L214" s="1">
        <v>1596</v>
      </c>
      <c r="M214" s="1">
        <v>1794</v>
      </c>
      <c r="N214" s="1">
        <v>1794</v>
      </c>
      <c r="O214" s="1">
        <v>2000</v>
      </c>
      <c r="P214" s="1">
        <v>2020</v>
      </c>
      <c r="Q214" s="1">
        <v>2115</v>
      </c>
      <c r="R214" s="2"/>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1:42" x14ac:dyDescent="0.25">
      <c r="A215" t="s">
        <v>16</v>
      </c>
      <c r="B215" t="s">
        <v>22</v>
      </c>
      <c r="C215" t="s">
        <v>77</v>
      </c>
      <c r="D215" s="1">
        <v>5342</v>
      </c>
      <c r="E215" s="1">
        <v>5166</v>
      </c>
      <c r="F215" s="1">
        <v>4783</v>
      </c>
      <c r="G215" s="1">
        <v>5220</v>
      </c>
      <c r="H215" s="1">
        <v>5066</v>
      </c>
      <c r="I215" s="1">
        <v>4943</v>
      </c>
      <c r="J215" s="1">
        <v>5312</v>
      </c>
      <c r="K215" s="1">
        <v>5076</v>
      </c>
      <c r="L215" s="1">
        <v>5227</v>
      </c>
      <c r="M215" s="1">
        <v>5660</v>
      </c>
      <c r="N215" s="1">
        <v>5660</v>
      </c>
      <c r="O215" s="1">
        <v>5890</v>
      </c>
      <c r="P215" s="1">
        <v>5440</v>
      </c>
      <c r="Q215" s="1">
        <v>5690</v>
      </c>
      <c r="R215" s="2"/>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1:42" x14ac:dyDescent="0.25">
      <c r="A216" t="s">
        <v>16</v>
      </c>
      <c r="B216" t="s">
        <v>22</v>
      </c>
      <c r="C216" t="s">
        <v>78</v>
      </c>
      <c r="D216" s="1">
        <v>24749</v>
      </c>
      <c r="E216" s="1">
        <v>24786</v>
      </c>
      <c r="F216" s="1">
        <v>24656</v>
      </c>
      <c r="G216" s="1">
        <v>25272</v>
      </c>
      <c r="H216" s="1">
        <v>25525</v>
      </c>
      <c r="I216" s="1">
        <v>25441</v>
      </c>
      <c r="J216" s="1">
        <v>25851</v>
      </c>
      <c r="K216" s="1">
        <v>25957</v>
      </c>
      <c r="L216" s="1">
        <v>26308</v>
      </c>
      <c r="M216" s="1">
        <v>30171</v>
      </c>
      <c r="N216" s="1">
        <v>30171</v>
      </c>
      <c r="O216" s="1">
        <v>31390</v>
      </c>
      <c r="P216" s="1">
        <v>28990</v>
      </c>
      <c r="Q216" s="1">
        <v>30330</v>
      </c>
      <c r="R216" s="2"/>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1:42" x14ac:dyDescent="0.25">
      <c r="A217" t="s">
        <v>16</v>
      </c>
      <c r="B217" t="s">
        <v>23</v>
      </c>
      <c r="C217" t="s">
        <v>44</v>
      </c>
      <c r="D217" s="1">
        <v>311</v>
      </c>
      <c r="E217" s="1">
        <v>338</v>
      </c>
      <c r="F217" s="1">
        <v>322</v>
      </c>
      <c r="G217" s="1">
        <v>299</v>
      </c>
      <c r="H217" s="1">
        <v>322</v>
      </c>
      <c r="I217" s="1">
        <v>306</v>
      </c>
      <c r="J217" s="1">
        <v>311</v>
      </c>
      <c r="K217" s="1">
        <v>254</v>
      </c>
      <c r="L217" s="1">
        <v>224</v>
      </c>
      <c r="M217" s="1">
        <v>233</v>
      </c>
      <c r="N217" s="1">
        <v>214</v>
      </c>
      <c r="O217" s="1">
        <v>157</v>
      </c>
      <c r="P217" s="1">
        <v>138</v>
      </c>
      <c r="Q217" s="1">
        <v>139</v>
      </c>
      <c r="R217" s="2"/>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1:42" x14ac:dyDescent="0.25">
      <c r="A218" t="s">
        <v>16</v>
      </c>
      <c r="B218" t="s">
        <v>23</v>
      </c>
      <c r="C218" t="s">
        <v>45</v>
      </c>
      <c r="D218" s="1">
        <v>4163</v>
      </c>
      <c r="E218" s="1">
        <v>4307</v>
      </c>
      <c r="F218" s="1">
        <v>4177</v>
      </c>
      <c r="G218" s="1">
        <v>4125</v>
      </c>
      <c r="H218" s="1">
        <v>4176</v>
      </c>
      <c r="I218" s="1">
        <v>4236</v>
      </c>
      <c r="J218" s="1">
        <v>4308</v>
      </c>
      <c r="K218" s="1">
        <v>4408</v>
      </c>
      <c r="L218" s="1">
        <v>4213</v>
      </c>
      <c r="M218" s="1">
        <v>4208</v>
      </c>
      <c r="N218" s="1">
        <v>4191</v>
      </c>
      <c r="O218" s="1">
        <v>4253</v>
      </c>
      <c r="P218" s="1">
        <v>4241</v>
      </c>
      <c r="Q218" s="1">
        <v>4315</v>
      </c>
      <c r="R218" s="2"/>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1:42" x14ac:dyDescent="0.25">
      <c r="A219" t="s">
        <v>16</v>
      </c>
      <c r="B219" t="s">
        <v>23</v>
      </c>
      <c r="C219" t="s">
        <v>46</v>
      </c>
      <c r="D219" s="1">
        <v>4474</v>
      </c>
      <c r="E219" s="1">
        <v>4645</v>
      </c>
      <c r="F219" s="1">
        <v>4499</v>
      </c>
      <c r="G219" s="1">
        <v>4424</v>
      </c>
      <c r="H219" s="1">
        <v>4498</v>
      </c>
      <c r="I219" s="1">
        <v>4542</v>
      </c>
      <c r="J219" s="1">
        <v>4619</v>
      </c>
      <c r="K219" s="1">
        <v>4662</v>
      </c>
      <c r="L219" s="1">
        <v>4437</v>
      </c>
      <c r="M219" s="1">
        <v>4441</v>
      </c>
      <c r="N219" s="1">
        <v>4405</v>
      </c>
      <c r="O219" s="1">
        <v>4410</v>
      </c>
      <c r="P219" s="1">
        <v>4379</v>
      </c>
      <c r="Q219" s="1">
        <v>4454</v>
      </c>
      <c r="R219" s="2"/>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1:42" x14ac:dyDescent="0.25">
      <c r="A220" t="s">
        <v>16</v>
      </c>
      <c r="B220" t="s">
        <v>23</v>
      </c>
      <c r="C220" t="s">
        <v>47</v>
      </c>
      <c r="D220" s="1">
        <v>60</v>
      </c>
      <c r="E220" s="1">
        <v>51</v>
      </c>
      <c r="F220" s="1">
        <v>52</v>
      </c>
      <c r="G220" s="1">
        <v>65</v>
      </c>
      <c r="H220" s="1">
        <v>53</v>
      </c>
      <c r="I220" s="1">
        <v>70</v>
      </c>
      <c r="J220" s="1">
        <v>56</v>
      </c>
      <c r="K220" s="1">
        <v>56</v>
      </c>
      <c r="L220" s="1">
        <v>55</v>
      </c>
      <c r="M220" s="1">
        <v>41</v>
      </c>
      <c r="N220" s="1">
        <v>34</v>
      </c>
      <c r="O220" s="1">
        <v>36</v>
      </c>
      <c r="P220" s="1">
        <v>38</v>
      </c>
      <c r="Q220" s="1">
        <v>27</v>
      </c>
      <c r="R220" s="2"/>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1:42" x14ac:dyDescent="0.25">
      <c r="A221" t="s">
        <v>16</v>
      </c>
      <c r="B221" t="s">
        <v>23</v>
      </c>
      <c r="C221" t="s">
        <v>48</v>
      </c>
      <c r="D221" s="1">
        <v>1090</v>
      </c>
      <c r="E221" s="1">
        <v>1042</v>
      </c>
      <c r="F221" s="1">
        <v>944</v>
      </c>
      <c r="G221" s="1">
        <v>945</v>
      </c>
      <c r="H221" s="1">
        <v>944</v>
      </c>
      <c r="I221" s="1">
        <v>1028</v>
      </c>
      <c r="J221" s="1">
        <v>1075</v>
      </c>
      <c r="K221" s="1">
        <v>1135</v>
      </c>
      <c r="L221" s="1">
        <v>1215</v>
      </c>
      <c r="M221" s="1">
        <v>1189</v>
      </c>
      <c r="N221" s="1">
        <v>1063</v>
      </c>
      <c r="O221" s="1">
        <v>962</v>
      </c>
      <c r="P221" s="1">
        <v>1073</v>
      </c>
      <c r="Q221" s="1">
        <v>1135</v>
      </c>
      <c r="R221" s="2"/>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1:42" x14ac:dyDescent="0.25">
      <c r="A222" t="s">
        <v>16</v>
      </c>
      <c r="B222" t="s">
        <v>23</v>
      </c>
      <c r="C222" t="s">
        <v>49</v>
      </c>
      <c r="D222" s="1">
        <v>238</v>
      </c>
      <c r="E222" s="1">
        <v>242</v>
      </c>
      <c r="F222" s="1">
        <v>223</v>
      </c>
      <c r="G222" s="1">
        <v>231</v>
      </c>
      <c r="H222" s="1">
        <v>218</v>
      </c>
      <c r="I222" s="1">
        <v>225</v>
      </c>
      <c r="J222" s="1">
        <v>232</v>
      </c>
      <c r="K222" s="1">
        <v>257</v>
      </c>
      <c r="L222" s="1">
        <v>279</v>
      </c>
      <c r="M222" s="1">
        <v>278</v>
      </c>
      <c r="N222" s="1">
        <v>244</v>
      </c>
      <c r="O222" s="1">
        <v>220</v>
      </c>
      <c r="P222" s="1">
        <v>260</v>
      </c>
      <c r="Q222" s="1">
        <v>284</v>
      </c>
      <c r="R222" s="2"/>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1:42" x14ac:dyDescent="0.25">
      <c r="A223" t="s">
        <v>16</v>
      </c>
      <c r="B223" t="s">
        <v>23</v>
      </c>
      <c r="C223" t="s">
        <v>50</v>
      </c>
      <c r="D223" s="1">
        <v>13</v>
      </c>
      <c r="E223" s="1">
        <v>17</v>
      </c>
      <c r="F223" s="1">
        <v>12</v>
      </c>
      <c r="G223" s="1">
        <v>13</v>
      </c>
      <c r="H223" s="1">
        <v>19</v>
      </c>
      <c r="I223" s="1">
        <v>18</v>
      </c>
      <c r="J223" s="1">
        <v>26</v>
      </c>
      <c r="K223" s="1">
        <v>22</v>
      </c>
      <c r="L223" s="1">
        <v>15</v>
      </c>
      <c r="M223" s="1">
        <v>11</v>
      </c>
      <c r="N223" s="1">
        <v>8</v>
      </c>
      <c r="O223" s="1">
        <v>13</v>
      </c>
      <c r="P223" s="1">
        <v>17</v>
      </c>
      <c r="Q223" s="1">
        <v>13</v>
      </c>
      <c r="R223" s="2"/>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1:42" x14ac:dyDescent="0.25">
      <c r="A224" t="s">
        <v>16</v>
      </c>
      <c r="B224" t="s">
        <v>23</v>
      </c>
      <c r="C224" t="s">
        <v>51</v>
      </c>
      <c r="D224" s="1">
        <v>1755</v>
      </c>
      <c r="E224" s="1">
        <v>1749</v>
      </c>
      <c r="F224" s="1">
        <v>1753</v>
      </c>
      <c r="G224" s="1">
        <v>1789</v>
      </c>
      <c r="H224" s="1">
        <v>1879</v>
      </c>
      <c r="I224" s="1">
        <v>1977</v>
      </c>
      <c r="J224" s="1">
        <v>2041</v>
      </c>
      <c r="K224" s="1">
        <v>2083</v>
      </c>
      <c r="L224" s="1">
        <v>2002</v>
      </c>
      <c r="M224" s="1">
        <v>2057</v>
      </c>
      <c r="N224" s="1">
        <v>2059</v>
      </c>
      <c r="O224" s="1">
        <v>1918</v>
      </c>
      <c r="P224" s="1">
        <v>1997</v>
      </c>
      <c r="Q224" s="1">
        <v>1979</v>
      </c>
      <c r="R224" s="2"/>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1:42" x14ac:dyDescent="0.25">
      <c r="A225" t="s">
        <v>16</v>
      </c>
      <c r="B225" t="s">
        <v>23</v>
      </c>
      <c r="C225" t="s">
        <v>52</v>
      </c>
      <c r="D225" s="1">
        <v>3156</v>
      </c>
      <c r="E225" s="1">
        <v>3101</v>
      </c>
      <c r="F225" s="1">
        <v>2984</v>
      </c>
      <c r="G225" s="1">
        <v>3043</v>
      </c>
      <c r="H225" s="1">
        <v>3113</v>
      </c>
      <c r="I225" s="1">
        <v>3318</v>
      </c>
      <c r="J225" s="1">
        <v>3430</v>
      </c>
      <c r="K225" s="1">
        <v>3553</v>
      </c>
      <c r="L225" s="1">
        <v>3566</v>
      </c>
      <c r="M225" s="1">
        <v>3576</v>
      </c>
      <c r="N225" s="1">
        <v>3408</v>
      </c>
      <c r="O225" s="1">
        <v>3149</v>
      </c>
      <c r="P225" s="1">
        <v>3385</v>
      </c>
      <c r="Q225" s="1">
        <v>3438</v>
      </c>
      <c r="R225" s="2"/>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1:42" x14ac:dyDescent="0.25">
      <c r="A226" t="s">
        <v>16</v>
      </c>
      <c r="B226" t="s">
        <v>23</v>
      </c>
      <c r="C226" t="s">
        <v>53</v>
      </c>
      <c r="D226" s="1">
        <v>61</v>
      </c>
      <c r="E226" s="1">
        <v>59</v>
      </c>
      <c r="F226" s="1">
        <v>64</v>
      </c>
      <c r="G226" s="1">
        <v>57</v>
      </c>
      <c r="H226" s="1">
        <v>56</v>
      </c>
      <c r="I226" s="1">
        <v>63</v>
      </c>
      <c r="J226" s="1">
        <v>58</v>
      </c>
      <c r="K226" s="1">
        <v>36</v>
      </c>
      <c r="L226" s="1">
        <v>35</v>
      </c>
      <c r="M226" s="1">
        <v>17</v>
      </c>
      <c r="N226" s="1">
        <v>29</v>
      </c>
      <c r="O226" s="1">
        <v>33</v>
      </c>
      <c r="P226" s="1">
        <v>21</v>
      </c>
      <c r="Q226" s="1">
        <v>21</v>
      </c>
      <c r="R226" s="2"/>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1:42" x14ac:dyDescent="0.25">
      <c r="A227" t="s">
        <v>16</v>
      </c>
      <c r="B227" t="s">
        <v>23</v>
      </c>
      <c r="C227" t="s">
        <v>54</v>
      </c>
      <c r="D227" s="1">
        <v>822</v>
      </c>
      <c r="E227" s="1">
        <v>693</v>
      </c>
      <c r="F227" s="1">
        <v>764</v>
      </c>
      <c r="G227" s="1">
        <v>812</v>
      </c>
      <c r="H227" s="1">
        <v>819</v>
      </c>
      <c r="I227" s="1">
        <v>884</v>
      </c>
      <c r="J227" s="1">
        <v>909</v>
      </c>
      <c r="K227" s="1">
        <v>990</v>
      </c>
      <c r="L227" s="1">
        <v>921</v>
      </c>
      <c r="M227" s="1">
        <v>837</v>
      </c>
      <c r="N227" s="1">
        <v>820</v>
      </c>
      <c r="O227" s="1">
        <v>942</v>
      </c>
      <c r="P227" s="1">
        <v>983</v>
      </c>
      <c r="Q227" s="1">
        <v>873</v>
      </c>
      <c r="R227" s="2"/>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1:42" x14ac:dyDescent="0.25">
      <c r="A228" t="s">
        <v>16</v>
      </c>
      <c r="B228" t="s">
        <v>23</v>
      </c>
      <c r="C228" t="s">
        <v>55</v>
      </c>
      <c r="D228" s="1">
        <v>229</v>
      </c>
      <c r="E228" s="1">
        <v>209</v>
      </c>
      <c r="F228" s="1">
        <v>230</v>
      </c>
      <c r="G228" s="1">
        <v>236</v>
      </c>
      <c r="H228" s="1">
        <v>224</v>
      </c>
      <c r="I228" s="1">
        <v>237</v>
      </c>
      <c r="J228" s="1">
        <v>242</v>
      </c>
      <c r="K228" s="1">
        <v>276</v>
      </c>
      <c r="L228" s="1">
        <v>241</v>
      </c>
      <c r="M228" s="1">
        <v>218</v>
      </c>
      <c r="N228" s="1">
        <v>212</v>
      </c>
      <c r="O228" s="1">
        <v>261</v>
      </c>
      <c r="P228" s="1">
        <v>281</v>
      </c>
      <c r="Q228" s="1">
        <v>249</v>
      </c>
      <c r="R228" s="2"/>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1:42" x14ac:dyDescent="0.25">
      <c r="A229" t="s">
        <v>16</v>
      </c>
      <c r="B229" t="s">
        <v>23</v>
      </c>
      <c r="C229" t="s">
        <v>56</v>
      </c>
      <c r="D229" s="1">
        <v>4</v>
      </c>
      <c r="E229" s="1">
        <v>4</v>
      </c>
      <c r="F229" s="1">
        <v>3</v>
      </c>
      <c r="G229" s="1">
        <v>2</v>
      </c>
      <c r="H229" s="1">
        <v>6</v>
      </c>
      <c r="I229" s="1">
        <v>8</v>
      </c>
      <c r="J229" s="1">
        <v>6</v>
      </c>
      <c r="K229" s="1">
        <v>1</v>
      </c>
      <c r="L229" s="1">
        <v>7</v>
      </c>
      <c r="M229" s="1">
        <v>5</v>
      </c>
      <c r="N229" s="1">
        <v>10</v>
      </c>
      <c r="O229" s="1">
        <v>6</v>
      </c>
      <c r="P229" s="1">
        <v>2</v>
      </c>
      <c r="Q229" s="1">
        <v>1</v>
      </c>
      <c r="R229" s="2"/>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1:42" x14ac:dyDescent="0.25">
      <c r="A230" t="s">
        <v>16</v>
      </c>
      <c r="B230" t="s">
        <v>23</v>
      </c>
      <c r="C230" t="s">
        <v>57</v>
      </c>
      <c r="D230" s="1">
        <v>585</v>
      </c>
      <c r="E230" s="1">
        <v>564</v>
      </c>
      <c r="F230" s="1">
        <v>575</v>
      </c>
      <c r="G230" s="1">
        <v>609</v>
      </c>
      <c r="H230" s="1">
        <v>631</v>
      </c>
      <c r="I230" s="1">
        <v>713</v>
      </c>
      <c r="J230" s="1">
        <v>662</v>
      </c>
      <c r="K230" s="1">
        <v>853</v>
      </c>
      <c r="L230" s="1">
        <v>721</v>
      </c>
      <c r="M230" s="1">
        <v>719</v>
      </c>
      <c r="N230" s="1">
        <v>601</v>
      </c>
      <c r="O230" s="1">
        <v>778</v>
      </c>
      <c r="P230" s="1">
        <v>732</v>
      </c>
      <c r="Q230" s="1">
        <v>694</v>
      </c>
      <c r="R230" s="2"/>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1:42" x14ac:dyDescent="0.25">
      <c r="A231" t="s">
        <v>16</v>
      </c>
      <c r="B231" t="s">
        <v>23</v>
      </c>
      <c r="C231" t="s">
        <v>58</v>
      </c>
      <c r="D231" s="1">
        <v>1701</v>
      </c>
      <c r="E231" s="1">
        <v>1529</v>
      </c>
      <c r="F231" s="1">
        <v>1636</v>
      </c>
      <c r="G231" s="1">
        <v>1716</v>
      </c>
      <c r="H231" s="1">
        <v>1736</v>
      </c>
      <c r="I231" s="1">
        <v>1905</v>
      </c>
      <c r="J231" s="1">
        <v>1877</v>
      </c>
      <c r="K231" s="1">
        <v>2156</v>
      </c>
      <c r="L231" s="1">
        <v>1925</v>
      </c>
      <c r="M231" s="1">
        <v>1796</v>
      </c>
      <c r="N231" s="1">
        <v>1672</v>
      </c>
      <c r="O231" s="1">
        <v>2020</v>
      </c>
      <c r="P231" s="1">
        <v>2019</v>
      </c>
      <c r="Q231" s="1">
        <v>1838</v>
      </c>
      <c r="R231" s="2"/>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1:42" x14ac:dyDescent="0.25">
      <c r="A232" t="s">
        <v>16</v>
      </c>
      <c r="B232" t="s">
        <v>23</v>
      </c>
      <c r="C232" t="s">
        <v>59</v>
      </c>
      <c r="D232" s="1">
        <v>108</v>
      </c>
      <c r="E232" s="1">
        <v>159</v>
      </c>
      <c r="F232" s="1">
        <v>117</v>
      </c>
      <c r="G232" s="1">
        <v>140</v>
      </c>
      <c r="H232" s="1">
        <v>114</v>
      </c>
      <c r="I232" s="1">
        <v>137</v>
      </c>
      <c r="J232" s="1">
        <v>147</v>
      </c>
      <c r="K232" s="1">
        <v>135</v>
      </c>
      <c r="L232" s="1">
        <v>110</v>
      </c>
      <c r="M232" s="1">
        <v>133</v>
      </c>
      <c r="N232" s="1">
        <v>130</v>
      </c>
      <c r="O232" s="1">
        <v>138</v>
      </c>
      <c r="P232" s="1">
        <v>136</v>
      </c>
      <c r="Q232" s="1">
        <v>102</v>
      </c>
      <c r="R232" s="2"/>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1:42" x14ac:dyDescent="0.25">
      <c r="A233" t="s">
        <v>16</v>
      </c>
      <c r="B233" t="s">
        <v>23</v>
      </c>
      <c r="C233" t="s">
        <v>60</v>
      </c>
      <c r="D233" s="1">
        <v>1422</v>
      </c>
      <c r="E233" s="1">
        <v>1599</v>
      </c>
      <c r="F233" s="1">
        <v>1534</v>
      </c>
      <c r="G233" s="1">
        <v>1576</v>
      </c>
      <c r="H233" s="1">
        <v>1584</v>
      </c>
      <c r="I233" s="1">
        <v>1600</v>
      </c>
      <c r="J233" s="1">
        <v>1702</v>
      </c>
      <c r="K233" s="1">
        <v>1624</v>
      </c>
      <c r="L233" s="1">
        <v>1550</v>
      </c>
      <c r="M233" s="1">
        <v>1490</v>
      </c>
      <c r="N233" s="1">
        <v>1674</v>
      </c>
      <c r="O233" s="1">
        <v>1739</v>
      </c>
      <c r="P233" s="1">
        <v>1590</v>
      </c>
      <c r="Q233" s="1">
        <v>1592</v>
      </c>
      <c r="R233" s="2"/>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1:42" x14ac:dyDescent="0.25">
      <c r="A234" t="s">
        <v>16</v>
      </c>
      <c r="B234" t="s">
        <v>23</v>
      </c>
      <c r="C234" t="s">
        <v>61</v>
      </c>
      <c r="D234" s="1">
        <v>1345</v>
      </c>
      <c r="E234" s="1">
        <v>1325</v>
      </c>
      <c r="F234" s="1">
        <v>1326</v>
      </c>
      <c r="G234" s="1">
        <v>1350</v>
      </c>
      <c r="H234" s="1">
        <v>1416</v>
      </c>
      <c r="I234" s="1">
        <v>1442</v>
      </c>
      <c r="J234" s="1">
        <v>1550</v>
      </c>
      <c r="K234" s="1">
        <v>1359</v>
      </c>
      <c r="L234" s="1">
        <v>1455</v>
      </c>
      <c r="M234" s="1">
        <v>1344</v>
      </c>
      <c r="N234" s="1">
        <v>1410</v>
      </c>
      <c r="O234" s="1">
        <v>1381</v>
      </c>
      <c r="P234" s="1">
        <v>1228</v>
      </c>
      <c r="Q234" s="1">
        <v>1463</v>
      </c>
      <c r="R234" s="2"/>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1:42" x14ac:dyDescent="0.25">
      <c r="A235" t="s">
        <v>16</v>
      </c>
      <c r="B235" t="s">
        <v>23</v>
      </c>
      <c r="C235" t="s">
        <v>62</v>
      </c>
      <c r="D235" s="1">
        <v>2875</v>
      </c>
      <c r="E235" s="1">
        <v>3083</v>
      </c>
      <c r="F235" s="1">
        <v>2977</v>
      </c>
      <c r="G235" s="1">
        <v>3066</v>
      </c>
      <c r="H235" s="1">
        <v>3114</v>
      </c>
      <c r="I235" s="1">
        <v>3179</v>
      </c>
      <c r="J235" s="1">
        <v>3399</v>
      </c>
      <c r="K235" s="1">
        <v>3118</v>
      </c>
      <c r="L235" s="1">
        <v>3115</v>
      </c>
      <c r="M235" s="1">
        <v>2967</v>
      </c>
      <c r="N235" s="1">
        <v>3214</v>
      </c>
      <c r="O235" s="1">
        <v>3258</v>
      </c>
      <c r="P235" s="1">
        <v>2954</v>
      </c>
      <c r="Q235" s="1">
        <v>3157</v>
      </c>
      <c r="R235" s="2"/>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1:42" x14ac:dyDescent="0.25">
      <c r="A236" t="s">
        <v>16</v>
      </c>
      <c r="B236" t="s">
        <v>23</v>
      </c>
      <c r="C236" t="s">
        <v>63</v>
      </c>
      <c r="D236" s="1">
        <v>12206</v>
      </c>
      <c r="E236" s="1">
        <v>12358</v>
      </c>
      <c r="F236" s="1">
        <v>12096</v>
      </c>
      <c r="G236" s="1">
        <v>12249</v>
      </c>
      <c r="H236" s="1">
        <v>12461</v>
      </c>
      <c r="I236" s="1">
        <v>12944</v>
      </c>
      <c r="J236" s="1">
        <v>13325</v>
      </c>
      <c r="K236" s="1">
        <v>13489</v>
      </c>
      <c r="L236" s="1">
        <v>13043</v>
      </c>
      <c r="M236" s="1">
        <v>12780</v>
      </c>
      <c r="N236" s="1">
        <v>12699</v>
      </c>
      <c r="O236" s="1">
        <v>12837</v>
      </c>
      <c r="P236" s="1">
        <v>12737</v>
      </c>
      <c r="Q236" s="1">
        <v>12887</v>
      </c>
      <c r="R236" s="2"/>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1:42" x14ac:dyDescent="0.25">
      <c r="A237" t="s">
        <v>16</v>
      </c>
      <c r="B237" t="s">
        <v>23</v>
      </c>
      <c r="C237" t="s">
        <v>64</v>
      </c>
      <c r="D237" s="1">
        <v>593</v>
      </c>
      <c r="E237" s="1">
        <v>633</v>
      </c>
      <c r="F237" s="1">
        <v>657</v>
      </c>
      <c r="G237" s="1">
        <v>677</v>
      </c>
      <c r="H237" s="1">
        <v>704</v>
      </c>
      <c r="I237" s="1">
        <v>722</v>
      </c>
      <c r="J237" s="1">
        <v>769</v>
      </c>
      <c r="K237" s="1">
        <v>831</v>
      </c>
      <c r="L237" s="1">
        <v>921</v>
      </c>
      <c r="M237" s="1">
        <v>941</v>
      </c>
      <c r="N237" s="1">
        <v>943</v>
      </c>
      <c r="O237" s="1">
        <v>906</v>
      </c>
      <c r="P237" s="1">
        <v>854</v>
      </c>
      <c r="Q237" s="1">
        <v>842</v>
      </c>
      <c r="R237" s="2"/>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1:42" x14ac:dyDescent="0.25">
      <c r="A238" t="s">
        <v>16</v>
      </c>
      <c r="B238" t="s">
        <v>23</v>
      </c>
      <c r="C238" t="s">
        <v>65</v>
      </c>
      <c r="D238" s="1">
        <v>286</v>
      </c>
      <c r="E238" s="1">
        <v>298</v>
      </c>
      <c r="F238" s="1">
        <v>298</v>
      </c>
      <c r="G238" s="1">
        <v>322</v>
      </c>
      <c r="H238" s="1">
        <v>337</v>
      </c>
      <c r="I238" s="1">
        <v>343</v>
      </c>
      <c r="J238" s="1">
        <v>368</v>
      </c>
      <c r="K238" s="1">
        <v>387</v>
      </c>
      <c r="L238" s="1">
        <v>402</v>
      </c>
      <c r="M238" s="1">
        <v>420</v>
      </c>
      <c r="N238" s="1">
        <v>465</v>
      </c>
      <c r="O238" s="1">
        <v>430</v>
      </c>
      <c r="P238" s="1">
        <v>401</v>
      </c>
      <c r="Q238" s="1">
        <v>390</v>
      </c>
      <c r="R238" s="2"/>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1:42" x14ac:dyDescent="0.25">
      <c r="A239" t="s">
        <v>16</v>
      </c>
      <c r="B239" t="s">
        <v>23</v>
      </c>
      <c r="C239" t="s">
        <v>66</v>
      </c>
      <c r="D239" s="1">
        <v>244</v>
      </c>
      <c r="E239" s="1">
        <v>249</v>
      </c>
      <c r="F239" s="1">
        <v>261</v>
      </c>
      <c r="G239" s="1">
        <v>272</v>
      </c>
      <c r="H239" s="1">
        <v>274</v>
      </c>
      <c r="I239" s="1">
        <v>280</v>
      </c>
      <c r="J239" s="1">
        <v>292</v>
      </c>
      <c r="K239" s="1">
        <v>299</v>
      </c>
      <c r="L239" s="1">
        <v>317</v>
      </c>
      <c r="M239" s="1">
        <v>331</v>
      </c>
      <c r="N239" s="1">
        <v>334</v>
      </c>
      <c r="O239" s="1">
        <v>322</v>
      </c>
      <c r="P239" s="1">
        <v>304</v>
      </c>
      <c r="Q239" s="1">
        <v>300</v>
      </c>
      <c r="R239" s="2"/>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1:42" x14ac:dyDescent="0.25">
      <c r="A240" t="s">
        <v>16</v>
      </c>
      <c r="B240" t="s">
        <v>23</v>
      </c>
      <c r="C240" t="s">
        <v>67</v>
      </c>
      <c r="D240" s="1">
        <v>37</v>
      </c>
      <c r="E240" s="1">
        <v>37</v>
      </c>
      <c r="F240" s="1">
        <v>37</v>
      </c>
      <c r="G240" s="1">
        <v>36</v>
      </c>
      <c r="H240" s="1">
        <v>36</v>
      </c>
      <c r="I240" s="1">
        <v>36</v>
      </c>
      <c r="J240" s="1">
        <v>35</v>
      </c>
      <c r="K240" s="1">
        <v>35</v>
      </c>
      <c r="L240" s="1">
        <v>35</v>
      </c>
      <c r="M240" s="1">
        <v>35</v>
      </c>
      <c r="N240" s="1">
        <v>35</v>
      </c>
      <c r="O240" s="1">
        <v>32</v>
      </c>
      <c r="P240" s="1">
        <v>32</v>
      </c>
      <c r="Q240" s="1">
        <v>29</v>
      </c>
      <c r="R240" s="2"/>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1:42" x14ac:dyDescent="0.25">
      <c r="A241" t="s">
        <v>16</v>
      </c>
      <c r="B241" t="s">
        <v>23</v>
      </c>
      <c r="C241" t="s">
        <v>68</v>
      </c>
      <c r="D241" s="1">
        <v>1023</v>
      </c>
      <c r="E241" s="1">
        <v>1065</v>
      </c>
      <c r="F241" s="1">
        <v>1112</v>
      </c>
      <c r="G241" s="1">
        <v>1147</v>
      </c>
      <c r="H241" s="1">
        <v>1156</v>
      </c>
      <c r="I241" s="1">
        <v>1187</v>
      </c>
      <c r="J241" s="1">
        <v>1295</v>
      </c>
      <c r="K241" s="1">
        <v>1406</v>
      </c>
      <c r="L241" s="1">
        <v>1527</v>
      </c>
      <c r="M241" s="1">
        <v>1558</v>
      </c>
      <c r="N241" s="1">
        <v>1563</v>
      </c>
      <c r="O241" s="1">
        <v>1551</v>
      </c>
      <c r="P241" s="1">
        <v>1491</v>
      </c>
      <c r="Q241" s="1">
        <v>1433</v>
      </c>
      <c r="R241" s="2"/>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1:42" x14ac:dyDescent="0.25">
      <c r="A242" t="s">
        <v>16</v>
      </c>
      <c r="B242" t="s">
        <v>23</v>
      </c>
      <c r="C242" t="s">
        <v>69</v>
      </c>
      <c r="D242" s="1">
        <v>2183</v>
      </c>
      <c r="E242" s="1">
        <v>2282</v>
      </c>
      <c r="F242" s="1">
        <v>2365</v>
      </c>
      <c r="G242" s="1">
        <v>2454</v>
      </c>
      <c r="H242" s="1">
        <v>2507</v>
      </c>
      <c r="I242" s="1">
        <v>2568</v>
      </c>
      <c r="J242" s="1">
        <v>2759</v>
      </c>
      <c r="K242" s="1">
        <v>2958</v>
      </c>
      <c r="L242" s="1">
        <v>3202</v>
      </c>
      <c r="M242" s="1">
        <v>3285</v>
      </c>
      <c r="N242" s="1">
        <v>3340</v>
      </c>
      <c r="O242" s="1">
        <v>3241</v>
      </c>
      <c r="P242" s="1">
        <v>3082</v>
      </c>
      <c r="Q242" s="1">
        <v>2994</v>
      </c>
      <c r="R242" s="2"/>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1:42" x14ac:dyDescent="0.25">
      <c r="A243" t="s">
        <v>16</v>
      </c>
      <c r="B243" t="s">
        <v>23</v>
      </c>
      <c r="C243" t="s">
        <v>70</v>
      </c>
      <c r="D243" s="1">
        <v>614</v>
      </c>
      <c r="E243" s="1">
        <v>619</v>
      </c>
      <c r="F243" s="1">
        <v>714</v>
      </c>
      <c r="G243" s="1">
        <v>764</v>
      </c>
      <c r="H243" s="1">
        <v>806</v>
      </c>
      <c r="I243" s="1">
        <v>819</v>
      </c>
      <c r="J243" s="1">
        <v>829</v>
      </c>
      <c r="K243" s="1">
        <v>860</v>
      </c>
      <c r="L243" s="1">
        <v>938</v>
      </c>
      <c r="M243" s="1">
        <v>947</v>
      </c>
      <c r="N243" s="1">
        <v>1062</v>
      </c>
      <c r="O243" s="1">
        <v>1025</v>
      </c>
      <c r="P243" s="1">
        <v>1045</v>
      </c>
      <c r="Q243" s="1">
        <v>1005</v>
      </c>
      <c r="R243" s="2"/>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1:42" x14ac:dyDescent="0.25">
      <c r="A244" t="s">
        <v>16</v>
      </c>
      <c r="B244" t="s">
        <v>23</v>
      </c>
      <c r="C244" t="s">
        <v>71</v>
      </c>
      <c r="D244" s="1">
        <v>3295</v>
      </c>
      <c r="E244" s="1">
        <v>3329</v>
      </c>
      <c r="F244" s="1">
        <v>3235</v>
      </c>
      <c r="G244" s="1">
        <v>3181</v>
      </c>
      <c r="H244" s="1">
        <v>3154</v>
      </c>
      <c r="I244" s="1">
        <v>3139</v>
      </c>
      <c r="J244" s="1">
        <v>3114</v>
      </c>
      <c r="K244" s="1">
        <v>3160</v>
      </c>
      <c r="L244" s="1">
        <v>3769</v>
      </c>
      <c r="M244" s="1">
        <v>3755</v>
      </c>
      <c r="N244" s="1">
        <v>4014</v>
      </c>
      <c r="O244" s="1">
        <v>3870</v>
      </c>
      <c r="P244" s="1">
        <v>3940</v>
      </c>
      <c r="Q244" s="1">
        <v>3780</v>
      </c>
      <c r="R244" s="2"/>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1:42" x14ac:dyDescent="0.25">
      <c r="A245" t="s">
        <v>16</v>
      </c>
      <c r="B245" t="s">
        <v>23</v>
      </c>
      <c r="C245" t="s">
        <v>72</v>
      </c>
      <c r="D245" s="1">
        <v>224</v>
      </c>
      <c r="E245" s="1">
        <v>236</v>
      </c>
      <c r="F245" s="1">
        <v>245</v>
      </c>
      <c r="G245" s="1">
        <v>245</v>
      </c>
      <c r="H245" s="1">
        <v>251</v>
      </c>
      <c r="I245" s="1">
        <v>259</v>
      </c>
      <c r="J245" s="1">
        <v>260</v>
      </c>
      <c r="K245" s="1">
        <v>265</v>
      </c>
      <c r="L245" s="1">
        <v>427</v>
      </c>
      <c r="M245" s="1">
        <v>427</v>
      </c>
      <c r="N245" s="1">
        <v>466</v>
      </c>
      <c r="O245" s="1">
        <v>450</v>
      </c>
      <c r="P245" s="1">
        <v>460</v>
      </c>
      <c r="Q245" s="1">
        <v>440</v>
      </c>
      <c r="R245" s="2"/>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1:42" x14ac:dyDescent="0.25">
      <c r="A246" t="s">
        <v>16</v>
      </c>
      <c r="B246" t="s">
        <v>23</v>
      </c>
      <c r="C246" t="s">
        <v>73</v>
      </c>
      <c r="D246" s="1">
        <v>4133</v>
      </c>
      <c r="E246" s="1">
        <v>4184</v>
      </c>
      <c r="F246" s="1">
        <v>4194</v>
      </c>
      <c r="G246" s="1">
        <v>4190</v>
      </c>
      <c r="H246" s="1">
        <v>4211</v>
      </c>
      <c r="I246" s="1">
        <v>4217</v>
      </c>
      <c r="J246" s="1">
        <v>4203</v>
      </c>
      <c r="K246" s="1">
        <v>4285</v>
      </c>
      <c r="L246" s="1">
        <v>5134</v>
      </c>
      <c r="M246" s="1">
        <v>5129</v>
      </c>
      <c r="N246" s="1">
        <v>5542</v>
      </c>
      <c r="O246" s="1">
        <v>5345</v>
      </c>
      <c r="P246" s="1">
        <v>5445</v>
      </c>
      <c r="Q246" s="1">
        <v>5225</v>
      </c>
      <c r="R246" s="2"/>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1:42" x14ac:dyDescent="0.25">
      <c r="A247" t="s">
        <v>16</v>
      </c>
      <c r="B247" t="s">
        <v>23</v>
      </c>
      <c r="C247" t="s">
        <v>74</v>
      </c>
      <c r="D247" s="1">
        <v>8344</v>
      </c>
      <c r="E247" s="1">
        <v>6922</v>
      </c>
      <c r="F247" s="1">
        <v>6638</v>
      </c>
      <c r="G247" s="1">
        <v>6496</v>
      </c>
      <c r="H247" s="1">
        <v>6384</v>
      </c>
      <c r="I247" s="1">
        <v>6734</v>
      </c>
      <c r="J247" s="1">
        <v>6284</v>
      </c>
      <c r="K247" s="1">
        <v>6429</v>
      </c>
      <c r="L247" s="1">
        <v>7182</v>
      </c>
      <c r="M247" s="1">
        <v>7143</v>
      </c>
      <c r="N247" s="1">
        <v>7909</v>
      </c>
      <c r="O247" s="1">
        <v>7740</v>
      </c>
      <c r="P247" s="1">
        <v>7560</v>
      </c>
      <c r="Q247" s="1">
        <v>7870</v>
      </c>
      <c r="R247" s="2"/>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1:42" x14ac:dyDescent="0.25">
      <c r="A248" t="s">
        <v>16</v>
      </c>
      <c r="B248" t="s">
        <v>23</v>
      </c>
      <c r="C248" t="s">
        <v>75</v>
      </c>
      <c r="D248" s="1">
        <v>30787</v>
      </c>
      <c r="E248" s="1">
        <v>29495</v>
      </c>
      <c r="F248" s="1">
        <v>29719</v>
      </c>
      <c r="G248" s="1">
        <v>28339</v>
      </c>
      <c r="H248" s="1">
        <v>28790</v>
      </c>
      <c r="I248" s="1">
        <v>28132</v>
      </c>
      <c r="J248" s="1">
        <v>27473</v>
      </c>
      <c r="K248" s="1">
        <v>25981</v>
      </c>
      <c r="L248" s="1">
        <v>28861</v>
      </c>
      <c r="M248" s="1">
        <v>28718</v>
      </c>
      <c r="N248" s="1">
        <v>31787</v>
      </c>
      <c r="O248" s="1">
        <v>31100</v>
      </c>
      <c r="P248" s="1">
        <v>30400</v>
      </c>
      <c r="Q248" s="1">
        <v>31630</v>
      </c>
      <c r="R248" s="2"/>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1:42" x14ac:dyDescent="0.25">
      <c r="A249" t="s">
        <v>16</v>
      </c>
      <c r="B249" t="s">
        <v>23</v>
      </c>
      <c r="C249" t="s">
        <v>76</v>
      </c>
      <c r="D249" s="1">
        <v>12337</v>
      </c>
      <c r="E249" s="1">
        <v>11606</v>
      </c>
      <c r="F249" s="1">
        <v>11750</v>
      </c>
      <c r="G249" s="1">
        <v>11879</v>
      </c>
      <c r="H249" s="1">
        <v>12010</v>
      </c>
      <c r="I249" s="1">
        <v>11853</v>
      </c>
      <c r="J249" s="1">
        <v>11696</v>
      </c>
      <c r="K249" s="1">
        <v>11109</v>
      </c>
      <c r="L249" s="1">
        <v>11880</v>
      </c>
      <c r="M249" s="1">
        <v>11598</v>
      </c>
      <c r="N249" s="1">
        <v>10314</v>
      </c>
      <c r="O249" s="1">
        <v>10060</v>
      </c>
      <c r="P249" s="1">
        <v>9415</v>
      </c>
      <c r="Q249" s="1">
        <v>9400</v>
      </c>
      <c r="R249" s="2"/>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1:42" x14ac:dyDescent="0.25">
      <c r="A250" t="s">
        <v>16</v>
      </c>
      <c r="B250" t="s">
        <v>23</v>
      </c>
      <c r="C250" t="s">
        <v>77</v>
      </c>
      <c r="D250" s="1">
        <v>1110</v>
      </c>
      <c r="E250" s="1">
        <v>2460</v>
      </c>
      <c r="F250" s="1">
        <v>2687</v>
      </c>
      <c r="G250" s="1">
        <v>3917</v>
      </c>
      <c r="H250" s="1">
        <v>3917</v>
      </c>
      <c r="I250" s="1">
        <v>3917</v>
      </c>
      <c r="J250" s="1">
        <v>5454</v>
      </c>
      <c r="K250" s="1">
        <v>7191</v>
      </c>
      <c r="L250" s="1">
        <v>8060</v>
      </c>
      <c r="M250" s="1">
        <v>8127</v>
      </c>
      <c r="N250" s="1">
        <v>9510</v>
      </c>
      <c r="O250" s="1">
        <v>9300</v>
      </c>
      <c r="P250" s="1">
        <v>9100</v>
      </c>
      <c r="Q250" s="1">
        <v>9460</v>
      </c>
      <c r="R250" s="2"/>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1:42" x14ac:dyDescent="0.25">
      <c r="A251" t="s">
        <v>16</v>
      </c>
      <c r="B251" t="s">
        <v>23</v>
      </c>
      <c r="C251" t="s">
        <v>78</v>
      </c>
      <c r="D251" s="1">
        <v>40241</v>
      </c>
      <c r="E251" s="1">
        <v>38877</v>
      </c>
      <c r="F251" s="1">
        <v>39044</v>
      </c>
      <c r="G251" s="1">
        <v>38752</v>
      </c>
      <c r="H251" s="1">
        <v>39091</v>
      </c>
      <c r="I251" s="1">
        <v>38783</v>
      </c>
      <c r="J251" s="1">
        <v>39211</v>
      </c>
      <c r="K251" s="1">
        <v>39601</v>
      </c>
      <c r="L251" s="1">
        <v>44103</v>
      </c>
      <c r="M251" s="1">
        <v>43988</v>
      </c>
      <c r="N251" s="1">
        <v>49206</v>
      </c>
      <c r="O251" s="1">
        <v>48140</v>
      </c>
      <c r="P251" s="1">
        <v>47060</v>
      </c>
      <c r="Q251" s="1">
        <v>48960</v>
      </c>
      <c r="R251" s="2"/>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1:42" x14ac:dyDescent="0.25">
      <c r="A252" t="s">
        <v>16</v>
      </c>
      <c r="B252" t="s">
        <v>24</v>
      </c>
      <c r="C252" t="s">
        <v>44</v>
      </c>
      <c r="D252" s="1">
        <v>18586</v>
      </c>
      <c r="E252" s="1">
        <v>18022</v>
      </c>
      <c r="F252" s="1">
        <v>17148</v>
      </c>
      <c r="G252" s="1">
        <v>16776</v>
      </c>
      <c r="H252" s="1">
        <v>16271</v>
      </c>
      <c r="I252" s="1">
        <v>15886</v>
      </c>
      <c r="J252" s="1">
        <v>15209</v>
      </c>
      <c r="K252" s="1">
        <v>14411</v>
      </c>
      <c r="L252" s="1">
        <v>13566</v>
      </c>
      <c r="M252" s="1">
        <v>12632</v>
      </c>
      <c r="N252" s="1">
        <v>11980</v>
      </c>
      <c r="O252" s="1">
        <v>11316</v>
      </c>
      <c r="P252" s="1">
        <v>10483</v>
      </c>
      <c r="Q252" s="1">
        <v>9958</v>
      </c>
      <c r="R252" s="2"/>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1:42" x14ac:dyDescent="0.25">
      <c r="A253" t="s">
        <v>16</v>
      </c>
      <c r="B253" t="s">
        <v>24</v>
      </c>
      <c r="C253" t="s">
        <v>45</v>
      </c>
      <c r="D253" s="1">
        <v>40717</v>
      </c>
      <c r="E253" s="1">
        <v>40182</v>
      </c>
      <c r="F253" s="1">
        <v>39202</v>
      </c>
      <c r="G253" s="1">
        <v>39215</v>
      </c>
      <c r="H253" s="1">
        <v>39966</v>
      </c>
      <c r="I253" s="1">
        <v>41363</v>
      </c>
      <c r="J253" s="1">
        <v>41828</v>
      </c>
      <c r="K253" s="1">
        <v>41385</v>
      </c>
      <c r="L253" s="1">
        <v>40880</v>
      </c>
      <c r="M253" s="1">
        <v>40581</v>
      </c>
      <c r="N253" s="1">
        <v>40013</v>
      </c>
      <c r="O253" s="1">
        <v>39522</v>
      </c>
      <c r="P253" s="1">
        <v>38426</v>
      </c>
      <c r="Q253" s="1">
        <v>37787</v>
      </c>
      <c r="R253" s="2"/>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1:42" x14ac:dyDescent="0.25">
      <c r="A254" t="s">
        <v>16</v>
      </c>
      <c r="B254" t="s">
        <v>24</v>
      </c>
      <c r="C254" t="s">
        <v>46</v>
      </c>
      <c r="D254" s="1">
        <v>59303</v>
      </c>
      <c r="E254" s="1">
        <v>58204</v>
      </c>
      <c r="F254" s="1">
        <v>56350</v>
      </c>
      <c r="G254" s="1">
        <v>55991</v>
      </c>
      <c r="H254" s="1">
        <v>56237</v>
      </c>
      <c r="I254" s="1">
        <v>57249</v>
      </c>
      <c r="J254" s="1">
        <v>57037</v>
      </c>
      <c r="K254" s="1">
        <v>55796</v>
      </c>
      <c r="L254" s="1">
        <v>54446</v>
      </c>
      <c r="M254" s="1">
        <v>53213</v>
      </c>
      <c r="N254" s="1">
        <v>51993</v>
      </c>
      <c r="O254" s="1">
        <v>50838</v>
      </c>
      <c r="P254" s="1">
        <v>48909</v>
      </c>
      <c r="Q254" s="1">
        <v>47745</v>
      </c>
      <c r="R254" s="2"/>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1:42" x14ac:dyDescent="0.25">
      <c r="A255" t="s">
        <v>16</v>
      </c>
      <c r="B255" t="s">
        <v>24</v>
      </c>
      <c r="C255" t="s">
        <v>47</v>
      </c>
      <c r="D255" s="1">
        <v>3125</v>
      </c>
      <c r="E255" s="1">
        <v>3067</v>
      </c>
      <c r="F255" s="1">
        <v>2772</v>
      </c>
      <c r="G255" s="1">
        <v>2707</v>
      </c>
      <c r="H255" s="1">
        <v>2656</v>
      </c>
      <c r="I255" s="1">
        <v>2532</v>
      </c>
      <c r="J255" s="1">
        <v>2363</v>
      </c>
      <c r="K255" s="1">
        <v>2475</v>
      </c>
      <c r="L255" s="1">
        <v>2280</v>
      </c>
      <c r="M255" s="1">
        <v>1954</v>
      </c>
      <c r="N255" s="1">
        <v>1822</v>
      </c>
      <c r="O255" s="1">
        <v>1681</v>
      </c>
      <c r="P255" s="1">
        <v>1604</v>
      </c>
      <c r="Q255" s="1">
        <v>1545</v>
      </c>
      <c r="R255" s="2"/>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1:42" x14ac:dyDescent="0.25">
      <c r="A256" t="s">
        <v>16</v>
      </c>
      <c r="B256" t="s">
        <v>24</v>
      </c>
      <c r="C256" t="s">
        <v>48</v>
      </c>
      <c r="D256" s="1">
        <v>7212</v>
      </c>
      <c r="E256" s="1">
        <v>6147</v>
      </c>
      <c r="F256" s="1">
        <v>5719</v>
      </c>
      <c r="G256" s="1">
        <v>5864</v>
      </c>
      <c r="H256" s="1">
        <v>6463</v>
      </c>
      <c r="I256" s="1">
        <v>6855</v>
      </c>
      <c r="J256" s="1">
        <v>6693</v>
      </c>
      <c r="K256" s="1">
        <v>7085</v>
      </c>
      <c r="L256" s="1">
        <v>6660</v>
      </c>
      <c r="M256" s="1">
        <v>6582</v>
      </c>
      <c r="N256" s="1">
        <v>6266</v>
      </c>
      <c r="O256" s="1">
        <v>6084</v>
      </c>
      <c r="P256" s="1">
        <v>6143</v>
      </c>
      <c r="Q256" s="1">
        <v>6652</v>
      </c>
      <c r="R256" s="2"/>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1:42" x14ac:dyDescent="0.25">
      <c r="A257" t="s">
        <v>16</v>
      </c>
      <c r="B257" t="s">
        <v>24</v>
      </c>
      <c r="C257" t="s">
        <v>49</v>
      </c>
      <c r="D257" s="1">
        <v>1548</v>
      </c>
      <c r="E257" s="1">
        <v>1408</v>
      </c>
      <c r="F257" s="1">
        <v>1293</v>
      </c>
      <c r="G257" s="1">
        <v>1296</v>
      </c>
      <c r="H257" s="1">
        <v>1310</v>
      </c>
      <c r="I257" s="1">
        <v>1275</v>
      </c>
      <c r="J257" s="1">
        <v>1319</v>
      </c>
      <c r="K257" s="1">
        <v>1409</v>
      </c>
      <c r="L257" s="1">
        <v>1458</v>
      </c>
      <c r="M257" s="1">
        <v>1369</v>
      </c>
      <c r="N257" s="1">
        <v>1360</v>
      </c>
      <c r="O257" s="1">
        <v>1332</v>
      </c>
      <c r="P257" s="1">
        <v>1359</v>
      </c>
      <c r="Q257" s="1">
        <v>1479</v>
      </c>
      <c r="R257" s="2"/>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1:42" x14ac:dyDescent="0.25">
      <c r="A258" t="s">
        <v>16</v>
      </c>
      <c r="B258" t="s">
        <v>24</v>
      </c>
      <c r="C258" t="s">
        <v>50</v>
      </c>
      <c r="D258" s="1">
        <v>127</v>
      </c>
      <c r="E258" s="1">
        <v>132</v>
      </c>
      <c r="F258" s="1">
        <v>137</v>
      </c>
      <c r="G258" s="1">
        <v>130</v>
      </c>
      <c r="H258" s="1">
        <v>129</v>
      </c>
      <c r="I258" s="1">
        <v>122</v>
      </c>
      <c r="J258" s="1">
        <v>117</v>
      </c>
      <c r="K258" s="1">
        <v>106</v>
      </c>
      <c r="L258" s="1">
        <v>93</v>
      </c>
      <c r="M258" s="1">
        <v>96</v>
      </c>
      <c r="N258" s="1">
        <v>103</v>
      </c>
      <c r="O258" s="1">
        <v>106</v>
      </c>
      <c r="P258" s="1">
        <v>113</v>
      </c>
      <c r="Q258" s="1">
        <v>97</v>
      </c>
      <c r="R258" s="2"/>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1:42" x14ac:dyDescent="0.25">
      <c r="A259" t="s">
        <v>16</v>
      </c>
      <c r="B259" t="s">
        <v>24</v>
      </c>
      <c r="C259" t="s">
        <v>51</v>
      </c>
      <c r="D259" s="1">
        <v>2254</v>
      </c>
      <c r="E259" s="1">
        <v>2325</v>
      </c>
      <c r="F259" s="1">
        <v>2090</v>
      </c>
      <c r="G259" s="1">
        <v>2147</v>
      </c>
      <c r="H259" s="1">
        <v>2253</v>
      </c>
      <c r="I259" s="1">
        <v>2336</v>
      </c>
      <c r="J259" s="1">
        <v>2274</v>
      </c>
      <c r="K259" s="1">
        <v>2263</v>
      </c>
      <c r="L259" s="1">
        <v>2211</v>
      </c>
      <c r="M259" s="1">
        <v>2234</v>
      </c>
      <c r="N259" s="1">
        <v>2190</v>
      </c>
      <c r="O259" s="1">
        <v>2144</v>
      </c>
      <c r="P259" s="1">
        <v>2169</v>
      </c>
      <c r="Q259" s="1">
        <v>2263</v>
      </c>
      <c r="R259" s="2"/>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1:42" x14ac:dyDescent="0.25">
      <c r="A260" t="s">
        <v>16</v>
      </c>
      <c r="B260" t="s">
        <v>24</v>
      </c>
      <c r="C260" t="s">
        <v>52</v>
      </c>
      <c r="D260" s="1">
        <v>14266</v>
      </c>
      <c r="E260" s="1">
        <v>13079</v>
      </c>
      <c r="F260" s="1">
        <v>12011</v>
      </c>
      <c r="G260" s="1">
        <v>12144</v>
      </c>
      <c r="H260" s="1">
        <v>12811</v>
      </c>
      <c r="I260" s="1">
        <v>13120</v>
      </c>
      <c r="J260" s="1">
        <v>12766</v>
      </c>
      <c r="K260" s="1">
        <v>13338</v>
      </c>
      <c r="L260" s="1">
        <v>12702</v>
      </c>
      <c r="M260" s="1">
        <v>12235</v>
      </c>
      <c r="N260" s="1">
        <v>11741</v>
      </c>
      <c r="O260" s="1">
        <v>11347</v>
      </c>
      <c r="P260" s="1">
        <v>11388</v>
      </c>
      <c r="Q260" s="1">
        <v>12036</v>
      </c>
      <c r="R260" s="2"/>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1:42" x14ac:dyDescent="0.25">
      <c r="A261" t="s">
        <v>16</v>
      </c>
      <c r="B261" t="s">
        <v>24</v>
      </c>
      <c r="C261" t="s">
        <v>53</v>
      </c>
      <c r="D261" s="1">
        <v>4034</v>
      </c>
      <c r="E261" s="1">
        <v>3810</v>
      </c>
      <c r="F261" s="1">
        <v>3812</v>
      </c>
      <c r="G261" s="1">
        <v>3862</v>
      </c>
      <c r="H261" s="1">
        <v>3856</v>
      </c>
      <c r="I261" s="1">
        <v>3637</v>
      </c>
      <c r="J261" s="1">
        <v>3549</v>
      </c>
      <c r="K261" s="1">
        <v>3307</v>
      </c>
      <c r="L261" s="1">
        <v>2779</v>
      </c>
      <c r="M261" s="1">
        <v>2750</v>
      </c>
      <c r="N261" s="1">
        <v>2471</v>
      </c>
      <c r="O261" s="1">
        <v>2404</v>
      </c>
      <c r="P261" s="1">
        <v>2272</v>
      </c>
      <c r="Q261" s="1">
        <v>2129</v>
      </c>
      <c r="R261" s="2"/>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1:42" x14ac:dyDescent="0.25">
      <c r="A262" t="s">
        <v>16</v>
      </c>
      <c r="B262" t="s">
        <v>24</v>
      </c>
      <c r="C262" t="s">
        <v>54</v>
      </c>
      <c r="D262" s="1">
        <v>5644</v>
      </c>
      <c r="E262" s="1">
        <v>5439</v>
      </c>
      <c r="F262" s="1">
        <v>5438</v>
      </c>
      <c r="G262" s="1">
        <v>6142</v>
      </c>
      <c r="H262" s="1">
        <v>6582</v>
      </c>
      <c r="I262" s="1">
        <v>6671</v>
      </c>
      <c r="J262" s="1">
        <v>6562</v>
      </c>
      <c r="K262" s="1">
        <v>6296</v>
      </c>
      <c r="L262" s="1">
        <v>6240</v>
      </c>
      <c r="M262" s="1">
        <v>5998</v>
      </c>
      <c r="N262" s="1">
        <v>5927</v>
      </c>
      <c r="O262" s="1">
        <v>6117</v>
      </c>
      <c r="P262" s="1">
        <v>6380</v>
      </c>
      <c r="Q262" s="1">
        <v>6382</v>
      </c>
      <c r="R262" s="2"/>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1:42" x14ac:dyDescent="0.25">
      <c r="A263" t="s">
        <v>16</v>
      </c>
      <c r="B263" t="s">
        <v>24</v>
      </c>
      <c r="C263" t="s">
        <v>55</v>
      </c>
      <c r="D263" s="1">
        <v>1182</v>
      </c>
      <c r="E263" s="1">
        <v>1126</v>
      </c>
      <c r="F263" s="1">
        <v>1141</v>
      </c>
      <c r="G263" s="1">
        <v>1244</v>
      </c>
      <c r="H263" s="1">
        <v>1210</v>
      </c>
      <c r="I263" s="1">
        <v>1272</v>
      </c>
      <c r="J263" s="1">
        <v>1316</v>
      </c>
      <c r="K263" s="1">
        <v>1291</v>
      </c>
      <c r="L263" s="1">
        <v>1224</v>
      </c>
      <c r="M263" s="1">
        <v>1214</v>
      </c>
      <c r="N263" s="1">
        <v>1176</v>
      </c>
      <c r="O263" s="1">
        <v>1249</v>
      </c>
      <c r="P263" s="1">
        <v>1374</v>
      </c>
      <c r="Q263" s="1">
        <v>1430</v>
      </c>
      <c r="R263" s="2"/>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1:42" x14ac:dyDescent="0.25">
      <c r="A264" t="s">
        <v>16</v>
      </c>
      <c r="B264" t="s">
        <v>24</v>
      </c>
      <c r="C264" t="s">
        <v>56</v>
      </c>
      <c r="D264" s="1">
        <v>110</v>
      </c>
      <c r="E264" s="1">
        <v>100</v>
      </c>
      <c r="F264" s="1">
        <v>101</v>
      </c>
      <c r="G264" s="1">
        <v>114</v>
      </c>
      <c r="H264" s="1">
        <v>96</v>
      </c>
      <c r="I264" s="1">
        <v>93</v>
      </c>
      <c r="J264" s="1">
        <v>88</v>
      </c>
      <c r="K264" s="1">
        <v>76</v>
      </c>
      <c r="L264" s="1">
        <v>83</v>
      </c>
      <c r="M264" s="1">
        <v>81</v>
      </c>
      <c r="N264" s="1">
        <v>78</v>
      </c>
      <c r="O264" s="1">
        <v>69</v>
      </c>
      <c r="P264" s="1">
        <v>54</v>
      </c>
      <c r="Q264" s="1">
        <v>57</v>
      </c>
      <c r="R264" s="2"/>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1:42" x14ac:dyDescent="0.25">
      <c r="A265" t="s">
        <v>16</v>
      </c>
      <c r="B265" t="s">
        <v>24</v>
      </c>
      <c r="C265" t="s">
        <v>57</v>
      </c>
      <c r="D265" s="1">
        <v>1210</v>
      </c>
      <c r="E265" s="1">
        <v>1050</v>
      </c>
      <c r="F265" s="1">
        <v>1298</v>
      </c>
      <c r="G265" s="1">
        <v>1315</v>
      </c>
      <c r="H265" s="1">
        <v>1554</v>
      </c>
      <c r="I265" s="1">
        <v>1328</v>
      </c>
      <c r="J265" s="1">
        <v>1287</v>
      </c>
      <c r="K265" s="1">
        <v>1411</v>
      </c>
      <c r="L265" s="1">
        <v>1619</v>
      </c>
      <c r="M265" s="1">
        <v>1685</v>
      </c>
      <c r="N265" s="1">
        <v>1660</v>
      </c>
      <c r="O265" s="1">
        <v>1620</v>
      </c>
      <c r="P265" s="1">
        <v>1710</v>
      </c>
      <c r="Q265" s="1">
        <v>2384</v>
      </c>
      <c r="R265" s="2"/>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1:42" x14ac:dyDescent="0.25">
      <c r="A266" t="s">
        <v>16</v>
      </c>
      <c r="B266" t="s">
        <v>24</v>
      </c>
      <c r="C266" t="s">
        <v>58</v>
      </c>
      <c r="D266" s="1">
        <v>12180</v>
      </c>
      <c r="E266" s="1">
        <v>11525</v>
      </c>
      <c r="F266" s="1">
        <v>11790</v>
      </c>
      <c r="G266" s="1">
        <v>12677</v>
      </c>
      <c r="H266" s="1">
        <v>13298</v>
      </c>
      <c r="I266" s="1">
        <v>13001</v>
      </c>
      <c r="J266" s="1">
        <v>12802</v>
      </c>
      <c r="K266" s="1">
        <v>12381</v>
      </c>
      <c r="L266" s="1">
        <v>11945</v>
      </c>
      <c r="M266" s="1">
        <v>11728</v>
      </c>
      <c r="N266" s="1">
        <v>11312</v>
      </c>
      <c r="O266" s="1">
        <v>11459</v>
      </c>
      <c r="P266" s="1">
        <v>11790</v>
      </c>
      <c r="Q266" s="1">
        <v>12382</v>
      </c>
      <c r="R266" s="2"/>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1:42" x14ac:dyDescent="0.25">
      <c r="A267" t="s">
        <v>16</v>
      </c>
      <c r="B267" t="s">
        <v>24</v>
      </c>
      <c r="C267" t="s">
        <v>59</v>
      </c>
      <c r="D267" s="1">
        <v>12380</v>
      </c>
      <c r="E267" s="1">
        <v>12039</v>
      </c>
      <c r="F267" s="1">
        <v>11771</v>
      </c>
      <c r="G267" s="1">
        <v>11068</v>
      </c>
      <c r="H267" s="1">
        <v>11761</v>
      </c>
      <c r="I267" s="1">
        <v>11426</v>
      </c>
      <c r="J267" s="1">
        <v>11068</v>
      </c>
      <c r="K267" s="1">
        <v>10182</v>
      </c>
      <c r="L267" s="1">
        <v>10550</v>
      </c>
      <c r="M267" s="1">
        <v>10201</v>
      </c>
      <c r="N267" s="1">
        <v>10261</v>
      </c>
      <c r="O267" s="1">
        <v>9542</v>
      </c>
      <c r="P267" s="1">
        <v>10034</v>
      </c>
      <c r="Q267" s="1">
        <v>9702</v>
      </c>
      <c r="R267" s="2"/>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1:42" x14ac:dyDescent="0.25">
      <c r="A268" t="s">
        <v>16</v>
      </c>
      <c r="B268" t="s">
        <v>24</v>
      </c>
      <c r="C268" t="s">
        <v>60</v>
      </c>
      <c r="D268" s="1">
        <v>19334</v>
      </c>
      <c r="E268" s="1">
        <v>19276</v>
      </c>
      <c r="F268" s="1">
        <v>20433</v>
      </c>
      <c r="G268" s="1">
        <v>20369</v>
      </c>
      <c r="H268" s="1">
        <v>20890</v>
      </c>
      <c r="I268" s="1">
        <v>20643</v>
      </c>
      <c r="J268" s="1">
        <v>19262</v>
      </c>
      <c r="K268" s="1">
        <v>18727</v>
      </c>
      <c r="L268" s="1">
        <v>19309</v>
      </c>
      <c r="M268" s="1">
        <v>18251</v>
      </c>
      <c r="N268" s="1">
        <v>18592</v>
      </c>
      <c r="O268" s="1">
        <v>19580</v>
      </c>
      <c r="P268" s="1">
        <v>19195</v>
      </c>
      <c r="Q268" s="1">
        <v>17649</v>
      </c>
      <c r="R268" s="2"/>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1:42" x14ac:dyDescent="0.25">
      <c r="A269" t="s">
        <v>16</v>
      </c>
      <c r="B269" t="s">
        <v>24</v>
      </c>
      <c r="C269" t="s">
        <v>61</v>
      </c>
      <c r="D269" s="1">
        <v>23599</v>
      </c>
      <c r="E269" s="1">
        <v>22000</v>
      </c>
      <c r="F269" s="1">
        <v>21413</v>
      </c>
      <c r="G269" s="1">
        <v>20110</v>
      </c>
      <c r="H269" s="1">
        <v>22306</v>
      </c>
      <c r="I269" s="1">
        <v>21345</v>
      </c>
      <c r="J269" s="1">
        <v>21736</v>
      </c>
      <c r="K269" s="1">
        <v>22510</v>
      </c>
      <c r="L269" s="1">
        <v>20427</v>
      </c>
      <c r="M269" s="1">
        <v>23632</v>
      </c>
      <c r="N269" s="1">
        <v>21566</v>
      </c>
      <c r="O269" s="1">
        <v>20174</v>
      </c>
      <c r="P269" s="1">
        <v>20500</v>
      </c>
      <c r="Q269" s="1">
        <v>23198</v>
      </c>
      <c r="R269" s="2"/>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1:42" x14ac:dyDescent="0.25">
      <c r="A270" t="s">
        <v>16</v>
      </c>
      <c r="B270" t="s">
        <v>24</v>
      </c>
      <c r="C270" t="s">
        <v>62</v>
      </c>
      <c r="D270" s="1">
        <v>55313</v>
      </c>
      <c r="E270" s="1">
        <v>53315</v>
      </c>
      <c r="F270" s="1">
        <v>53617</v>
      </c>
      <c r="G270" s="1">
        <v>51547</v>
      </c>
      <c r="H270" s="1">
        <v>54957</v>
      </c>
      <c r="I270" s="1">
        <v>53414</v>
      </c>
      <c r="J270" s="1">
        <v>52066</v>
      </c>
      <c r="K270" s="1">
        <v>51419</v>
      </c>
      <c r="L270" s="1">
        <v>50286</v>
      </c>
      <c r="M270" s="1">
        <v>52084</v>
      </c>
      <c r="N270" s="1">
        <v>50419</v>
      </c>
      <c r="O270" s="1">
        <v>49296</v>
      </c>
      <c r="P270" s="1">
        <v>49729</v>
      </c>
      <c r="Q270" s="1">
        <v>50549</v>
      </c>
      <c r="R270" s="2"/>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1:42" x14ac:dyDescent="0.25">
      <c r="A271" t="s">
        <v>16</v>
      </c>
      <c r="B271" t="s">
        <v>24</v>
      </c>
      <c r="C271" t="s">
        <v>63</v>
      </c>
      <c r="D271" s="1">
        <v>141062</v>
      </c>
      <c r="E271" s="1">
        <v>136123</v>
      </c>
      <c r="F271" s="1">
        <v>133768</v>
      </c>
      <c r="G271" s="1">
        <v>132359</v>
      </c>
      <c r="H271" s="1">
        <v>137303</v>
      </c>
      <c r="I271" s="1">
        <v>136784</v>
      </c>
      <c r="J271" s="1">
        <v>134671</v>
      </c>
      <c r="K271" s="1">
        <v>132934</v>
      </c>
      <c r="L271" s="1">
        <v>129379</v>
      </c>
      <c r="M271" s="1">
        <v>129260</v>
      </c>
      <c r="N271" s="1">
        <v>125465</v>
      </c>
      <c r="O271" s="1">
        <v>122940</v>
      </c>
      <c r="P271" s="1">
        <v>121816</v>
      </c>
      <c r="Q271" s="1">
        <v>122712</v>
      </c>
      <c r="R271" s="2"/>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1:42" x14ac:dyDescent="0.25">
      <c r="A272" t="s">
        <v>16</v>
      </c>
      <c r="B272" t="s">
        <v>24</v>
      </c>
      <c r="C272" t="s">
        <v>64</v>
      </c>
      <c r="D272" s="1">
        <v>25270</v>
      </c>
      <c r="E272" s="1">
        <v>24463</v>
      </c>
      <c r="F272" s="1">
        <v>25995</v>
      </c>
      <c r="G272" s="1">
        <v>25420</v>
      </c>
      <c r="H272" s="1">
        <v>24577</v>
      </c>
      <c r="I272" s="1">
        <v>24065</v>
      </c>
      <c r="J272" s="1">
        <v>22642</v>
      </c>
      <c r="K272" s="1">
        <v>22980</v>
      </c>
      <c r="L272" s="1">
        <v>19056</v>
      </c>
      <c r="M272" s="1">
        <v>19832</v>
      </c>
      <c r="N272" s="1">
        <v>19712</v>
      </c>
      <c r="O272" s="1">
        <v>19320</v>
      </c>
      <c r="P272" s="1">
        <v>20205</v>
      </c>
      <c r="Q272" s="1">
        <v>17475</v>
      </c>
      <c r="R272" s="2"/>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1:42" x14ac:dyDescent="0.25">
      <c r="A273" t="s">
        <v>16</v>
      </c>
      <c r="B273" t="s">
        <v>24</v>
      </c>
      <c r="C273" t="s">
        <v>65</v>
      </c>
      <c r="D273" s="1">
        <v>9480</v>
      </c>
      <c r="E273" s="1">
        <v>9180</v>
      </c>
      <c r="F273" s="1">
        <v>9726</v>
      </c>
      <c r="G273" s="1">
        <v>8924</v>
      </c>
      <c r="H273" s="1">
        <v>8425</v>
      </c>
      <c r="I273" s="1">
        <v>8267</v>
      </c>
      <c r="J273" s="1">
        <v>7437</v>
      </c>
      <c r="K273" s="1">
        <v>7524</v>
      </c>
      <c r="L273" s="1">
        <v>8425</v>
      </c>
      <c r="M273" s="1">
        <v>5789</v>
      </c>
      <c r="N273" s="1">
        <v>6556</v>
      </c>
      <c r="O273" s="1">
        <v>6280</v>
      </c>
      <c r="P273" s="1">
        <v>5710</v>
      </c>
      <c r="Q273" s="1">
        <v>6730</v>
      </c>
      <c r="R273" s="2"/>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1:42" x14ac:dyDescent="0.25">
      <c r="A274" t="s">
        <v>16</v>
      </c>
      <c r="B274" t="s">
        <v>24</v>
      </c>
      <c r="C274" t="s">
        <v>66</v>
      </c>
      <c r="D274" s="1">
        <v>6650</v>
      </c>
      <c r="E274" s="1">
        <v>6391</v>
      </c>
      <c r="F274" s="1">
        <v>6513</v>
      </c>
      <c r="G274" s="1">
        <v>6291</v>
      </c>
      <c r="H274" s="1">
        <v>6246</v>
      </c>
      <c r="I274" s="1">
        <v>6115</v>
      </c>
      <c r="J274" s="1">
        <v>5891</v>
      </c>
      <c r="K274" s="1">
        <v>5935</v>
      </c>
      <c r="L274" s="1">
        <v>5386</v>
      </c>
      <c r="M274" s="1">
        <v>5047</v>
      </c>
      <c r="N274" s="1">
        <v>5628</v>
      </c>
      <c r="O274" s="1">
        <v>5310</v>
      </c>
      <c r="P274" s="1">
        <v>5220</v>
      </c>
      <c r="Q274" s="1">
        <v>5125</v>
      </c>
      <c r="R274" s="2"/>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1:42" x14ac:dyDescent="0.25">
      <c r="A275" t="s">
        <v>16</v>
      </c>
      <c r="B275" t="s">
        <v>24</v>
      </c>
      <c r="C275" t="s">
        <v>67</v>
      </c>
      <c r="D275" s="1">
        <v>132</v>
      </c>
      <c r="E275" s="1">
        <v>133</v>
      </c>
      <c r="F275" s="1">
        <v>133</v>
      </c>
      <c r="G275" s="1">
        <v>124</v>
      </c>
      <c r="H275" s="1">
        <v>116</v>
      </c>
      <c r="I275" s="1">
        <v>113</v>
      </c>
      <c r="J275" s="1">
        <v>103</v>
      </c>
      <c r="K275" s="1">
        <v>103</v>
      </c>
      <c r="L275" s="1">
        <v>94</v>
      </c>
      <c r="M275" s="1">
        <v>64</v>
      </c>
      <c r="N275" s="1">
        <v>75</v>
      </c>
      <c r="O275" s="1">
        <v>60</v>
      </c>
      <c r="P275" s="1">
        <v>60</v>
      </c>
      <c r="Q275" s="1">
        <v>55</v>
      </c>
      <c r="R275" s="2"/>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1:42" x14ac:dyDescent="0.25">
      <c r="A276" t="s">
        <v>16</v>
      </c>
      <c r="B276" t="s">
        <v>24</v>
      </c>
      <c r="C276" t="s">
        <v>68</v>
      </c>
      <c r="D276" s="1">
        <v>24181</v>
      </c>
      <c r="E276" s="1">
        <v>25122</v>
      </c>
      <c r="F276" s="1">
        <v>25408</v>
      </c>
      <c r="G276" s="1">
        <v>24994</v>
      </c>
      <c r="H276" s="1">
        <v>25038</v>
      </c>
      <c r="I276" s="1">
        <v>24673</v>
      </c>
      <c r="J276" s="1">
        <v>23389</v>
      </c>
      <c r="K276" s="1">
        <v>23893</v>
      </c>
      <c r="L276" s="1">
        <v>19066</v>
      </c>
      <c r="M276" s="1">
        <v>17057</v>
      </c>
      <c r="N276" s="1">
        <v>18953</v>
      </c>
      <c r="O276" s="1">
        <v>18940</v>
      </c>
      <c r="P276" s="1">
        <v>17815</v>
      </c>
      <c r="Q276" s="1">
        <v>15825</v>
      </c>
      <c r="R276" s="2"/>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1:42" x14ac:dyDescent="0.25">
      <c r="A277" t="s">
        <v>16</v>
      </c>
      <c r="B277" t="s">
        <v>24</v>
      </c>
      <c r="C277" t="s">
        <v>69</v>
      </c>
      <c r="D277" s="1">
        <v>65713</v>
      </c>
      <c r="E277" s="1">
        <v>65289</v>
      </c>
      <c r="F277" s="1">
        <v>67775</v>
      </c>
      <c r="G277" s="1">
        <v>65753</v>
      </c>
      <c r="H277" s="1">
        <v>64402</v>
      </c>
      <c r="I277" s="1">
        <v>63233</v>
      </c>
      <c r="J277" s="1">
        <v>59462</v>
      </c>
      <c r="K277" s="1">
        <v>60435</v>
      </c>
      <c r="L277" s="1">
        <v>52027</v>
      </c>
      <c r="M277" s="1">
        <v>47789</v>
      </c>
      <c r="N277" s="1">
        <v>50924</v>
      </c>
      <c r="O277" s="1">
        <v>49910</v>
      </c>
      <c r="P277" s="1">
        <v>49010</v>
      </c>
      <c r="Q277" s="1">
        <v>45210</v>
      </c>
      <c r="R277" s="2"/>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1:42" x14ac:dyDescent="0.25">
      <c r="A278" t="s">
        <v>16</v>
      </c>
      <c r="B278" t="s">
        <v>24</v>
      </c>
      <c r="C278" t="s">
        <v>70</v>
      </c>
      <c r="D278" s="1">
        <v>6415</v>
      </c>
      <c r="E278" s="1">
        <v>6260</v>
      </c>
      <c r="F278" s="1">
        <v>4966</v>
      </c>
      <c r="G278" s="1">
        <v>4733</v>
      </c>
      <c r="H278" s="1">
        <v>4917</v>
      </c>
      <c r="I278" s="1">
        <v>5040</v>
      </c>
      <c r="J278" s="1">
        <v>4708</v>
      </c>
      <c r="K278" s="1">
        <v>4833</v>
      </c>
      <c r="L278" s="1">
        <v>5778</v>
      </c>
      <c r="M278" s="1">
        <v>6061</v>
      </c>
      <c r="N278" s="1">
        <v>6409</v>
      </c>
      <c r="O278" s="1">
        <v>6445</v>
      </c>
      <c r="P278" s="1">
        <v>6600</v>
      </c>
      <c r="Q278" s="1">
        <v>7125</v>
      </c>
      <c r="R278" s="2"/>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1:42" x14ac:dyDescent="0.25">
      <c r="A279" t="s">
        <v>16</v>
      </c>
      <c r="B279" t="s">
        <v>24</v>
      </c>
      <c r="C279" t="s">
        <v>71</v>
      </c>
      <c r="D279" s="1">
        <v>18276</v>
      </c>
      <c r="E279" s="1">
        <v>17987</v>
      </c>
      <c r="F279" s="1">
        <v>17681</v>
      </c>
      <c r="G279" s="1">
        <v>16997</v>
      </c>
      <c r="H279" s="1">
        <v>16055</v>
      </c>
      <c r="I279" s="1">
        <v>16137</v>
      </c>
      <c r="J279" s="1">
        <v>15339</v>
      </c>
      <c r="K279" s="1">
        <v>15184</v>
      </c>
      <c r="L279" s="1">
        <v>17341</v>
      </c>
      <c r="M279" s="1">
        <v>18527</v>
      </c>
      <c r="N279" s="1">
        <v>19985</v>
      </c>
      <c r="O279" s="1">
        <v>20100</v>
      </c>
      <c r="P279" s="1">
        <v>20585</v>
      </c>
      <c r="Q279" s="1">
        <v>22230</v>
      </c>
      <c r="R279" s="2"/>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1:42" x14ac:dyDescent="0.25">
      <c r="A280" t="s">
        <v>16</v>
      </c>
      <c r="B280" t="s">
        <v>24</v>
      </c>
      <c r="C280" t="s">
        <v>72</v>
      </c>
      <c r="D280" s="1">
        <v>2288</v>
      </c>
      <c r="E280" s="1">
        <v>2248</v>
      </c>
      <c r="F280" s="1">
        <v>1784</v>
      </c>
      <c r="G280" s="1">
        <v>1490</v>
      </c>
      <c r="H280" s="1">
        <v>1597</v>
      </c>
      <c r="I280" s="1">
        <v>1214</v>
      </c>
      <c r="J280" s="1">
        <v>856</v>
      </c>
      <c r="K280" s="1">
        <v>933</v>
      </c>
      <c r="L280" s="1">
        <v>1102</v>
      </c>
      <c r="M280" s="1">
        <v>1172</v>
      </c>
      <c r="N280" s="1">
        <v>1258</v>
      </c>
      <c r="O280" s="1">
        <v>1265</v>
      </c>
      <c r="P280" s="1">
        <v>1295</v>
      </c>
      <c r="Q280" s="1">
        <v>1400</v>
      </c>
      <c r="R280" s="2"/>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1:42" x14ac:dyDescent="0.25">
      <c r="A281" t="s">
        <v>16</v>
      </c>
      <c r="B281" t="s">
        <v>24</v>
      </c>
      <c r="C281" t="s">
        <v>73</v>
      </c>
      <c r="D281" s="1">
        <v>26979</v>
      </c>
      <c r="E281" s="1">
        <v>26495</v>
      </c>
      <c r="F281" s="1">
        <v>24431</v>
      </c>
      <c r="G281" s="1">
        <v>23220</v>
      </c>
      <c r="H281" s="1">
        <v>22569</v>
      </c>
      <c r="I281" s="1">
        <v>22391</v>
      </c>
      <c r="J281" s="1">
        <v>20903</v>
      </c>
      <c r="K281" s="1">
        <v>20950</v>
      </c>
      <c r="L281" s="1">
        <v>24221</v>
      </c>
      <c r="M281" s="1">
        <v>25760</v>
      </c>
      <c r="N281" s="1">
        <v>27652</v>
      </c>
      <c r="O281" s="1">
        <v>27810</v>
      </c>
      <c r="P281" s="1">
        <v>28480</v>
      </c>
      <c r="Q281" s="1">
        <v>30755</v>
      </c>
      <c r="R281" s="2"/>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1:42" x14ac:dyDescent="0.25">
      <c r="A282" t="s">
        <v>16</v>
      </c>
      <c r="B282" t="s">
        <v>24</v>
      </c>
      <c r="C282" t="s">
        <v>74</v>
      </c>
      <c r="D282" s="1">
        <v>48784</v>
      </c>
      <c r="E282" s="1">
        <v>46190</v>
      </c>
      <c r="F282" s="1">
        <v>42268</v>
      </c>
      <c r="G282" s="1">
        <v>42403</v>
      </c>
      <c r="H282" s="1">
        <v>42648</v>
      </c>
      <c r="I282" s="1">
        <v>42665</v>
      </c>
      <c r="J282" s="1">
        <v>42675</v>
      </c>
      <c r="K282" s="1">
        <v>42960</v>
      </c>
      <c r="L282" s="1">
        <v>40737</v>
      </c>
      <c r="M282" s="1">
        <v>37626</v>
      </c>
      <c r="N282" s="1">
        <v>35578</v>
      </c>
      <c r="O282" s="1">
        <v>34760</v>
      </c>
      <c r="P282" s="1">
        <v>32670</v>
      </c>
      <c r="Q282" s="1">
        <v>31670</v>
      </c>
      <c r="R282" s="2"/>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1:42" x14ac:dyDescent="0.25">
      <c r="A283" t="s">
        <v>16</v>
      </c>
      <c r="B283" t="s">
        <v>24</v>
      </c>
      <c r="C283" t="s">
        <v>75</v>
      </c>
      <c r="D283" s="1">
        <v>209552</v>
      </c>
      <c r="E283" s="1">
        <v>201114</v>
      </c>
      <c r="F283" s="1">
        <v>197734</v>
      </c>
      <c r="G283" s="1">
        <v>195613</v>
      </c>
      <c r="H283" s="1">
        <v>196039</v>
      </c>
      <c r="I283" s="1">
        <v>193217</v>
      </c>
      <c r="J283" s="1">
        <v>189701</v>
      </c>
      <c r="K283" s="1">
        <v>188449</v>
      </c>
      <c r="L283" s="1">
        <v>188708</v>
      </c>
      <c r="M283" s="1">
        <v>179335</v>
      </c>
      <c r="N283" s="1">
        <v>173174</v>
      </c>
      <c r="O283" s="1">
        <v>169200</v>
      </c>
      <c r="P283" s="1">
        <v>159010</v>
      </c>
      <c r="Q283" s="1">
        <v>154140</v>
      </c>
      <c r="R283" s="2"/>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1:42" x14ac:dyDescent="0.25">
      <c r="A284" t="s">
        <v>16</v>
      </c>
      <c r="B284" t="s">
        <v>24</v>
      </c>
      <c r="C284" t="s">
        <v>76</v>
      </c>
      <c r="D284" s="1">
        <v>4191</v>
      </c>
      <c r="E284" s="1">
        <v>4002</v>
      </c>
      <c r="F284" s="1">
        <v>3982</v>
      </c>
      <c r="G284" s="1">
        <v>3979</v>
      </c>
      <c r="H284" s="1">
        <v>3975</v>
      </c>
      <c r="I284" s="1">
        <v>3974</v>
      </c>
      <c r="J284" s="1">
        <v>3974</v>
      </c>
      <c r="K284" s="1">
        <v>3971</v>
      </c>
      <c r="L284" s="1">
        <v>3581</v>
      </c>
      <c r="M284" s="1">
        <v>2765</v>
      </c>
      <c r="N284" s="1">
        <v>2761</v>
      </c>
      <c r="O284" s="1">
        <v>2780</v>
      </c>
      <c r="P284" s="1">
        <v>3400</v>
      </c>
      <c r="Q284" s="1">
        <v>3640</v>
      </c>
      <c r="R284" s="2"/>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1:42" x14ac:dyDescent="0.25">
      <c r="A285" t="s">
        <v>16</v>
      </c>
      <c r="B285" t="s">
        <v>24</v>
      </c>
      <c r="C285" t="s">
        <v>77</v>
      </c>
      <c r="D285" s="1">
        <v>64602</v>
      </c>
      <c r="E285" s="1">
        <v>63334</v>
      </c>
      <c r="F285" s="1">
        <v>60561</v>
      </c>
      <c r="G285" s="1">
        <v>67577</v>
      </c>
      <c r="H285" s="1">
        <v>66462</v>
      </c>
      <c r="I285" s="1">
        <v>65573</v>
      </c>
      <c r="J285" s="1">
        <v>71496</v>
      </c>
      <c r="K285" s="1">
        <v>69788</v>
      </c>
      <c r="L285" s="1">
        <v>72208</v>
      </c>
      <c r="M285" s="1">
        <v>71060</v>
      </c>
      <c r="N285" s="1">
        <v>70306</v>
      </c>
      <c r="O285" s="1">
        <v>68690</v>
      </c>
      <c r="P285" s="1">
        <v>64560</v>
      </c>
      <c r="Q285" s="1">
        <v>62580</v>
      </c>
      <c r="R285" s="2"/>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1:42" x14ac:dyDescent="0.25">
      <c r="A286" t="s">
        <v>16</v>
      </c>
      <c r="B286" t="s">
        <v>24</v>
      </c>
      <c r="C286" t="s">
        <v>78</v>
      </c>
      <c r="D286" s="1">
        <v>322938</v>
      </c>
      <c r="E286" s="1">
        <v>310638</v>
      </c>
      <c r="F286" s="1">
        <v>300563</v>
      </c>
      <c r="G286" s="1">
        <v>305593</v>
      </c>
      <c r="H286" s="1">
        <v>305149</v>
      </c>
      <c r="I286" s="1">
        <v>301455</v>
      </c>
      <c r="J286" s="1">
        <v>303872</v>
      </c>
      <c r="K286" s="1">
        <v>301197</v>
      </c>
      <c r="L286" s="1">
        <v>301653</v>
      </c>
      <c r="M286" s="1">
        <v>288021</v>
      </c>
      <c r="N286" s="1">
        <v>279058</v>
      </c>
      <c r="O286" s="1">
        <v>272650</v>
      </c>
      <c r="P286" s="1">
        <v>256240</v>
      </c>
      <c r="Q286" s="1">
        <v>248390</v>
      </c>
      <c r="R286" s="2"/>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1:42" x14ac:dyDescent="0.25">
      <c r="A287" t="s">
        <v>16</v>
      </c>
      <c r="B287" t="s">
        <v>25</v>
      </c>
      <c r="C287" t="s">
        <v>44</v>
      </c>
      <c r="D287" s="1">
        <v>16887</v>
      </c>
      <c r="E287" s="1">
        <v>16480</v>
      </c>
      <c r="F287" s="1">
        <v>16454</v>
      </c>
      <c r="G287" s="1">
        <v>16509</v>
      </c>
      <c r="H287" s="1">
        <v>16428</v>
      </c>
      <c r="I287" s="1">
        <v>15958</v>
      </c>
      <c r="J287" s="1">
        <v>15431</v>
      </c>
      <c r="K287" s="1">
        <v>14839</v>
      </c>
      <c r="L287" s="1">
        <v>14115</v>
      </c>
      <c r="M287" s="1">
        <v>13421</v>
      </c>
      <c r="N287" s="1">
        <v>13029</v>
      </c>
      <c r="O287" s="1">
        <v>12778</v>
      </c>
      <c r="P287" s="1">
        <v>11936</v>
      </c>
      <c r="Q287" s="1">
        <v>11740</v>
      </c>
      <c r="R287" s="2"/>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1:42" x14ac:dyDescent="0.25">
      <c r="A288" t="s">
        <v>16</v>
      </c>
      <c r="B288" t="s">
        <v>25</v>
      </c>
      <c r="C288" t="s">
        <v>45</v>
      </c>
      <c r="D288" s="1">
        <v>50864</v>
      </c>
      <c r="E288" s="1">
        <v>49589</v>
      </c>
      <c r="F288" s="1">
        <v>50098</v>
      </c>
      <c r="G288" s="1">
        <v>50957</v>
      </c>
      <c r="H288" s="1">
        <v>52645</v>
      </c>
      <c r="I288" s="1">
        <v>53700</v>
      </c>
      <c r="J288" s="1">
        <v>54245</v>
      </c>
      <c r="K288" s="1">
        <v>54443</v>
      </c>
      <c r="L288" s="1">
        <v>54578</v>
      </c>
      <c r="M288" s="1">
        <v>54319</v>
      </c>
      <c r="N288" s="1">
        <v>54820</v>
      </c>
      <c r="O288" s="1">
        <v>54525</v>
      </c>
      <c r="P288" s="1">
        <v>53270</v>
      </c>
      <c r="Q288" s="1">
        <v>53707</v>
      </c>
      <c r="R288" s="2"/>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1:42" x14ac:dyDescent="0.25">
      <c r="A289" t="s">
        <v>16</v>
      </c>
      <c r="B289" t="s">
        <v>25</v>
      </c>
      <c r="C289" t="s">
        <v>46</v>
      </c>
      <c r="D289" s="1">
        <v>67751</v>
      </c>
      <c r="E289" s="1">
        <v>66069</v>
      </c>
      <c r="F289" s="1">
        <v>66552</v>
      </c>
      <c r="G289" s="1">
        <v>67466</v>
      </c>
      <c r="H289" s="1">
        <v>69073</v>
      </c>
      <c r="I289" s="1">
        <v>69658</v>
      </c>
      <c r="J289" s="1">
        <v>69676</v>
      </c>
      <c r="K289" s="1">
        <v>69282</v>
      </c>
      <c r="L289" s="1">
        <v>68693</v>
      </c>
      <c r="M289" s="1">
        <v>67740</v>
      </c>
      <c r="N289" s="1">
        <v>67849</v>
      </c>
      <c r="O289" s="1">
        <v>67303</v>
      </c>
      <c r="P289" s="1">
        <v>65206</v>
      </c>
      <c r="Q289" s="1">
        <v>65447</v>
      </c>
      <c r="R289" s="2"/>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1:42" x14ac:dyDescent="0.25">
      <c r="A290" t="s">
        <v>16</v>
      </c>
      <c r="B290" t="s">
        <v>25</v>
      </c>
      <c r="C290" t="s">
        <v>47</v>
      </c>
      <c r="D290" s="1">
        <v>2870</v>
      </c>
      <c r="E290" s="1">
        <v>2749</v>
      </c>
      <c r="F290" s="1">
        <v>2460</v>
      </c>
      <c r="G290" s="1">
        <v>2410</v>
      </c>
      <c r="H290" s="1">
        <v>2348</v>
      </c>
      <c r="I290" s="1">
        <v>2409</v>
      </c>
      <c r="J290" s="1">
        <v>2353</v>
      </c>
      <c r="K290" s="1">
        <v>2357</v>
      </c>
      <c r="L290" s="1">
        <v>2300</v>
      </c>
      <c r="M290" s="1">
        <v>2087</v>
      </c>
      <c r="N290" s="1">
        <v>1921</v>
      </c>
      <c r="O290" s="1">
        <v>1711</v>
      </c>
      <c r="P290" s="1">
        <v>1468</v>
      </c>
      <c r="Q290" s="1">
        <v>1476</v>
      </c>
      <c r="R290" s="2"/>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1:42" x14ac:dyDescent="0.25">
      <c r="A291" t="s">
        <v>16</v>
      </c>
      <c r="B291" t="s">
        <v>25</v>
      </c>
      <c r="C291" t="s">
        <v>48</v>
      </c>
      <c r="D291" s="1">
        <v>9012</v>
      </c>
      <c r="E291" s="1">
        <v>8225</v>
      </c>
      <c r="F291" s="1">
        <v>7873</v>
      </c>
      <c r="G291" s="1">
        <v>8135</v>
      </c>
      <c r="H291" s="1">
        <v>8515</v>
      </c>
      <c r="I291" s="1">
        <v>8714</v>
      </c>
      <c r="J291" s="1">
        <v>9299</v>
      </c>
      <c r="K291" s="1">
        <v>10113</v>
      </c>
      <c r="L291" s="1">
        <v>10099</v>
      </c>
      <c r="M291" s="1">
        <v>9796</v>
      </c>
      <c r="N291" s="1">
        <v>9091</v>
      </c>
      <c r="O291" s="1">
        <v>9052</v>
      </c>
      <c r="P291" s="1">
        <v>8921</v>
      </c>
      <c r="Q291" s="1">
        <v>8855</v>
      </c>
      <c r="R291" s="2"/>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1:42" x14ac:dyDescent="0.25">
      <c r="A292" t="s">
        <v>16</v>
      </c>
      <c r="B292" t="s">
        <v>25</v>
      </c>
      <c r="C292" t="s">
        <v>49</v>
      </c>
      <c r="D292" s="1">
        <v>2181</v>
      </c>
      <c r="E292" s="1">
        <v>2126</v>
      </c>
      <c r="F292" s="1">
        <v>2037</v>
      </c>
      <c r="G292" s="1">
        <v>2139</v>
      </c>
      <c r="H292" s="1">
        <v>2129</v>
      </c>
      <c r="I292" s="1">
        <v>2042</v>
      </c>
      <c r="J292" s="1">
        <v>2161</v>
      </c>
      <c r="K292" s="1">
        <v>2444</v>
      </c>
      <c r="L292" s="1">
        <v>2458</v>
      </c>
      <c r="M292" s="1">
        <v>2411</v>
      </c>
      <c r="N292" s="1">
        <v>2197</v>
      </c>
      <c r="O292" s="1">
        <v>2164</v>
      </c>
      <c r="P292" s="1">
        <v>2242</v>
      </c>
      <c r="Q292" s="1">
        <v>2309</v>
      </c>
      <c r="R292" s="2"/>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1:42" x14ac:dyDescent="0.25">
      <c r="A293" t="s">
        <v>16</v>
      </c>
      <c r="B293" t="s">
        <v>25</v>
      </c>
      <c r="C293" t="s">
        <v>50</v>
      </c>
      <c r="D293" s="1">
        <v>104</v>
      </c>
      <c r="E293" s="1">
        <v>71</v>
      </c>
      <c r="F293" s="1">
        <v>49</v>
      </c>
      <c r="G293" s="1">
        <v>94</v>
      </c>
      <c r="H293" s="1">
        <v>46</v>
      </c>
      <c r="I293" s="1">
        <v>64</v>
      </c>
      <c r="J293" s="1">
        <v>47</v>
      </c>
      <c r="K293" s="1">
        <v>28</v>
      </c>
      <c r="L293" s="1">
        <v>37</v>
      </c>
      <c r="M293" s="1">
        <v>33</v>
      </c>
      <c r="N293" s="1">
        <v>27</v>
      </c>
      <c r="O293" s="1">
        <v>31</v>
      </c>
      <c r="P293" s="1">
        <v>24</v>
      </c>
      <c r="Q293" s="1">
        <v>20</v>
      </c>
      <c r="R293" s="2"/>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1:42" x14ac:dyDescent="0.25">
      <c r="A294" t="s">
        <v>16</v>
      </c>
      <c r="B294" t="s">
        <v>25</v>
      </c>
      <c r="C294" t="s">
        <v>51</v>
      </c>
      <c r="D294" s="1">
        <v>2506</v>
      </c>
      <c r="E294" s="1">
        <v>2466</v>
      </c>
      <c r="F294" s="1">
        <v>2374</v>
      </c>
      <c r="G294" s="1">
        <v>2580</v>
      </c>
      <c r="H294" s="1">
        <v>2684</v>
      </c>
      <c r="I294" s="1">
        <v>2620</v>
      </c>
      <c r="J294" s="1">
        <v>2628</v>
      </c>
      <c r="K294" s="1">
        <v>2615</v>
      </c>
      <c r="L294" s="1">
        <v>2727</v>
      </c>
      <c r="M294" s="1">
        <v>2682</v>
      </c>
      <c r="N294" s="1">
        <v>2712</v>
      </c>
      <c r="O294" s="1">
        <v>2689</v>
      </c>
      <c r="P294" s="1">
        <v>2614</v>
      </c>
      <c r="Q294" s="1">
        <v>2694</v>
      </c>
      <c r="R294" s="2"/>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1:42" x14ac:dyDescent="0.25">
      <c r="A295" t="s">
        <v>16</v>
      </c>
      <c r="B295" t="s">
        <v>25</v>
      </c>
      <c r="C295" t="s">
        <v>52</v>
      </c>
      <c r="D295" s="1">
        <v>16673</v>
      </c>
      <c r="E295" s="1">
        <v>15637</v>
      </c>
      <c r="F295" s="1">
        <v>14793</v>
      </c>
      <c r="G295" s="1">
        <v>15358</v>
      </c>
      <c r="H295" s="1">
        <v>15722</v>
      </c>
      <c r="I295" s="1">
        <v>15849</v>
      </c>
      <c r="J295" s="1">
        <v>16488</v>
      </c>
      <c r="K295" s="1">
        <v>17557</v>
      </c>
      <c r="L295" s="1">
        <v>17621</v>
      </c>
      <c r="M295" s="1">
        <v>17009</v>
      </c>
      <c r="N295" s="1">
        <v>15948</v>
      </c>
      <c r="O295" s="1">
        <v>15647</v>
      </c>
      <c r="P295" s="1">
        <v>15269</v>
      </c>
      <c r="Q295" s="1">
        <v>15354</v>
      </c>
      <c r="R295" s="2"/>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1:42" x14ac:dyDescent="0.25">
      <c r="A296" t="s">
        <v>16</v>
      </c>
      <c r="B296" t="s">
        <v>25</v>
      </c>
      <c r="C296" t="s">
        <v>53</v>
      </c>
      <c r="D296" s="1">
        <v>3130</v>
      </c>
      <c r="E296" s="1">
        <v>2857</v>
      </c>
      <c r="F296" s="1">
        <v>2809</v>
      </c>
      <c r="G296" s="1">
        <v>2946</v>
      </c>
      <c r="H296" s="1">
        <v>3097</v>
      </c>
      <c r="I296" s="1">
        <v>3146</v>
      </c>
      <c r="J296" s="1">
        <v>3070</v>
      </c>
      <c r="K296" s="1">
        <v>2768</v>
      </c>
      <c r="L296" s="1">
        <v>2560</v>
      </c>
      <c r="M296" s="1">
        <v>2360</v>
      </c>
      <c r="N296" s="1">
        <v>2231</v>
      </c>
      <c r="O296" s="1">
        <v>2087</v>
      </c>
      <c r="P296" s="1">
        <v>2204</v>
      </c>
      <c r="Q296" s="1">
        <v>2186</v>
      </c>
      <c r="R296" s="2"/>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1:42" x14ac:dyDescent="0.25">
      <c r="A297" t="s">
        <v>16</v>
      </c>
      <c r="B297" t="s">
        <v>25</v>
      </c>
      <c r="C297" t="s">
        <v>54</v>
      </c>
      <c r="D297" s="1">
        <v>9283</v>
      </c>
      <c r="E297" s="1">
        <v>8491</v>
      </c>
      <c r="F297" s="1">
        <v>8931</v>
      </c>
      <c r="G297" s="1">
        <v>9601</v>
      </c>
      <c r="H297" s="1">
        <v>9657</v>
      </c>
      <c r="I297" s="1">
        <v>10680</v>
      </c>
      <c r="J297" s="1">
        <v>11246</v>
      </c>
      <c r="K297" s="1">
        <v>10688</v>
      </c>
      <c r="L297" s="1">
        <v>10576</v>
      </c>
      <c r="M297" s="1">
        <v>10008</v>
      </c>
      <c r="N297" s="1">
        <v>10166</v>
      </c>
      <c r="O297" s="1">
        <v>10371</v>
      </c>
      <c r="P297" s="1">
        <v>9670</v>
      </c>
      <c r="Q297" s="1">
        <v>10507</v>
      </c>
      <c r="R297" s="2"/>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1:42" x14ac:dyDescent="0.25">
      <c r="A298" t="s">
        <v>16</v>
      </c>
      <c r="B298" t="s">
        <v>25</v>
      </c>
      <c r="C298" t="s">
        <v>55</v>
      </c>
      <c r="D298" s="1">
        <v>2725</v>
      </c>
      <c r="E298" s="1">
        <v>2676</v>
      </c>
      <c r="F298" s="1">
        <v>2798</v>
      </c>
      <c r="G298" s="1">
        <v>2911</v>
      </c>
      <c r="H298" s="1">
        <v>2746</v>
      </c>
      <c r="I298" s="1">
        <v>2970</v>
      </c>
      <c r="J298" s="1">
        <v>3112</v>
      </c>
      <c r="K298" s="1">
        <v>3075</v>
      </c>
      <c r="L298" s="1">
        <v>2869</v>
      </c>
      <c r="M298" s="1">
        <v>2712</v>
      </c>
      <c r="N298" s="1">
        <v>2713</v>
      </c>
      <c r="O298" s="1">
        <v>2957</v>
      </c>
      <c r="P298" s="1">
        <v>2859</v>
      </c>
      <c r="Q298" s="1">
        <v>3087</v>
      </c>
      <c r="R298" s="2"/>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1:42" x14ac:dyDescent="0.25">
      <c r="A299" t="s">
        <v>16</v>
      </c>
      <c r="B299" t="s">
        <v>25</v>
      </c>
      <c r="C299" t="s">
        <v>56</v>
      </c>
      <c r="D299" s="1">
        <v>250</v>
      </c>
      <c r="E299" s="1">
        <v>242</v>
      </c>
      <c r="F299" s="1">
        <v>258</v>
      </c>
      <c r="G299" s="1">
        <v>228</v>
      </c>
      <c r="H299" s="1">
        <v>212</v>
      </c>
      <c r="I299" s="1">
        <v>104</v>
      </c>
      <c r="J299" s="1">
        <v>45</v>
      </c>
      <c r="K299" s="1">
        <v>36</v>
      </c>
      <c r="L299" s="1">
        <v>33</v>
      </c>
      <c r="M299" s="1">
        <v>22</v>
      </c>
      <c r="N299" s="1">
        <v>26</v>
      </c>
      <c r="O299" s="1">
        <v>21</v>
      </c>
      <c r="P299" s="1">
        <v>12</v>
      </c>
      <c r="Q299" s="1">
        <v>24</v>
      </c>
      <c r="R299" s="2"/>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1:42" x14ac:dyDescent="0.25">
      <c r="A300" t="s">
        <v>16</v>
      </c>
      <c r="B300" t="s">
        <v>25</v>
      </c>
      <c r="C300" t="s">
        <v>57</v>
      </c>
      <c r="D300" s="1">
        <v>1500</v>
      </c>
      <c r="E300" s="1">
        <v>1386</v>
      </c>
      <c r="F300" s="1">
        <v>1800</v>
      </c>
      <c r="G300" s="1">
        <v>1824</v>
      </c>
      <c r="H300" s="1">
        <v>1656</v>
      </c>
      <c r="I300" s="1">
        <v>1817</v>
      </c>
      <c r="J300" s="1">
        <v>1824</v>
      </c>
      <c r="K300" s="1">
        <v>1824</v>
      </c>
      <c r="L300" s="1">
        <v>2142</v>
      </c>
      <c r="M300" s="1">
        <v>1757</v>
      </c>
      <c r="N300" s="1">
        <v>1842</v>
      </c>
      <c r="O300" s="1">
        <v>1860</v>
      </c>
      <c r="P300" s="1">
        <v>1860</v>
      </c>
      <c r="Q300" s="1">
        <v>2594</v>
      </c>
      <c r="R300" s="2"/>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1:42" x14ac:dyDescent="0.25">
      <c r="A301" t="s">
        <v>16</v>
      </c>
      <c r="B301" t="s">
        <v>25</v>
      </c>
      <c r="C301" t="s">
        <v>58</v>
      </c>
      <c r="D301" s="1">
        <v>16888</v>
      </c>
      <c r="E301" s="1">
        <v>15652</v>
      </c>
      <c r="F301" s="1">
        <v>16596</v>
      </c>
      <c r="G301" s="1">
        <v>17510</v>
      </c>
      <c r="H301" s="1">
        <v>17368</v>
      </c>
      <c r="I301" s="1">
        <v>18717</v>
      </c>
      <c r="J301" s="1">
        <v>19297</v>
      </c>
      <c r="K301" s="1">
        <v>18391</v>
      </c>
      <c r="L301" s="1">
        <v>18180</v>
      </c>
      <c r="M301" s="1">
        <v>16859</v>
      </c>
      <c r="N301" s="1">
        <v>16978</v>
      </c>
      <c r="O301" s="1">
        <v>17296</v>
      </c>
      <c r="P301" s="1">
        <v>16605</v>
      </c>
      <c r="Q301" s="1">
        <v>18398</v>
      </c>
      <c r="R301" s="2"/>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1:42" x14ac:dyDescent="0.25">
      <c r="A302" t="s">
        <v>16</v>
      </c>
      <c r="B302" t="s">
        <v>25</v>
      </c>
      <c r="C302" t="s">
        <v>59</v>
      </c>
      <c r="D302" s="1">
        <v>2147</v>
      </c>
      <c r="E302" s="1">
        <v>2348</v>
      </c>
      <c r="F302" s="1">
        <v>2325</v>
      </c>
      <c r="G302" s="1">
        <v>2504</v>
      </c>
      <c r="H302" s="1">
        <v>2304</v>
      </c>
      <c r="I302" s="1">
        <v>2626</v>
      </c>
      <c r="J302" s="1">
        <v>2750</v>
      </c>
      <c r="K302" s="1">
        <v>2757</v>
      </c>
      <c r="L302" s="1">
        <v>2509</v>
      </c>
      <c r="M302" s="1">
        <v>3142</v>
      </c>
      <c r="N302" s="1">
        <v>2707</v>
      </c>
      <c r="O302" s="1">
        <v>2838</v>
      </c>
      <c r="P302" s="1">
        <v>2820</v>
      </c>
      <c r="Q302" s="1">
        <v>2129</v>
      </c>
      <c r="R302" s="2"/>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1:42" x14ac:dyDescent="0.25">
      <c r="A303" t="s">
        <v>16</v>
      </c>
      <c r="B303" t="s">
        <v>25</v>
      </c>
      <c r="C303" t="s">
        <v>60</v>
      </c>
      <c r="D303" s="1">
        <v>22532</v>
      </c>
      <c r="E303" s="1">
        <v>22235</v>
      </c>
      <c r="F303" s="1">
        <v>22972</v>
      </c>
      <c r="G303" s="1">
        <v>23180</v>
      </c>
      <c r="H303" s="1">
        <v>24517</v>
      </c>
      <c r="I303" s="1">
        <v>25717</v>
      </c>
      <c r="J303" s="1">
        <v>25135</v>
      </c>
      <c r="K303" s="1">
        <v>24869</v>
      </c>
      <c r="L303" s="1">
        <v>24659</v>
      </c>
      <c r="M303" s="1">
        <v>24600</v>
      </c>
      <c r="N303" s="1">
        <v>25118</v>
      </c>
      <c r="O303" s="1">
        <v>25152</v>
      </c>
      <c r="P303" s="1">
        <v>24865</v>
      </c>
      <c r="Q303" s="1">
        <v>25125</v>
      </c>
      <c r="R303" s="2"/>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1:42" x14ac:dyDescent="0.25">
      <c r="A304" t="s">
        <v>16</v>
      </c>
      <c r="B304" t="s">
        <v>25</v>
      </c>
      <c r="C304" t="s">
        <v>61</v>
      </c>
      <c r="D304" s="1">
        <v>20529</v>
      </c>
      <c r="E304" s="1">
        <v>19561</v>
      </c>
      <c r="F304" s="1">
        <v>20008</v>
      </c>
      <c r="G304" s="1">
        <v>19326</v>
      </c>
      <c r="H304" s="1">
        <v>20705</v>
      </c>
      <c r="I304" s="1">
        <v>20872</v>
      </c>
      <c r="J304" s="1">
        <v>21825</v>
      </c>
      <c r="K304" s="1">
        <v>21024</v>
      </c>
      <c r="L304" s="1">
        <v>21779</v>
      </c>
      <c r="M304" s="1">
        <v>21046</v>
      </c>
      <c r="N304" s="1">
        <v>21171</v>
      </c>
      <c r="O304" s="1">
        <v>21386</v>
      </c>
      <c r="P304" s="1">
        <v>20416</v>
      </c>
      <c r="Q304" s="1">
        <v>21685</v>
      </c>
      <c r="R304" s="2"/>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1:42" x14ac:dyDescent="0.25">
      <c r="A305" t="s">
        <v>16</v>
      </c>
      <c r="B305" t="s">
        <v>25</v>
      </c>
      <c r="C305" t="s">
        <v>62</v>
      </c>
      <c r="D305" s="1">
        <v>45208</v>
      </c>
      <c r="E305" s="1">
        <v>44144</v>
      </c>
      <c r="F305" s="1">
        <v>45305</v>
      </c>
      <c r="G305" s="1">
        <v>45010</v>
      </c>
      <c r="H305" s="1">
        <v>47526</v>
      </c>
      <c r="I305" s="1">
        <v>49215</v>
      </c>
      <c r="J305" s="1">
        <v>49710</v>
      </c>
      <c r="K305" s="1">
        <v>48650</v>
      </c>
      <c r="L305" s="1">
        <v>48947</v>
      </c>
      <c r="M305" s="1">
        <v>48788</v>
      </c>
      <c r="N305" s="1">
        <v>48996</v>
      </c>
      <c r="O305" s="1">
        <v>49376</v>
      </c>
      <c r="P305" s="1">
        <v>48101</v>
      </c>
      <c r="Q305" s="1">
        <v>48939</v>
      </c>
      <c r="R305" s="2"/>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1:42" x14ac:dyDescent="0.25">
      <c r="A306" t="s">
        <v>16</v>
      </c>
      <c r="B306" t="s">
        <v>25</v>
      </c>
      <c r="C306" t="s">
        <v>63</v>
      </c>
      <c r="D306" s="1">
        <v>146520</v>
      </c>
      <c r="E306" s="1">
        <v>141502</v>
      </c>
      <c r="F306" s="1">
        <v>143246</v>
      </c>
      <c r="G306" s="1">
        <v>145344</v>
      </c>
      <c r="H306" s="1">
        <v>149689</v>
      </c>
      <c r="I306" s="1">
        <v>153439</v>
      </c>
      <c r="J306" s="1">
        <v>155171</v>
      </c>
      <c r="K306" s="1">
        <v>153880</v>
      </c>
      <c r="L306" s="1">
        <v>153441</v>
      </c>
      <c r="M306" s="1">
        <v>150396</v>
      </c>
      <c r="N306" s="1">
        <v>149771</v>
      </c>
      <c r="O306" s="1">
        <v>149622</v>
      </c>
      <c r="P306" s="1">
        <v>145181</v>
      </c>
      <c r="Q306" s="1">
        <v>148138</v>
      </c>
      <c r="R306" s="2"/>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1:42" x14ac:dyDescent="0.25">
      <c r="A307" t="s">
        <v>16</v>
      </c>
      <c r="B307" t="s">
        <v>25</v>
      </c>
      <c r="C307" t="s">
        <v>64</v>
      </c>
      <c r="D307" s="1">
        <v>2013</v>
      </c>
      <c r="E307" s="1">
        <v>1969</v>
      </c>
      <c r="F307" s="1">
        <v>1942</v>
      </c>
      <c r="G307" s="1">
        <v>1921</v>
      </c>
      <c r="H307" s="1">
        <v>1890</v>
      </c>
      <c r="I307" s="1">
        <v>1870</v>
      </c>
      <c r="J307" s="1">
        <v>1818</v>
      </c>
      <c r="K307" s="1">
        <v>1874</v>
      </c>
      <c r="L307" s="1">
        <v>1954</v>
      </c>
      <c r="M307" s="1">
        <v>1933</v>
      </c>
      <c r="N307" s="1">
        <v>1931</v>
      </c>
      <c r="O307" s="1">
        <v>1855</v>
      </c>
      <c r="P307" s="1">
        <v>1749</v>
      </c>
      <c r="Q307" s="1">
        <v>1725</v>
      </c>
      <c r="R307" s="2"/>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1:42" x14ac:dyDescent="0.25">
      <c r="A308" t="s">
        <v>16</v>
      </c>
      <c r="B308" t="s">
        <v>25</v>
      </c>
      <c r="C308" t="s">
        <v>65</v>
      </c>
      <c r="D308" s="1">
        <v>1204</v>
      </c>
      <c r="E308" s="1">
        <v>1165</v>
      </c>
      <c r="F308" s="1">
        <v>1165</v>
      </c>
      <c r="G308" s="1">
        <v>1083</v>
      </c>
      <c r="H308" s="1">
        <v>1031</v>
      </c>
      <c r="I308" s="1">
        <v>1015</v>
      </c>
      <c r="J308" s="1">
        <v>930</v>
      </c>
      <c r="K308" s="1">
        <v>942</v>
      </c>
      <c r="L308" s="1">
        <v>954</v>
      </c>
      <c r="M308" s="1">
        <v>969</v>
      </c>
      <c r="N308" s="1">
        <v>1001</v>
      </c>
      <c r="O308" s="1">
        <v>926</v>
      </c>
      <c r="P308" s="1">
        <v>863</v>
      </c>
      <c r="Q308" s="1">
        <v>840</v>
      </c>
      <c r="R308" s="2"/>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1:42" x14ac:dyDescent="0.25">
      <c r="A309" t="s">
        <v>16</v>
      </c>
      <c r="B309" t="s">
        <v>25</v>
      </c>
      <c r="C309" t="s">
        <v>66</v>
      </c>
      <c r="D309" s="1">
        <v>993</v>
      </c>
      <c r="E309" s="1">
        <v>976</v>
      </c>
      <c r="F309" s="1">
        <v>932</v>
      </c>
      <c r="G309" s="1">
        <v>890</v>
      </c>
      <c r="H309" s="1">
        <v>882</v>
      </c>
      <c r="I309" s="1">
        <v>857</v>
      </c>
      <c r="J309" s="1">
        <v>815</v>
      </c>
      <c r="K309" s="1">
        <v>819</v>
      </c>
      <c r="L309" s="1">
        <v>827</v>
      </c>
      <c r="M309" s="1">
        <v>779</v>
      </c>
      <c r="N309" s="1">
        <v>768</v>
      </c>
      <c r="O309" s="1">
        <v>742</v>
      </c>
      <c r="P309" s="1">
        <v>702</v>
      </c>
      <c r="Q309" s="1">
        <v>694</v>
      </c>
      <c r="R309" s="2"/>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1:42" x14ac:dyDescent="0.25">
      <c r="A310" t="s">
        <v>16</v>
      </c>
      <c r="B310" t="s">
        <v>25</v>
      </c>
      <c r="C310" t="s">
        <v>67</v>
      </c>
      <c r="D310" s="1">
        <v>9</v>
      </c>
      <c r="E310" s="1">
        <v>12</v>
      </c>
      <c r="F310" s="1">
        <v>14</v>
      </c>
      <c r="G310" s="1">
        <v>17</v>
      </c>
      <c r="H310" s="1">
        <v>19</v>
      </c>
      <c r="I310" s="1">
        <v>22</v>
      </c>
      <c r="J310" s="1">
        <v>25</v>
      </c>
      <c r="K310" s="1">
        <v>27</v>
      </c>
      <c r="L310" s="1">
        <v>30</v>
      </c>
      <c r="M310" s="1">
        <v>32</v>
      </c>
      <c r="N310" s="1">
        <v>35</v>
      </c>
      <c r="O310" s="1">
        <v>32</v>
      </c>
      <c r="P310" s="1">
        <v>32</v>
      </c>
      <c r="Q310" s="1">
        <v>29</v>
      </c>
      <c r="R310" s="2"/>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1:42" x14ac:dyDescent="0.25">
      <c r="A311" t="s">
        <v>16</v>
      </c>
      <c r="B311" t="s">
        <v>25</v>
      </c>
      <c r="C311" t="s">
        <v>68</v>
      </c>
      <c r="D311" s="1">
        <v>2469</v>
      </c>
      <c r="E311" s="1">
        <v>2469</v>
      </c>
      <c r="F311" s="1">
        <v>2470</v>
      </c>
      <c r="G311" s="1">
        <v>2470</v>
      </c>
      <c r="H311" s="1">
        <v>2480</v>
      </c>
      <c r="I311" s="1">
        <v>2480</v>
      </c>
      <c r="J311" s="1">
        <v>2481</v>
      </c>
      <c r="K311" s="1">
        <v>2599</v>
      </c>
      <c r="L311" s="1">
        <v>2726</v>
      </c>
      <c r="M311" s="1">
        <v>2726</v>
      </c>
      <c r="N311" s="1">
        <v>2732</v>
      </c>
      <c r="O311" s="1">
        <v>2712</v>
      </c>
      <c r="P311" s="1">
        <v>2607</v>
      </c>
      <c r="Q311" s="1">
        <v>2506</v>
      </c>
      <c r="R311" s="2"/>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1:42" x14ac:dyDescent="0.25">
      <c r="A312" t="s">
        <v>16</v>
      </c>
      <c r="B312" t="s">
        <v>25</v>
      </c>
      <c r="C312" t="s">
        <v>69</v>
      </c>
      <c r="D312" s="1">
        <v>6688</v>
      </c>
      <c r="E312" s="1">
        <v>6591</v>
      </c>
      <c r="F312" s="1">
        <v>6523</v>
      </c>
      <c r="G312" s="1">
        <v>6381</v>
      </c>
      <c r="H312" s="1">
        <v>6302</v>
      </c>
      <c r="I312" s="1">
        <v>6244</v>
      </c>
      <c r="J312" s="1">
        <v>6069</v>
      </c>
      <c r="K312" s="1">
        <v>6261</v>
      </c>
      <c r="L312" s="1">
        <v>6491</v>
      </c>
      <c r="M312" s="1">
        <v>6439</v>
      </c>
      <c r="N312" s="1">
        <v>6467</v>
      </c>
      <c r="O312" s="1">
        <v>6267</v>
      </c>
      <c r="P312" s="1">
        <v>5953</v>
      </c>
      <c r="Q312" s="1">
        <v>5794</v>
      </c>
      <c r="R312" s="2"/>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1:42" x14ac:dyDescent="0.25">
      <c r="A313" t="s">
        <v>16</v>
      </c>
      <c r="B313" t="s">
        <v>25</v>
      </c>
      <c r="C313" t="s">
        <v>70</v>
      </c>
      <c r="D313" s="1">
        <v>1929</v>
      </c>
      <c r="E313" s="1">
        <v>1926</v>
      </c>
      <c r="F313" s="1">
        <v>1873</v>
      </c>
      <c r="G313" s="1">
        <v>1943</v>
      </c>
      <c r="H313" s="1">
        <v>2003</v>
      </c>
      <c r="I313" s="1">
        <v>1995</v>
      </c>
      <c r="J313" s="1">
        <v>1990</v>
      </c>
      <c r="K313" s="1">
        <v>2033</v>
      </c>
      <c r="L313" s="1">
        <v>1987</v>
      </c>
      <c r="M313" s="1">
        <v>2054</v>
      </c>
      <c r="N313" s="1">
        <v>2054</v>
      </c>
      <c r="O313" s="1">
        <v>2015</v>
      </c>
      <c r="P313" s="1">
        <v>2130</v>
      </c>
      <c r="Q313" s="1">
        <v>2145</v>
      </c>
      <c r="R313" s="2"/>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1:42" x14ac:dyDescent="0.25">
      <c r="A314" t="s">
        <v>16</v>
      </c>
      <c r="B314" t="s">
        <v>25</v>
      </c>
      <c r="C314" t="s">
        <v>71</v>
      </c>
      <c r="D314" s="1">
        <v>6160</v>
      </c>
      <c r="E314" s="1">
        <v>6201</v>
      </c>
      <c r="F314" s="1">
        <v>5911</v>
      </c>
      <c r="G314" s="1">
        <v>5748</v>
      </c>
      <c r="H314" s="1">
        <v>5666</v>
      </c>
      <c r="I314" s="1">
        <v>5618</v>
      </c>
      <c r="J314" s="1">
        <v>5539</v>
      </c>
      <c r="K314" s="1">
        <v>5596</v>
      </c>
      <c r="L314" s="1">
        <v>6331</v>
      </c>
      <c r="M314" s="1">
        <v>6474</v>
      </c>
      <c r="N314" s="1">
        <v>6474</v>
      </c>
      <c r="O314" s="1">
        <v>6350</v>
      </c>
      <c r="P314" s="1">
        <v>6720</v>
      </c>
      <c r="Q314" s="1">
        <v>6765</v>
      </c>
      <c r="R314" s="2"/>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1:42" x14ac:dyDescent="0.25">
      <c r="A315" t="s">
        <v>16</v>
      </c>
      <c r="B315" t="s">
        <v>25</v>
      </c>
      <c r="C315" t="s">
        <v>72</v>
      </c>
      <c r="D315" s="1">
        <v>610</v>
      </c>
      <c r="E315" s="1">
        <v>531</v>
      </c>
      <c r="F315" s="1">
        <v>462</v>
      </c>
      <c r="G315" s="1">
        <v>462</v>
      </c>
      <c r="H315" s="1">
        <v>465</v>
      </c>
      <c r="I315" s="1">
        <v>408</v>
      </c>
      <c r="J315" s="1">
        <v>400</v>
      </c>
      <c r="K315" s="1">
        <v>403</v>
      </c>
      <c r="L315" s="1">
        <v>479</v>
      </c>
      <c r="M315" s="1">
        <v>488</v>
      </c>
      <c r="N315" s="1">
        <v>488</v>
      </c>
      <c r="O315" s="1">
        <v>480</v>
      </c>
      <c r="P315" s="1">
        <v>510</v>
      </c>
      <c r="Q315" s="1">
        <v>515</v>
      </c>
      <c r="R315" s="2"/>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1:42" x14ac:dyDescent="0.25">
      <c r="A316" t="s">
        <v>16</v>
      </c>
      <c r="B316" t="s">
        <v>25</v>
      </c>
      <c r="C316" t="s">
        <v>73</v>
      </c>
      <c r="D316" s="1">
        <v>8699</v>
      </c>
      <c r="E316" s="1">
        <v>8658</v>
      </c>
      <c r="F316" s="1">
        <v>8246</v>
      </c>
      <c r="G316" s="1">
        <v>8153</v>
      </c>
      <c r="H316" s="1">
        <v>8134</v>
      </c>
      <c r="I316" s="1">
        <v>8021</v>
      </c>
      <c r="J316" s="1">
        <v>7929</v>
      </c>
      <c r="K316" s="1">
        <v>8032</v>
      </c>
      <c r="L316" s="1">
        <v>8797</v>
      </c>
      <c r="M316" s="1">
        <v>9016</v>
      </c>
      <c r="N316" s="1">
        <v>9016</v>
      </c>
      <c r="O316" s="1">
        <v>8845</v>
      </c>
      <c r="P316" s="1">
        <v>9360</v>
      </c>
      <c r="Q316" s="1">
        <v>9425</v>
      </c>
      <c r="R316" s="2"/>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1:42" x14ac:dyDescent="0.25">
      <c r="A317" t="s">
        <v>16</v>
      </c>
      <c r="B317" t="s">
        <v>25</v>
      </c>
      <c r="C317" t="s">
        <v>74</v>
      </c>
      <c r="D317" s="1">
        <v>38900</v>
      </c>
      <c r="E317" s="1">
        <v>30324</v>
      </c>
      <c r="F317" s="1">
        <v>28612</v>
      </c>
      <c r="G317" s="1">
        <v>28434</v>
      </c>
      <c r="H317" s="1">
        <v>27562</v>
      </c>
      <c r="I317" s="1">
        <v>28601</v>
      </c>
      <c r="J317" s="1">
        <v>25693</v>
      </c>
      <c r="K317" s="1">
        <v>26117</v>
      </c>
      <c r="L317" s="1">
        <v>28325</v>
      </c>
      <c r="M317" s="1">
        <v>26108</v>
      </c>
      <c r="N317" s="1">
        <v>26108</v>
      </c>
      <c r="O317" s="1">
        <v>26770</v>
      </c>
      <c r="P317" s="1">
        <v>24720</v>
      </c>
      <c r="Q317" s="1">
        <v>24600</v>
      </c>
      <c r="R317" s="2"/>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1:42" x14ac:dyDescent="0.25">
      <c r="A318" t="s">
        <v>16</v>
      </c>
      <c r="B318" t="s">
        <v>25</v>
      </c>
      <c r="C318" t="s">
        <v>75</v>
      </c>
      <c r="D318" s="1">
        <v>125828</v>
      </c>
      <c r="E318" s="1">
        <v>119991</v>
      </c>
      <c r="F318" s="1">
        <v>120788</v>
      </c>
      <c r="G318" s="1">
        <v>118330</v>
      </c>
      <c r="H318" s="1">
        <v>119905</v>
      </c>
      <c r="I318" s="1">
        <v>118450</v>
      </c>
      <c r="J318" s="1">
        <v>115054</v>
      </c>
      <c r="K318" s="1">
        <v>108075</v>
      </c>
      <c r="L318" s="1">
        <v>118693</v>
      </c>
      <c r="M318" s="1">
        <v>112193</v>
      </c>
      <c r="N318" s="1">
        <v>112193</v>
      </c>
      <c r="O318" s="1">
        <v>109760</v>
      </c>
      <c r="P318" s="1">
        <v>106230</v>
      </c>
      <c r="Q318" s="1">
        <v>105730</v>
      </c>
      <c r="R318" s="2"/>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1:42" x14ac:dyDescent="0.25">
      <c r="A319" t="s">
        <v>16</v>
      </c>
      <c r="B319" t="s">
        <v>25</v>
      </c>
      <c r="C319" t="s">
        <v>76</v>
      </c>
      <c r="D319" s="1">
        <v>67620</v>
      </c>
      <c r="E319" s="1">
        <v>63796</v>
      </c>
      <c r="F319" s="1">
        <v>64716</v>
      </c>
      <c r="G319" s="1">
        <v>61914</v>
      </c>
      <c r="H319" s="1">
        <v>62724</v>
      </c>
      <c r="I319" s="1">
        <v>62927</v>
      </c>
      <c r="J319" s="1">
        <v>61732</v>
      </c>
      <c r="K319" s="1">
        <v>58775</v>
      </c>
      <c r="L319" s="1">
        <v>63611</v>
      </c>
      <c r="M319" s="1">
        <v>61326</v>
      </c>
      <c r="N319" s="1">
        <v>61711</v>
      </c>
      <c r="O319" s="1">
        <v>62050</v>
      </c>
      <c r="P319" s="1">
        <v>60040</v>
      </c>
      <c r="Q319" s="1">
        <v>60020</v>
      </c>
      <c r="R319" s="2"/>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1:42" x14ac:dyDescent="0.25">
      <c r="A320" t="s">
        <v>16</v>
      </c>
      <c r="B320" t="s">
        <v>25</v>
      </c>
      <c r="C320" t="s">
        <v>77</v>
      </c>
      <c r="D320" s="1">
        <v>23804</v>
      </c>
      <c r="E320" s="1">
        <v>21015</v>
      </c>
      <c r="F320" s="1">
        <v>20552</v>
      </c>
      <c r="G320" s="1">
        <v>21434</v>
      </c>
      <c r="H320" s="1">
        <v>21721</v>
      </c>
      <c r="I320" s="1">
        <v>22223</v>
      </c>
      <c r="J320" s="1">
        <v>23657</v>
      </c>
      <c r="K320" s="1">
        <v>19391</v>
      </c>
      <c r="L320" s="1">
        <v>17255</v>
      </c>
      <c r="M320" s="1">
        <v>16126</v>
      </c>
      <c r="N320" s="1">
        <v>16126</v>
      </c>
      <c r="O320" s="1">
        <v>16540</v>
      </c>
      <c r="P320" s="1">
        <v>15270</v>
      </c>
      <c r="Q320" s="1">
        <v>15200</v>
      </c>
      <c r="R320" s="2"/>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1:42" x14ac:dyDescent="0.25">
      <c r="A321" t="s">
        <v>16</v>
      </c>
      <c r="B321" t="s">
        <v>25</v>
      </c>
      <c r="C321" t="s">
        <v>78</v>
      </c>
      <c r="D321" s="1">
        <v>188532</v>
      </c>
      <c r="E321" s="1">
        <v>171330</v>
      </c>
      <c r="F321" s="1">
        <v>169952</v>
      </c>
      <c r="G321" s="1">
        <v>168198</v>
      </c>
      <c r="H321" s="1">
        <v>169188</v>
      </c>
      <c r="I321" s="1">
        <v>169274</v>
      </c>
      <c r="J321" s="1">
        <v>164404</v>
      </c>
      <c r="K321" s="1">
        <v>153583</v>
      </c>
      <c r="L321" s="1">
        <v>164273</v>
      </c>
      <c r="M321" s="1">
        <v>154427</v>
      </c>
      <c r="N321" s="1">
        <v>154427</v>
      </c>
      <c r="O321" s="1">
        <v>153070</v>
      </c>
      <c r="P321" s="1">
        <v>146220</v>
      </c>
      <c r="Q321" s="1">
        <v>145530</v>
      </c>
      <c r="R321" s="2"/>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1:42" x14ac:dyDescent="0.25">
      <c r="A322" t="s">
        <v>16</v>
      </c>
      <c r="B322" t="s">
        <v>26</v>
      </c>
      <c r="C322" t="s">
        <v>44</v>
      </c>
      <c r="D322" s="1">
        <v>10671</v>
      </c>
      <c r="E322" s="1">
        <v>10398</v>
      </c>
      <c r="F322" s="1">
        <v>10021</v>
      </c>
      <c r="G322" s="1">
        <v>9646</v>
      </c>
      <c r="H322" s="1">
        <v>9251</v>
      </c>
      <c r="I322" s="1">
        <v>8985</v>
      </c>
      <c r="J322" s="1">
        <v>8755</v>
      </c>
      <c r="K322" s="1">
        <v>8282</v>
      </c>
      <c r="L322" s="1">
        <v>7926</v>
      </c>
      <c r="M322" s="1">
        <v>7434</v>
      </c>
      <c r="N322" s="1">
        <v>7185</v>
      </c>
      <c r="O322" s="1">
        <v>6849</v>
      </c>
      <c r="P322" s="1">
        <v>6364</v>
      </c>
      <c r="Q322" s="1">
        <v>6027</v>
      </c>
      <c r="R322" s="2"/>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1:42" x14ac:dyDescent="0.25">
      <c r="A323" t="s">
        <v>16</v>
      </c>
      <c r="B323" t="s">
        <v>26</v>
      </c>
      <c r="C323" t="s">
        <v>45</v>
      </c>
      <c r="D323" s="1">
        <v>43946</v>
      </c>
      <c r="E323" s="1">
        <v>43860</v>
      </c>
      <c r="F323" s="1">
        <v>42718</v>
      </c>
      <c r="G323" s="1">
        <v>41943</v>
      </c>
      <c r="H323" s="1">
        <v>41798</v>
      </c>
      <c r="I323" s="1">
        <v>42465</v>
      </c>
      <c r="J323" s="1">
        <v>42729</v>
      </c>
      <c r="K323" s="1">
        <v>42185</v>
      </c>
      <c r="L323" s="1">
        <v>41419</v>
      </c>
      <c r="M323" s="1">
        <v>40972</v>
      </c>
      <c r="N323" s="1">
        <v>41077</v>
      </c>
      <c r="O323" s="1">
        <v>39925</v>
      </c>
      <c r="P323" s="1">
        <v>38414</v>
      </c>
      <c r="Q323" s="1">
        <v>37024</v>
      </c>
      <c r="R323" s="2"/>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1:42" x14ac:dyDescent="0.25">
      <c r="A324" t="s">
        <v>16</v>
      </c>
      <c r="B324" t="s">
        <v>26</v>
      </c>
      <c r="C324" t="s">
        <v>46</v>
      </c>
      <c r="D324" s="1">
        <v>54617</v>
      </c>
      <c r="E324" s="1">
        <v>54258</v>
      </c>
      <c r="F324" s="1">
        <v>52739</v>
      </c>
      <c r="G324" s="1">
        <v>51589</v>
      </c>
      <c r="H324" s="1">
        <v>51049</v>
      </c>
      <c r="I324" s="1">
        <v>51450</v>
      </c>
      <c r="J324" s="1">
        <v>51484</v>
      </c>
      <c r="K324" s="1">
        <v>50467</v>
      </c>
      <c r="L324" s="1">
        <v>49345</v>
      </c>
      <c r="M324" s="1">
        <v>48406</v>
      </c>
      <c r="N324" s="1">
        <v>48262</v>
      </c>
      <c r="O324" s="1">
        <v>46774</v>
      </c>
      <c r="P324" s="1">
        <v>44778</v>
      </c>
      <c r="Q324" s="1">
        <v>43051</v>
      </c>
      <c r="R324" s="2"/>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1:42" x14ac:dyDescent="0.25">
      <c r="A325" t="s">
        <v>16</v>
      </c>
      <c r="B325" t="s">
        <v>26</v>
      </c>
      <c r="C325" t="s">
        <v>47</v>
      </c>
      <c r="D325" s="1">
        <v>1924</v>
      </c>
      <c r="E325" s="1">
        <v>1808</v>
      </c>
      <c r="F325" s="1">
        <v>1679</v>
      </c>
      <c r="G325" s="1">
        <v>1610</v>
      </c>
      <c r="H325" s="1">
        <v>1589</v>
      </c>
      <c r="I325" s="1">
        <v>1519</v>
      </c>
      <c r="J325" s="1">
        <v>1345</v>
      </c>
      <c r="K325" s="1">
        <v>1246</v>
      </c>
      <c r="L325" s="1">
        <v>1116</v>
      </c>
      <c r="M325" s="1">
        <v>1069</v>
      </c>
      <c r="N325" s="1">
        <v>952</v>
      </c>
      <c r="O325" s="1">
        <v>961</v>
      </c>
      <c r="P325" s="1">
        <v>907</v>
      </c>
      <c r="Q325" s="1">
        <v>899</v>
      </c>
      <c r="R325" s="2"/>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1:42" x14ac:dyDescent="0.25">
      <c r="A326" t="s">
        <v>16</v>
      </c>
      <c r="B326" t="s">
        <v>26</v>
      </c>
      <c r="C326" t="s">
        <v>48</v>
      </c>
      <c r="D326" s="1">
        <v>12550</v>
      </c>
      <c r="E326" s="1">
        <v>11144</v>
      </c>
      <c r="F326" s="1">
        <v>10368</v>
      </c>
      <c r="G326" s="1">
        <v>10413</v>
      </c>
      <c r="H326" s="1">
        <v>10322</v>
      </c>
      <c r="I326" s="1">
        <v>10043</v>
      </c>
      <c r="J326" s="1">
        <v>9772</v>
      </c>
      <c r="K326" s="1">
        <v>10083</v>
      </c>
      <c r="L326" s="1">
        <v>10094</v>
      </c>
      <c r="M326" s="1">
        <v>10123</v>
      </c>
      <c r="N326" s="1">
        <v>9713</v>
      </c>
      <c r="O326" s="1">
        <v>9709</v>
      </c>
      <c r="P326" s="1">
        <v>9213</v>
      </c>
      <c r="Q326" s="1">
        <v>9278</v>
      </c>
      <c r="R326" s="2"/>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1:42" x14ac:dyDescent="0.25">
      <c r="A327" t="s">
        <v>16</v>
      </c>
      <c r="B327" t="s">
        <v>26</v>
      </c>
      <c r="C327" t="s">
        <v>49</v>
      </c>
      <c r="D327" s="1">
        <v>2351</v>
      </c>
      <c r="E327" s="1">
        <v>2198</v>
      </c>
      <c r="F327" s="1">
        <v>2021</v>
      </c>
      <c r="G327" s="1">
        <v>1993</v>
      </c>
      <c r="H327" s="1">
        <v>1852</v>
      </c>
      <c r="I327" s="1">
        <v>1683</v>
      </c>
      <c r="J327" s="1">
        <v>1737</v>
      </c>
      <c r="K327" s="1">
        <v>1789</v>
      </c>
      <c r="L327" s="1">
        <v>1961</v>
      </c>
      <c r="M327" s="1">
        <v>1927</v>
      </c>
      <c r="N327" s="1">
        <v>1930</v>
      </c>
      <c r="O327" s="1">
        <v>1960</v>
      </c>
      <c r="P327" s="1">
        <v>1893</v>
      </c>
      <c r="Q327" s="1">
        <v>1947</v>
      </c>
      <c r="R327" s="2"/>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1:42" x14ac:dyDescent="0.25">
      <c r="A328" t="s">
        <v>16</v>
      </c>
      <c r="B328" t="s">
        <v>26</v>
      </c>
      <c r="C328" t="s">
        <v>50</v>
      </c>
      <c r="D328" s="1">
        <v>70</v>
      </c>
      <c r="E328" s="1">
        <v>63</v>
      </c>
      <c r="F328" s="1">
        <v>69</v>
      </c>
      <c r="G328" s="1">
        <v>80</v>
      </c>
      <c r="H328" s="1">
        <v>63</v>
      </c>
      <c r="I328" s="1">
        <v>70</v>
      </c>
      <c r="J328" s="1">
        <v>68</v>
      </c>
      <c r="K328" s="1">
        <v>53</v>
      </c>
      <c r="L328" s="1">
        <v>43</v>
      </c>
      <c r="M328" s="1">
        <v>40</v>
      </c>
      <c r="N328" s="1">
        <v>40</v>
      </c>
      <c r="O328" s="1">
        <v>47</v>
      </c>
      <c r="P328" s="1">
        <v>49</v>
      </c>
      <c r="Q328" s="1">
        <v>50</v>
      </c>
      <c r="R328" s="2"/>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1:42" x14ac:dyDescent="0.25">
      <c r="A329" t="s">
        <v>16</v>
      </c>
      <c r="B329" t="s">
        <v>26</v>
      </c>
      <c r="C329" t="s">
        <v>51</v>
      </c>
      <c r="D329" s="1">
        <v>2344</v>
      </c>
      <c r="E329" s="1">
        <v>2323</v>
      </c>
      <c r="F329" s="1">
        <v>2304</v>
      </c>
      <c r="G329" s="1">
        <v>2314</v>
      </c>
      <c r="H329" s="1">
        <v>2314</v>
      </c>
      <c r="I329" s="1">
        <v>2352</v>
      </c>
      <c r="J329" s="1">
        <v>2441</v>
      </c>
      <c r="K329" s="1">
        <v>2366</v>
      </c>
      <c r="L329" s="1">
        <v>2351</v>
      </c>
      <c r="M329" s="1">
        <v>2400</v>
      </c>
      <c r="N329" s="1">
        <v>2374</v>
      </c>
      <c r="O329" s="1">
        <v>2369</v>
      </c>
      <c r="P329" s="1">
        <v>2315</v>
      </c>
      <c r="Q329" s="1">
        <v>2279</v>
      </c>
      <c r="R329" s="2"/>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1:42" x14ac:dyDescent="0.25">
      <c r="A330" t="s">
        <v>16</v>
      </c>
      <c r="B330" t="s">
        <v>26</v>
      </c>
      <c r="C330" t="s">
        <v>52</v>
      </c>
      <c r="D330" s="1">
        <v>19239</v>
      </c>
      <c r="E330" s="1">
        <v>17536</v>
      </c>
      <c r="F330" s="1">
        <v>16441</v>
      </c>
      <c r="G330" s="1">
        <v>16410</v>
      </c>
      <c r="H330" s="1">
        <v>16140</v>
      </c>
      <c r="I330" s="1">
        <v>15667</v>
      </c>
      <c r="J330" s="1">
        <v>15363</v>
      </c>
      <c r="K330" s="1">
        <v>15537</v>
      </c>
      <c r="L330" s="1">
        <v>15565</v>
      </c>
      <c r="M330" s="1">
        <v>15559</v>
      </c>
      <c r="N330" s="1">
        <v>15009</v>
      </c>
      <c r="O330" s="1">
        <v>15046</v>
      </c>
      <c r="P330" s="1">
        <v>14377</v>
      </c>
      <c r="Q330" s="1">
        <v>14453</v>
      </c>
      <c r="R330" s="2"/>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1:42" x14ac:dyDescent="0.25">
      <c r="A331" t="s">
        <v>16</v>
      </c>
      <c r="B331" t="s">
        <v>26</v>
      </c>
      <c r="C331" t="s">
        <v>53</v>
      </c>
      <c r="D331" s="1">
        <v>2313</v>
      </c>
      <c r="E331" s="1">
        <v>2147</v>
      </c>
      <c r="F331" s="1">
        <v>2136</v>
      </c>
      <c r="G331" s="1">
        <v>2078</v>
      </c>
      <c r="H331" s="1">
        <v>1903</v>
      </c>
      <c r="I331" s="1">
        <v>1893</v>
      </c>
      <c r="J331" s="1">
        <v>1714</v>
      </c>
      <c r="K331" s="1">
        <v>1556</v>
      </c>
      <c r="L331" s="1">
        <v>1561</v>
      </c>
      <c r="M331" s="1">
        <v>1423</v>
      </c>
      <c r="N331" s="1">
        <v>1390</v>
      </c>
      <c r="O331" s="1">
        <v>1312</v>
      </c>
      <c r="P331" s="1">
        <v>1307</v>
      </c>
      <c r="Q331" s="1">
        <v>1264</v>
      </c>
      <c r="R331" s="2"/>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1:42" x14ac:dyDescent="0.25">
      <c r="A332" t="s">
        <v>16</v>
      </c>
      <c r="B332" t="s">
        <v>26</v>
      </c>
      <c r="C332" t="s">
        <v>54</v>
      </c>
      <c r="D332" s="1">
        <v>6863</v>
      </c>
      <c r="E332" s="1">
        <v>6926</v>
      </c>
      <c r="F332" s="1">
        <v>6957</v>
      </c>
      <c r="G332" s="1">
        <v>6844</v>
      </c>
      <c r="H332" s="1">
        <v>6863</v>
      </c>
      <c r="I332" s="1">
        <v>7051</v>
      </c>
      <c r="J332" s="1">
        <v>7281</v>
      </c>
      <c r="K332" s="1">
        <v>7069</v>
      </c>
      <c r="L332" s="1">
        <v>6556</v>
      </c>
      <c r="M332" s="1">
        <v>6404</v>
      </c>
      <c r="N332" s="1">
        <v>6421</v>
      </c>
      <c r="O332" s="1">
        <v>6391</v>
      </c>
      <c r="P332" s="1">
        <v>5844</v>
      </c>
      <c r="Q332" s="1">
        <v>6095</v>
      </c>
      <c r="R332" s="2"/>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1:42" x14ac:dyDescent="0.25">
      <c r="A333" t="s">
        <v>16</v>
      </c>
      <c r="B333" t="s">
        <v>26</v>
      </c>
      <c r="C333" t="s">
        <v>55</v>
      </c>
      <c r="D333" s="1">
        <v>1317</v>
      </c>
      <c r="E333" s="1">
        <v>1295</v>
      </c>
      <c r="F333" s="1">
        <v>1319</v>
      </c>
      <c r="G333" s="1">
        <v>1279</v>
      </c>
      <c r="H333" s="1">
        <v>1176</v>
      </c>
      <c r="I333" s="1">
        <v>1259</v>
      </c>
      <c r="J333" s="1">
        <v>1356</v>
      </c>
      <c r="K333" s="1">
        <v>1344</v>
      </c>
      <c r="L333" s="1">
        <v>1218</v>
      </c>
      <c r="M333" s="1">
        <v>1224</v>
      </c>
      <c r="N333" s="1">
        <v>1212</v>
      </c>
      <c r="O333" s="1">
        <v>1251</v>
      </c>
      <c r="P333" s="1">
        <v>1222</v>
      </c>
      <c r="Q333" s="1">
        <v>1330</v>
      </c>
      <c r="R333" s="2"/>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1:42" x14ac:dyDescent="0.25">
      <c r="A334" t="s">
        <v>16</v>
      </c>
      <c r="B334" t="s">
        <v>26</v>
      </c>
      <c r="C334" t="s">
        <v>56</v>
      </c>
      <c r="D334" s="1">
        <v>41</v>
      </c>
      <c r="E334" s="1">
        <v>47</v>
      </c>
      <c r="F334" s="1">
        <v>34</v>
      </c>
      <c r="G334" s="1">
        <v>32</v>
      </c>
      <c r="H334" s="1">
        <v>46</v>
      </c>
      <c r="I334" s="1">
        <v>47</v>
      </c>
      <c r="J334" s="1">
        <v>36</v>
      </c>
      <c r="K334" s="1">
        <v>17</v>
      </c>
      <c r="L334" s="1">
        <v>22</v>
      </c>
      <c r="M334" s="1">
        <v>19</v>
      </c>
      <c r="N334" s="1">
        <v>27</v>
      </c>
      <c r="O334" s="1">
        <v>29</v>
      </c>
      <c r="P334" s="1">
        <v>25</v>
      </c>
      <c r="Q334" s="1">
        <v>30</v>
      </c>
      <c r="R334" s="2"/>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1:42" x14ac:dyDescent="0.25">
      <c r="A335" t="s">
        <v>16</v>
      </c>
      <c r="B335" t="s">
        <v>26</v>
      </c>
      <c r="C335" t="s">
        <v>57</v>
      </c>
      <c r="D335" s="1">
        <v>636</v>
      </c>
      <c r="E335" s="1">
        <v>823</v>
      </c>
      <c r="F335" s="1">
        <v>696</v>
      </c>
      <c r="G335" s="1">
        <v>798</v>
      </c>
      <c r="H335" s="1">
        <v>786</v>
      </c>
      <c r="I335" s="1">
        <v>1095</v>
      </c>
      <c r="J335" s="1">
        <v>1154</v>
      </c>
      <c r="K335" s="1">
        <v>1127</v>
      </c>
      <c r="L335" s="1">
        <v>1277</v>
      </c>
      <c r="M335" s="1">
        <v>1208</v>
      </c>
      <c r="N335" s="1">
        <v>1063</v>
      </c>
      <c r="O335" s="1">
        <v>1024</v>
      </c>
      <c r="P335" s="1">
        <v>729</v>
      </c>
      <c r="Q335" s="1">
        <v>842</v>
      </c>
      <c r="R335" s="2"/>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1:42" x14ac:dyDescent="0.25">
      <c r="A336" t="s">
        <v>16</v>
      </c>
      <c r="B336" t="s">
        <v>26</v>
      </c>
      <c r="C336" t="s">
        <v>58</v>
      </c>
      <c r="D336" s="1">
        <v>11170</v>
      </c>
      <c r="E336" s="1">
        <v>11238</v>
      </c>
      <c r="F336" s="1">
        <v>11142</v>
      </c>
      <c r="G336" s="1">
        <v>11031</v>
      </c>
      <c r="H336" s="1">
        <v>10774</v>
      </c>
      <c r="I336" s="1">
        <v>11345</v>
      </c>
      <c r="J336" s="1">
        <v>11541</v>
      </c>
      <c r="K336" s="1">
        <v>11113</v>
      </c>
      <c r="L336" s="1">
        <v>10634</v>
      </c>
      <c r="M336" s="1">
        <v>10278</v>
      </c>
      <c r="N336" s="1">
        <v>10113</v>
      </c>
      <c r="O336" s="1">
        <v>10007</v>
      </c>
      <c r="P336" s="1">
        <v>9127</v>
      </c>
      <c r="Q336" s="1">
        <v>9561</v>
      </c>
      <c r="R336" s="2"/>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1:42" x14ac:dyDescent="0.25">
      <c r="A337" t="s">
        <v>16</v>
      </c>
      <c r="B337" t="s">
        <v>26</v>
      </c>
      <c r="C337" t="s">
        <v>59</v>
      </c>
      <c r="D337" s="1">
        <v>6242</v>
      </c>
      <c r="E337" s="1">
        <v>6322</v>
      </c>
      <c r="F337" s="1">
        <v>5926</v>
      </c>
      <c r="G337" s="1">
        <v>5886</v>
      </c>
      <c r="H337" s="1">
        <v>6192</v>
      </c>
      <c r="I337" s="1">
        <v>6337</v>
      </c>
      <c r="J337" s="1">
        <v>6460</v>
      </c>
      <c r="K337" s="1">
        <v>5882</v>
      </c>
      <c r="L337" s="1">
        <v>5766</v>
      </c>
      <c r="M337" s="1">
        <v>5498</v>
      </c>
      <c r="N337" s="1">
        <v>5901</v>
      </c>
      <c r="O337" s="1">
        <v>5633</v>
      </c>
      <c r="P337" s="1">
        <v>5454</v>
      </c>
      <c r="Q337" s="1">
        <v>4586</v>
      </c>
      <c r="R337" s="2"/>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1:42" x14ac:dyDescent="0.25">
      <c r="A338" t="s">
        <v>16</v>
      </c>
      <c r="B338" t="s">
        <v>26</v>
      </c>
      <c r="C338" t="s">
        <v>60</v>
      </c>
      <c r="D338" s="1">
        <v>13719</v>
      </c>
      <c r="E338" s="1">
        <v>14535</v>
      </c>
      <c r="F338" s="1">
        <v>14254</v>
      </c>
      <c r="G338" s="1">
        <v>13694</v>
      </c>
      <c r="H338" s="1">
        <v>13965</v>
      </c>
      <c r="I338" s="1">
        <v>14626</v>
      </c>
      <c r="J338" s="1">
        <v>14789</v>
      </c>
      <c r="K338" s="1">
        <v>13968</v>
      </c>
      <c r="L338" s="1">
        <v>13494</v>
      </c>
      <c r="M338" s="1">
        <v>12859</v>
      </c>
      <c r="N338" s="1">
        <v>13682</v>
      </c>
      <c r="O338" s="1">
        <v>12666</v>
      </c>
      <c r="P338" s="1">
        <v>12829</v>
      </c>
      <c r="Q338" s="1">
        <v>11625</v>
      </c>
      <c r="R338" s="2"/>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1:42" x14ac:dyDescent="0.25">
      <c r="A339" t="s">
        <v>16</v>
      </c>
      <c r="B339" t="s">
        <v>26</v>
      </c>
      <c r="C339" t="s">
        <v>61</v>
      </c>
      <c r="D339" s="1">
        <v>8049</v>
      </c>
      <c r="E339" s="1">
        <v>7336</v>
      </c>
      <c r="F339" s="1">
        <v>7164</v>
      </c>
      <c r="G339" s="1">
        <v>7398</v>
      </c>
      <c r="H339" s="1">
        <v>8363</v>
      </c>
      <c r="I339" s="1">
        <v>8065</v>
      </c>
      <c r="J339" s="1">
        <v>8271</v>
      </c>
      <c r="K339" s="1">
        <v>9501</v>
      </c>
      <c r="L339" s="1">
        <v>7936</v>
      </c>
      <c r="M339" s="1">
        <v>9262</v>
      </c>
      <c r="N339" s="1">
        <v>8818</v>
      </c>
      <c r="O339" s="1">
        <v>9055</v>
      </c>
      <c r="P339" s="1">
        <v>8109</v>
      </c>
      <c r="Q339" s="1">
        <v>7467</v>
      </c>
      <c r="R339" s="2"/>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1:42" x14ac:dyDescent="0.25">
      <c r="A340" t="s">
        <v>16</v>
      </c>
      <c r="B340" t="s">
        <v>26</v>
      </c>
      <c r="C340" t="s">
        <v>62</v>
      </c>
      <c r="D340" s="1">
        <v>28010</v>
      </c>
      <c r="E340" s="1">
        <v>28193</v>
      </c>
      <c r="F340" s="1">
        <v>27344</v>
      </c>
      <c r="G340" s="1">
        <v>26978</v>
      </c>
      <c r="H340" s="1">
        <v>28520</v>
      </c>
      <c r="I340" s="1">
        <v>29028</v>
      </c>
      <c r="J340" s="1">
        <v>29520</v>
      </c>
      <c r="K340" s="1">
        <v>29351</v>
      </c>
      <c r="L340" s="1">
        <v>27196</v>
      </c>
      <c r="M340" s="1">
        <v>27619</v>
      </c>
      <c r="N340" s="1">
        <v>28401</v>
      </c>
      <c r="O340" s="1">
        <v>27354</v>
      </c>
      <c r="P340" s="1">
        <v>26392</v>
      </c>
      <c r="Q340" s="1">
        <v>23678</v>
      </c>
      <c r="R340" s="2"/>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1:42" x14ac:dyDescent="0.25">
      <c r="A341" t="s">
        <v>16</v>
      </c>
      <c r="B341" t="s">
        <v>26</v>
      </c>
      <c r="C341" t="s">
        <v>63</v>
      </c>
      <c r="D341" s="1">
        <v>113036</v>
      </c>
      <c r="E341" s="1">
        <v>111225</v>
      </c>
      <c r="F341" s="1">
        <v>107666</v>
      </c>
      <c r="G341" s="1">
        <v>106008</v>
      </c>
      <c r="H341" s="1">
        <v>106483</v>
      </c>
      <c r="I341" s="1">
        <v>107490</v>
      </c>
      <c r="J341" s="1">
        <v>107908</v>
      </c>
      <c r="K341" s="1">
        <v>106468</v>
      </c>
      <c r="L341" s="1">
        <v>102740</v>
      </c>
      <c r="M341" s="1">
        <v>101862</v>
      </c>
      <c r="N341" s="1">
        <v>101785</v>
      </c>
      <c r="O341" s="1">
        <v>99181</v>
      </c>
      <c r="P341" s="1">
        <v>94674</v>
      </c>
      <c r="Q341" s="1">
        <v>90743</v>
      </c>
      <c r="R341" s="2"/>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1:42" x14ac:dyDescent="0.25">
      <c r="A342" t="s">
        <v>16</v>
      </c>
      <c r="B342" t="s">
        <v>26</v>
      </c>
      <c r="C342" t="s">
        <v>64</v>
      </c>
      <c r="D342" s="1">
        <v>15210</v>
      </c>
      <c r="E342" s="1">
        <v>14774</v>
      </c>
      <c r="F342" s="1">
        <v>15988</v>
      </c>
      <c r="G342" s="1">
        <v>15678</v>
      </c>
      <c r="H342" s="1">
        <v>15223</v>
      </c>
      <c r="I342" s="1">
        <v>14947</v>
      </c>
      <c r="J342" s="1">
        <v>14179</v>
      </c>
      <c r="K342" s="1">
        <v>14446</v>
      </c>
      <c r="L342" s="1">
        <v>12331</v>
      </c>
      <c r="M342" s="1">
        <v>12946</v>
      </c>
      <c r="N342" s="1">
        <v>12881</v>
      </c>
      <c r="O342" s="1">
        <v>12625</v>
      </c>
      <c r="P342" s="1">
        <v>13205</v>
      </c>
      <c r="Q342" s="1">
        <v>11420</v>
      </c>
      <c r="R342" s="2"/>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1:42" x14ac:dyDescent="0.25">
      <c r="A343" t="s">
        <v>16</v>
      </c>
      <c r="B343" t="s">
        <v>26</v>
      </c>
      <c r="C343" t="s">
        <v>65</v>
      </c>
      <c r="D343" s="1">
        <v>5706</v>
      </c>
      <c r="E343" s="1">
        <v>5592</v>
      </c>
      <c r="F343" s="1">
        <v>6278</v>
      </c>
      <c r="G343" s="1">
        <v>5973</v>
      </c>
      <c r="H343" s="1">
        <v>5783</v>
      </c>
      <c r="I343" s="1">
        <v>5723</v>
      </c>
      <c r="J343" s="1">
        <v>5408</v>
      </c>
      <c r="K343" s="1">
        <v>5517</v>
      </c>
      <c r="L343" s="1">
        <v>6646</v>
      </c>
      <c r="M343" s="1">
        <v>5645</v>
      </c>
      <c r="N343" s="1">
        <v>6607</v>
      </c>
      <c r="O343" s="1">
        <v>6325</v>
      </c>
      <c r="P343" s="1">
        <v>5755</v>
      </c>
      <c r="Q343" s="1">
        <v>6785</v>
      </c>
      <c r="R343" s="2"/>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1:42" x14ac:dyDescent="0.25">
      <c r="A344" t="s">
        <v>16</v>
      </c>
      <c r="B344" t="s">
        <v>26</v>
      </c>
      <c r="C344" t="s">
        <v>66</v>
      </c>
      <c r="D344" s="1">
        <v>3900</v>
      </c>
      <c r="E344" s="1">
        <v>3735</v>
      </c>
      <c r="F344" s="1">
        <v>3798</v>
      </c>
      <c r="G344" s="1">
        <v>3655</v>
      </c>
      <c r="H344" s="1">
        <v>3626</v>
      </c>
      <c r="I344" s="1">
        <v>3543</v>
      </c>
      <c r="J344" s="1">
        <v>3400</v>
      </c>
      <c r="K344" s="1">
        <v>3422</v>
      </c>
      <c r="L344" s="1">
        <v>3073</v>
      </c>
      <c r="M344" s="1">
        <v>2856</v>
      </c>
      <c r="N344" s="1">
        <v>3153</v>
      </c>
      <c r="O344" s="1">
        <v>2975</v>
      </c>
      <c r="P344" s="1">
        <v>2925</v>
      </c>
      <c r="Q344" s="1">
        <v>2870</v>
      </c>
      <c r="R344" s="2"/>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1:42" x14ac:dyDescent="0.25">
      <c r="A345" t="s">
        <v>16</v>
      </c>
      <c r="B345" t="s">
        <v>26</v>
      </c>
      <c r="C345" t="s">
        <v>67</v>
      </c>
      <c r="D345" s="1">
        <v>89</v>
      </c>
      <c r="E345" s="1">
        <v>93</v>
      </c>
      <c r="F345" s="1">
        <v>94</v>
      </c>
      <c r="G345" s="1">
        <v>89</v>
      </c>
      <c r="H345" s="1">
        <v>86</v>
      </c>
      <c r="I345" s="1">
        <v>85</v>
      </c>
      <c r="J345" s="1">
        <v>82</v>
      </c>
      <c r="K345" s="1">
        <v>82</v>
      </c>
      <c r="L345" s="1">
        <v>79</v>
      </c>
      <c r="M345" s="1">
        <v>67</v>
      </c>
      <c r="N345" s="1">
        <v>117</v>
      </c>
      <c r="O345" s="1">
        <v>90</v>
      </c>
      <c r="P345" s="1">
        <v>85</v>
      </c>
      <c r="Q345" s="1">
        <v>75</v>
      </c>
      <c r="R345" s="2"/>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1:42" x14ac:dyDescent="0.25">
      <c r="A346" t="s">
        <v>16</v>
      </c>
      <c r="B346" t="s">
        <v>26</v>
      </c>
      <c r="C346" t="s">
        <v>68</v>
      </c>
      <c r="D346" s="1">
        <v>18496</v>
      </c>
      <c r="E346" s="1">
        <v>20142</v>
      </c>
      <c r="F346" s="1">
        <v>20640</v>
      </c>
      <c r="G346" s="1">
        <v>20590</v>
      </c>
      <c r="H346" s="1">
        <v>20668</v>
      </c>
      <c r="I346" s="1">
        <v>20624</v>
      </c>
      <c r="J346" s="1">
        <v>20470</v>
      </c>
      <c r="K346" s="1">
        <v>21352</v>
      </c>
      <c r="L346" s="1">
        <v>20772</v>
      </c>
      <c r="M346" s="1">
        <v>20531</v>
      </c>
      <c r="N346" s="1">
        <v>23846</v>
      </c>
      <c r="O346" s="1">
        <v>23825</v>
      </c>
      <c r="P346" s="1">
        <v>22415</v>
      </c>
      <c r="Q346" s="1">
        <v>19910</v>
      </c>
      <c r="R346" s="2"/>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1:42" x14ac:dyDescent="0.25">
      <c r="A347" t="s">
        <v>16</v>
      </c>
      <c r="B347" t="s">
        <v>26</v>
      </c>
      <c r="C347" t="s">
        <v>69</v>
      </c>
      <c r="D347" s="1">
        <v>43401</v>
      </c>
      <c r="E347" s="1">
        <v>44336</v>
      </c>
      <c r="F347" s="1">
        <v>46798</v>
      </c>
      <c r="G347" s="1">
        <v>45985</v>
      </c>
      <c r="H347" s="1">
        <v>45386</v>
      </c>
      <c r="I347" s="1">
        <v>44922</v>
      </c>
      <c r="J347" s="1">
        <v>43539</v>
      </c>
      <c r="K347" s="1">
        <v>44819</v>
      </c>
      <c r="L347" s="1">
        <v>42901</v>
      </c>
      <c r="M347" s="1">
        <v>42045</v>
      </c>
      <c r="N347" s="1">
        <v>46604</v>
      </c>
      <c r="O347" s="1">
        <v>45840</v>
      </c>
      <c r="P347" s="1">
        <v>44385</v>
      </c>
      <c r="Q347" s="1">
        <v>41060</v>
      </c>
      <c r="R347" s="2"/>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1:42" x14ac:dyDescent="0.25">
      <c r="A348" t="s">
        <v>16</v>
      </c>
      <c r="B348" t="s">
        <v>26</v>
      </c>
      <c r="C348" t="s">
        <v>70</v>
      </c>
      <c r="D348" s="1">
        <v>571</v>
      </c>
      <c r="E348" s="1">
        <v>568</v>
      </c>
      <c r="F348" s="1">
        <v>539</v>
      </c>
      <c r="G348" s="1">
        <v>534</v>
      </c>
      <c r="H348" s="1">
        <v>580</v>
      </c>
      <c r="I348" s="1">
        <v>610</v>
      </c>
      <c r="J348" s="1">
        <v>602</v>
      </c>
      <c r="K348" s="1">
        <v>634</v>
      </c>
      <c r="L348" s="1">
        <v>868</v>
      </c>
      <c r="M348" s="1">
        <v>934</v>
      </c>
      <c r="N348" s="1">
        <v>1017</v>
      </c>
      <c r="O348" s="1">
        <v>1020</v>
      </c>
      <c r="P348" s="1">
        <v>1125</v>
      </c>
      <c r="Q348" s="1">
        <v>1210</v>
      </c>
      <c r="R348" s="2"/>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1:42" x14ac:dyDescent="0.25">
      <c r="A349" t="s">
        <v>16</v>
      </c>
      <c r="B349" t="s">
        <v>26</v>
      </c>
      <c r="C349" t="s">
        <v>71</v>
      </c>
      <c r="D349" s="1">
        <v>2694</v>
      </c>
      <c r="E349" s="1">
        <v>2684</v>
      </c>
      <c r="F349" s="1">
        <v>2672</v>
      </c>
      <c r="G349" s="1">
        <v>2647</v>
      </c>
      <c r="H349" s="1">
        <v>2613</v>
      </c>
      <c r="I349" s="1">
        <v>2633</v>
      </c>
      <c r="J349" s="1">
        <v>2604</v>
      </c>
      <c r="K349" s="1">
        <v>2598</v>
      </c>
      <c r="L349" s="1">
        <v>3121</v>
      </c>
      <c r="M349" s="1">
        <v>3401</v>
      </c>
      <c r="N349" s="1">
        <v>3756</v>
      </c>
      <c r="O349" s="1">
        <v>3760</v>
      </c>
      <c r="P349" s="1">
        <v>4150</v>
      </c>
      <c r="Q349" s="1">
        <v>4470</v>
      </c>
      <c r="R349" s="2"/>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1:42" x14ac:dyDescent="0.25">
      <c r="A350" t="s">
        <v>16</v>
      </c>
      <c r="B350" t="s">
        <v>26</v>
      </c>
      <c r="C350" t="s">
        <v>72</v>
      </c>
      <c r="D350" s="1">
        <v>269</v>
      </c>
      <c r="E350" s="1">
        <v>270</v>
      </c>
      <c r="F350" s="1">
        <v>287</v>
      </c>
      <c r="G350" s="1">
        <v>297</v>
      </c>
      <c r="H350" s="1">
        <v>346</v>
      </c>
      <c r="I350" s="1">
        <v>359</v>
      </c>
      <c r="J350" s="1">
        <v>372</v>
      </c>
      <c r="K350" s="1">
        <v>408</v>
      </c>
      <c r="L350" s="1">
        <v>488</v>
      </c>
      <c r="M350" s="1">
        <v>520</v>
      </c>
      <c r="N350" s="1">
        <v>568</v>
      </c>
      <c r="O350" s="1">
        <v>560</v>
      </c>
      <c r="P350" s="1">
        <v>620</v>
      </c>
      <c r="Q350" s="1">
        <v>670</v>
      </c>
      <c r="R350" s="2"/>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1:42" x14ac:dyDescent="0.25">
      <c r="A351" t="s">
        <v>16</v>
      </c>
      <c r="B351" t="s">
        <v>26</v>
      </c>
      <c r="C351" t="s">
        <v>73</v>
      </c>
      <c r="D351" s="1">
        <v>3534</v>
      </c>
      <c r="E351" s="1">
        <v>3522</v>
      </c>
      <c r="F351" s="1">
        <v>3498</v>
      </c>
      <c r="G351" s="1">
        <v>3478</v>
      </c>
      <c r="H351" s="1">
        <v>3539</v>
      </c>
      <c r="I351" s="1">
        <v>3602</v>
      </c>
      <c r="J351" s="1">
        <v>3578</v>
      </c>
      <c r="K351" s="1">
        <v>3640</v>
      </c>
      <c r="L351" s="1">
        <v>4477</v>
      </c>
      <c r="M351" s="1">
        <v>4855</v>
      </c>
      <c r="N351" s="1">
        <v>5341</v>
      </c>
      <c r="O351" s="1">
        <v>5340</v>
      </c>
      <c r="P351" s="1">
        <v>5895</v>
      </c>
      <c r="Q351" s="1">
        <v>6350</v>
      </c>
      <c r="R351" s="2"/>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1:42" x14ac:dyDescent="0.25">
      <c r="A352" t="s">
        <v>16</v>
      </c>
      <c r="B352" t="s">
        <v>26</v>
      </c>
      <c r="C352" t="s">
        <v>74</v>
      </c>
      <c r="D352" s="1">
        <v>12719</v>
      </c>
      <c r="E352" s="1">
        <v>12742</v>
      </c>
      <c r="F352" s="1">
        <v>12777</v>
      </c>
      <c r="G352" s="1">
        <v>13227</v>
      </c>
      <c r="H352" s="1">
        <v>14034</v>
      </c>
      <c r="I352" s="1">
        <v>14089</v>
      </c>
      <c r="J352" s="1">
        <v>14124</v>
      </c>
      <c r="K352" s="1">
        <v>15065</v>
      </c>
      <c r="L352" s="1">
        <v>15085</v>
      </c>
      <c r="M352" s="1">
        <v>16288</v>
      </c>
      <c r="N352" s="1">
        <v>16762</v>
      </c>
      <c r="O352" s="1">
        <v>17325</v>
      </c>
      <c r="P352" s="1">
        <v>16790</v>
      </c>
      <c r="Q352" s="1">
        <v>17110</v>
      </c>
      <c r="R352" s="2"/>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1:42" x14ac:dyDescent="0.25">
      <c r="A353" t="s">
        <v>16</v>
      </c>
      <c r="B353" t="s">
        <v>26</v>
      </c>
      <c r="C353" t="s">
        <v>75</v>
      </c>
      <c r="D353" s="1">
        <v>57780</v>
      </c>
      <c r="E353" s="1">
        <v>60569</v>
      </c>
      <c r="F353" s="1">
        <v>61686</v>
      </c>
      <c r="G353" s="1">
        <v>62386</v>
      </c>
      <c r="H353" s="1">
        <v>63064</v>
      </c>
      <c r="I353" s="1">
        <v>63997</v>
      </c>
      <c r="J353" s="1">
        <v>65159</v>
      </c>
      <c r="K353" s="1">
        <v>65573</v>
      </c>
      <c r="L353" s="1">
        <v>65989</v>
      </c>
      <c r="M353" s="1">
        <v>75006</v>
      </c>
      <c r="N353" s="1">
        <v>78558</v>
      </c>
      <c r="O353" s="1">
        <v>81200</v>
      </c>
      <c r="P353" s="1">
        <v>78670</v>
      </c>
      <c r="Q353" s="1">
        <v>80180</v>
      </c>
      <c r="R353" s="2"/>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1:42" x14ac:dyDescent="0.25">
      <c r="A354" t="s">
        <v>16</v>
      </c>
      <c r="B354" t="s">
        <v>26</v>
      </c>
      <c r="C354" t="s">
        <v>76</v>
      </c>
      <c r="D354" s="1">
        <v>867</v>
      </c>
      <c r="E354" s="1">
        <v>1254</v>
      </c>
      <c r="F354" s="1">
        <v>1295</v>
      </c>
      <c r="G354" s="1">
        <v>1585</v>
      </c>
      <c r="H354" s="1">
        <v>1606</v>
      </c>
      <c r="I354" s="1">
        <v>1628</v>
      </c>
      <c r="J354" s="1">
        <v>1673</v>
      </c>
      <c r="K354" s="1">
        <v>1941</v>
      </c>
      <c r="L354" s="1">
        <v>2756</v>
      </c>
      <c r="M354" s="1">
        <v>4701</v>
      </c>
      <c r="N354" s="1">
        <v>4701</v>
      </c>
      <c r="O354" s="1">
        <v>4820</v>
      </c>
      <c r="P354" s="1">
        <v>4530</v>
      </c>
      <c r="Q354" s="1">
        <v>4495</v>
      </c>
      <c r="R354" s="2"/>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1:42" x14ac:dyDescent="0.25">
      <c r="A355" t="s">
        <v>16</v>
      </c>
      <c r="B355" t="s">
        <v>26</v>
      </c>
      <c r="C355" t="s">
        <v>77</v>
      </c>
      <c r="D355" s="1">
        <v>17813</v>
      </c>
      <c r="E355" s="1">
        <v>18103</v>
      </c>
      <c r="F355" s="1">
        <v>18739</v>
      </c>
      <c r="G355" s="1">
        <v>21979</v>
      </c>
      <c r="H355" s="1">
        <v>22234</v>
      </c>
      <c r="I355" s="1">
        <v>22438</v>
      </c>
      <c r="J355" s="1">
        <v>25175</v>
      </c>
      <c r="K355" s="1">
        <v>25566</v>
      </c>
      <c r="L355" s="1">
        <v>26685</v>
      </c>
      <c r="M355" s="1">
        <v>28577</v>
      </c>
      <c r="N355" s="1">
        <v>29323</v>
      </c>
      <c r="O355" s="1">
        <v>30310</v>
      </c>
      <c r="P355" s="1">
        <v>29360</v>
      </c>
      <c r="Q355" s="1">
        <v>29930</v>
      </c>
      <c r="R355" s="2"/>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1:42" x14ac:dyDescent="0.25">
      <c r="A356" t="s">
        <v>16</v>
      </c>
      <c r="B356" t="s">
        <v>26</v>
      </c>
      <c r="C356" t="s">
        <v>78</v>
      </c>
      <c r="D356" s="1">
        <v>88312</v>
      </c>
      <c r="E356" s="1">
        <v>91414</v>
      </c>
      <c r="F356" s="1">
        <v>93202</v>
      </c>
      <c r="G356" s="1">
        <v>97592</v>
      </c>
      <c r="H356" s="1">
        <v>99332</v>
      </c>
      <c r="I356" s="1">
        <v>100524</v>
      </c>
      <c r="J356" s="1">
        <v>104458</v>
      </c>
      <c r="K356" s="1">
        <v>106204</v>
      </c>
      <c r="L356" s="1">
        <v>107759</v>
      </c>
      <c r="M356" s="1">
        <v>119871</v>
      </c>
      <c r="N356" s="1">
        <v>124643</v>
      </c>
      <c r="O356" s="1">
        <v>128835</v>
      </c>
      <c r="P356" s="1">
        <v>124820</v>
      </c>
      <c r="Q356" s="1">
        <v>127220</v>
      </c>
      <c r="R356" s="2"/>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1:42" x14ac:dyDescent="0.25">
      <c r="A357" t="s">
        <v>16</v>
      </c>
      <c r="B357" t="s">
        <v>27</v>
      </c>
      <c r="C357" t="s">
        <v>44</v>
      </c>
      <c r="D357" s="1">
        <v>728</v>
      </c>
      <c r="E357" s="1">
        <v>707</v>
      </c>
      <c r="F357" s="1">
        <v>681</v>
      </c>
      <c r="G357" s="1">
        <v>642</v>
      </c>
      <c r="H357" s="1">
        <v>644</v>
      </c>
      <c r="I357" s="1">
        <v>598</v>
      </c>
      <c r="J357" s="1">
        <v>587</v>
      </c>
      <c r="K357" s="1">
        <v>540</v>
      </c>
      <c r="L357" s="1">
        <v>520</v>
      </c>
      <c r="M357" s="1">
        <v>523</v>
      </c>
      <c r="N357" s="1">
        <v>517</v>
      </c>
      <c r="O357" s="1">
        <v>514</v>
      </c>
      <c r="P357" s="1">
        <v>471</v>
      </c>
      <c r="Q357" s="1">
        <v>436</v>
      </c>
      <c r="R357" s="2"/>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1:42" x14ac:dyDescent="0.25">
      <c r="A358" t="s">
        <v>16</v>
      </c>
      <c r="B358" t="s">
        <v>27</v>
      </c>
      <c r="C358" t="s">
        <v>45</v>
      </c>
      <c r="D358" s="1">
        <v>7221</v>
      </c>
      <c r="E358" s="1">
        <v>7279</v>
      </c>
      <c r="F358" s="1">
        <v>7243</v>
      </c>
      <c r="G358" s="1">
        <v>7134</v>
      </c>
      <c r="H358" s="1">
        <v>7103</v>
      </c>
      <c r="I358" s="1">
        <v>7225</v>
      </c>
      <c r="J358" s="1">
        <v>7289</v>
      </c>
      <c r="K358" s="1">
        <v>7154</v>
      </c>
      <c r="L358" s="1">
        <v>6962</v>
      </c>
      <c r="M358" s="1">
        <v>6977</v>
      </c>
      <c r="N358" s="1">
        <v>7226</v>
      </c>
      <c r="O358" s="1">
        <v>7146</v>
      </c>
      <c r="P358" s="1">
        <v>6863</v>
      </c>
      <c r="Q358" s="1">
        <v>6619</v>
      </c>
      <c r="R358" s="2"/>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1:42" x14ac:dyDescent="0.25">
      <c r="A359" t="s">
        <v>16</v>
      </c>
      <c r="B359" t="s">
        <v>27</v>
      </c>
      <c r="C359" t="s">
        <v>46</v>
      </c>
      <c r="D359" s="1">
        <v>7949</v>
      </c>
      <c r="E359" s="1">
        <v>7986</v>
      </c>
      <c r="F359" s="1">
        <v>7924</v>
      </c>
      <c r="G359" s="1">
        <v>7776</v>
      </c>
      <c r="H359" s="1">
        <v>7747</v>
      </c>
      <c r="I359" s="1">
        <v>7823</v>
      </c>
      <c r="J359" s="1">
        <v>7876</v>
      </c>
      <c r="K359" s="1">
        <v>7694</v>
      </c>
      <c r="L359" s="1">
        <v>7482</v>
      </c>
      <c r="M359" s="1">
        <v>7500</v>
      </c>
      <c r="N359" s="1">
        <v>7743</v>
      </c>
      <c r="O359" s="1">
        <v>7660</v>
      </c>
      <c r="P359" s="1">
        <v>7334</v>
      </c>
      <c r="Q359" s="1">
        <v>7055</v>
      </c>
      <c r="R359" s="2"/>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1:42" x14ac:dyDescent="0.25">
      <c r="A360" t="s">
        <v>16</v>
      </c>
      <c r="B360" t="s">
        <v>27</v>
      </c>
      <c r="C360" t="s">
        <v>47</v>
      </c>
      <c r="D360" s="1">
        <v>180</v>
      </c>
      <c r="E360" s="1">
        <v>159</v>
      </c>
      <c r="F360" s="1">
        <v>159</v>
      </c>
      <c r="G360" s="1">
        <v>181</v>
      </c>
      <c r="H360" s="1">
        <v>129</v>
      </c>
      <c r="I360" s="1">
        <v>147</v>
      </c>
      <c r="J360" s="1">
        <v>142</v>
      </c>
      <c r="K360" s="1">
        <v>116</v>
      </c>
      <c r="L360" s="1">
        <v>104</v>
      </c>
      <c r="M360" s="1">
        <v>79</v>
      </c>
      <c r="N360" s="1">
        <v>75</v>
      </c>
      <c r="O360" s="1">
        <v>81</v>
      </c>
      <c r="P360" s="1">
        <v>65</v>
      </c>
      <c r="Q360" s="1">
        <v>77</v>
      </c>
      <c r="R360" s="2"/>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1:42" x14ac:dyDescent="0.25">
      <c r="A361" t="s">
        <v>16</v>
      </c>
      <c r="B361" t="s">
        <v>27</v>
      </c>
      <c r="C361" t="s">
        <v>48</v>
      </c>
      <c r="D361" s="1">
        <v>1316</v>
      </c>
      <c r="E361" s="1">
        <v>1226</v>
      </c>
      <c r="F361" s="1">
        <v>1152</v>
      </c>
      <c r="G361" s="1">
        <v>1171</v>
      </c>
      <c r="H361" s="1">
        <v>1236</v>
      </c>
      <c r="I361" s="1">
        <v>1131</v>
      </c>
      <c r="J361" s="1">
        <v>1144</v>
      </c>
      <c r="K361" s="1">
        <v>1256</v>
      </c>
      <c r="L361" s="1">
        <v>1379</v>
      </c>
      <c r="M361" s="1">
        <v>1401</v>
      </c>
      <c r="N361" s="1">
        <v>1237</v>
      </c>
      <c r="O361" s="1">
        <v>1355</v>
      </c>
      <c r="P361" s="1">
        <v>1293</v>
      </c>
      <c r="Q361" s="1">
        <v>1231</v>
      </c>
      <c r="R361" s="2"/>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1:42" x14ac:dyDescent="0.25">
      <c r="A362" t="s">
        <v>16</v>
      </c>
      <c r="B362" t="s">
        <v>27</v>
      </c>
      <c r="C362" t="s">
        <v>49</v>
      </c>
      <c r="D362" s="1">
        <v>297</v>
      </c>
      <c r="E362" s="1">
        <v>293</v>
      </c>
      <c r="F362" s="1">
        <v>281</v>
      </c>
      <c r="G362" s="1">
        <v>294</v>
      </c>
      <c r="H362" s="1">
        <v>291</v>
      </c>
      <c r="I362" s="1">
        <v>253</v>
      </c>
      <c r="J362" s="1">
        <v>253</v>
      </c>
      <c r="K362" s="1">
        <v>290</v>
      </c>
      <c r="L362" s="1">
        <v>318</v>
      </c>
      <c r="M362" s="1">
        <v>331</v>
      </c>
      <c r="N362" s="1">
        <v>287</v>
      </c>
      <c r="O362" s="1">
        <v>312</v>
      </c>
      <c r="P362" s="1">
        <v>315</v>
      </c>
      <c r="Q362" s="1">
        <v>311</v>
      </c>
      <c r="R362" s="2"/>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1:42" x14ac:dyDescent="0.25">
      <c r="A363" t="s">
        <v>16</v>
      </c>
      <c r="B363" t="s">
        <v>27</v>
      </c>
      <c r="C363" t="s">
        <v>50</v>
      </c>
      <c r="D363" s="1">
        <v>12</v>
      </c>
      <c r="E363" s="1">
        <v>12</v>
      </c>
      <c r="F363" s="1">
        <v>10</v>
      </c>
      <c r="G363" s="1">
        <v>9</v>
      </c>
      <c r="H363" s="1">
        <v>6</v>
      </c>
      <c r="I363" s="1">
        <v>6</v>
      </c>
      <c r="J363" s="1">
        <v>8</v>
      </c>
      <c r="K363" s="1">
        <v>9</v>
      </c>
      <c r="L363" s="1">
        <v>11</v>
      </c>
      <c r="M363" s="1">
        <v>7</v>
      </c>
      <c r="N363" s="1">
        <v>14</v>
      </c>
      <c r="O363" s="1">
        <v>18</v>
      </c>
      <c r="P363" s="1">
        <v>16</v>
      </c>
      <c r="Q363" s="1">
        <v>6</v>
      </c>
      <c r="R363" s="2"/>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1:42" x14ac:dyDescent="0.25">
      <c r="A364" t="s">
        <v>16</v>
      </c>
      <c r="B364" t="s">
        <v>27</v>
      </c>
      <c r="C364" t="s">
        <v>51</v>
      </c>
      <c r="D364" s="1">
        <v>425</v>
      </c>
      <c r="E364" s="1">
        <v>482</v>
      </c>
      <c r="F364" s="1">
        <v>439</v>
      </c>
      <c r="G364" s="1">
        <v>443</v>
      </c>
      <c r="H364" s="1">
        <v>434</v>
      </c>
      <c r="I364" s="1">
        <v>436</v>
      </c>
      <c r="J364" s="1">
        <v>452</v>
      </c>
      <c r="K364" s="1">
        <v>455</v>
      </c>
      <c r="L364" s="1">
        <v>461</v>
      </c>
      <c r="M364" s="1">
        <v>462</v>
      </c>
      <c r="N364" s="1">
        <v>475</v>
      </c>
      <c r="O364" s="1">
        <v>487</v>
      </c>
      <c r="P364" s="1">
        <v>476</v>
      </c>
      <c r="Q364" s="1">
        <v>465</v>
      </c>
      <c r="R364" s="2"/>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1:42" x14ac:dyDescent="0.25">
      <c r="A365" t="s">
        <v>16</v>
      </c>
      <c r="B365" t="s">
        <v>27</v>
      </c>
      <c r="C365" t="s">
        <v>52</v>
      </c>
      <c r="D365" s="1">
        <v>2230</v>
      </c>
      <c r="E365" s="1">
        <v>2172</v>
      </c>
      <c r="F365" s="1">
        <v>2041</v>
      </c>
      <c r="G365" s="1">
        <v>2098</v>
      </c>
      <c r="H365" s="1">
        <v>2096</v>
      </c>
      <c r="I365" s="1">
        <v>1973</v>
      </c>
      <c r="J365" s="1">
        <v>1999</v>
      </c>
      <c r="K365" s="1">
        <v>2126</v>
      </c>
      <c r="L365" s="1">
        <v>2273</v>
      </c>
      <c r="M365" s="1">
        <v>2280</v>
      </c>
      <c r="N365" s="1">
        <v>2088</v>
      </c>
      <c r="O365" s="1">
        <v>2253</v>
      </c>
      <c r="P365" s="1">
        <v>2165</v>
      </c>
      <c r="Q365" s="1">
        <v>2090</v>
      </c>
      <c r="R365" s="2"/>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1:42" x14ac:dyDescent="0.25">
      <c r="A366" t="s">
        <v>16</v>
      </c>
      <c r="B366" t="s">
        <v>27</v>
      </c>
      <c r="C366" t="s">
        <v>53</v>
      </c>
      <c r="D366" s="1">
        <v>149</v>
      </c>
      <c r="E366" s="1">
        <v>139</v>
      </c>
      <c r="F366" s="1">
        <v>164</v>
      </c>
      <c r="G366" s="1">
        <v>141</v>
      </c>
      <c r="H366" s="1">
        <v>147</v>
      </c>
      <c r="I366" s="1">
        <v>139</v>
      </c>
      <c r="J366" s="1">
        <v>105</v>
      </c>
      <c r="K366" s="1">
        <v>105</v>
      </c>
      <c r="L366" s="1">
        <v>78</v>
      </c>
      <c r="M366" s="1">
        <v>68</v>
      </c>
      <c r="N366" s="1">
        <v>98</v>
      </c>
      <c r="O366" s="1">
        <v>71</v>
      </c>
      <c r="P366" s="1">
        <v>75</v>
      </c>
      <c r="Q366" s="1">
        <v>82</v>
      </c>
      <c r="R366" s="2"/>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1:42" x14ac:dyDescent="0.25">
      <c r="A367" t="s">
        <v>16</v>
      </c>
      <c r="B367" t="s">
        <v>27</v>
      </c>
      <c r="C367" t="s">
        <v>54</v>
      </c>
      <c r="D367" s="1">
        <v>896</v>
      </c>
      <c r="E367" s="1">
        <v>833</v>
      </c>
      <c r="F367" s="1">
        <v>863</v>
      </c>
      <c r="G367" s="1">
        <v>966</v>
      </c>
      <c r="H367" s="1">
        <v>929</v>
      </c>
      <c r="I367" s="1">
        <v>959</v>
      </c>
      <c r="J367" s="1">
        <v>1112</v>
      </c>
      <c r="K367" s="1">
        <v>1077</v>
      </c>
      <c r="L367" s="1">
        <v>1094</v>
      </c>
      <c r="M367" s="1">
        <v>1032</v>
      </c>
      <c r="N367" s="1">
        <v>1133</v>
      </c>
      <c r="O367" s="1">
        <v>1197</v>
      </c>
      <c r="P367" s="1">
        <v>980</v>
      </c>
      <c r="Q367" s="1">
        <v>932</v>
      </c>
      <c r="R367" s="2"/>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1:42" x14ac:dyDescent="0.25">
      <c r="A368" t="s">
        <v>16</v>
      </c>
      <c r="B368" t="s">
        <v>27</v>
      </c>
      <c r="C368" t="s">
        <v>55</v>
      </c>
      <c r="D368" s="1">
        <v>255</v>
      </c>
      <c r="E368" s="1">
        <v>255</v>
      </c>
      <c r="F368" s="1">
        <v>264</v>
      </c>
      <c r="G368" s="1">
        <v>284</v>
      </c>
      <c r="H368" s="1">
        <v>258</v>
      </c>
      <c r="I368" s="1">
        <v>260</v>
      </c>
      <c r="J368" s="1">
        <v>297</v>
      </c>
      <c r="K368" s="1">
        <v>302</v>
      </c>
      <c r="L368" s="1">
        <v>288</v>
      </c>
      <c r="M368" s="1">
        <v>271</v>
      </c>
      <c r="N368" s="1">
        <v>295</v>
      </c>
      <c r="O368" s="1">
        <v>333</v>
      </c>
      <c r="P368" s="1">
        <v>282</v>
      </c>
      <c r="Q368" s="1">
        <v>268</v>
      </c>
      <c r="R368" s="2"/>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1:42" x14ac:dyDescent="0.25">
      <c r="A369" t="s">
        <v>16</v>
      </c>
      <c r="B369" t="s">
        <v>27</v>
      </c>
      <c r="C369" t="s">
        <v>56</v>
      </c>
      <c r="D369" s="1">
        <v>3</v>
      </c>
      <c r="E369" s="1">
        <v>7</v>
      </c>
      <c r="F369" s="1">
        <v>3</v>
      </c>
      <c r="G369" s="1">
        <v>2</v>
      </c>
      <c r="H369" s="1">
        <v>3</v>
      </c>
      <c r="I369" s="1">
        <v>6</v>
      </c>
      <c r="J369" s="1">
        <v>2</v>
      </c>
      <c r="K369" s="1">
        <v>5</v>
      </c>
      <c r="L369" s="1">
        <v>1</v>
      </c>
      <c r="M369" s="1">
        <v>8</v>
      </c>
      <c r="N369" s="1">
        <v>7</v>
      </c>
      <c r="O369" s="1">
        <v>3</v>
      </c>
      <c r="P369" s="1">
        <v>6</v>
      </c>
      <c r="Q369" s="1">
        <v>4</v>
      </c>
      <c r="R369" s="2"/>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1:42" x14ac:dyDescent="0.25">
      <c r="A370" t="s">
        <v>16</v>
      </c>
      <c r="B370" t="s">
        <v>27</v>
      </c>
      <c r="C370" t="s">
        <v>57</v>
      </c>
      <c r="D370" s="1">
        <v>151</v>
      </c>
      <c r="E370" s="1">
        <v>123</v>
      </c>
      <c r="F370" s="1">
        <v>140</v>
      </c>
      <c r="G370" s="1">
        <v>121</v>
      </c>
      <c r="H370" s="1">
        <v>138</v>
      </c>
      <c r="I370" s="1">
        <v>129</v>
      </c>
      <c r="J370" s="1">
        <v>164</v>
      </c>
      <c r="K370" s="1">
        <v>173</v>
      </c>
      <c r="L370" s="1">
        <v>150</v>
      </c>
      <c r="M370" s="1">
        <v>178</v>
      </c>
      <c r="N370" s="1">
        <v>180</v>
      </c>
      <c r="O370" s="1">
        <v>219</v>
      </c>
      <c r="P370" s="1">
        <v>188</v>
      </c>
      <c r="Q370" s="1">
        <v>152</v>
      </c>
      <c r="R370" s="2"/>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1:42" x14ac:dyDescent="0.25">
      <c r="A371" t="s">
        <v>16</v>
      </c>
      <c r="B371" t="s">
        <v>27</v>
      </c>
      <c r="C371" t="s">
        <v>58</v>
      </c>
      <c r="D371" s="1">
        <v>1454</v>
      </c>
      <c r="E371" s="1">
        <v>1357</v>
      </c>
      <c r="F371" s="1">
        <v>1434</v>
      </c>
      <c r="G371" s="1">
        <v>1514</v>
      </c>
      <c r="H371" s="1">
        <v>1475</v>
      </c>
      <c r="I371" s="1">
        <v>1493</v>
      </c>
      <c r="J371" s="1">
        <v>1680</v>
      </c>
      <c r="K371" s="1">
        <v>1662</v>
      </c>
      <c r="L371" s="1">
        <v>1611</v>
      </c>
      <c r="M371" s="1">
        <v>1557</v>
      </c>
      <c r="N371" s="1">
        <v>1713</v>
      </c>
      <c r="O371" s="1">
        <v>1823</v>
      </c>
      <c r="P371" s="1">
        <v>1531</v>
      </c>
      <c r="Q371" s="1">
        <v>1438</v>
      </c>
      <c r="R371" s="2"/>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1:42" x14ac:dyDescent="0.25">
      <c r="A372" t="s">
        <v>16</v>
      </c>
      <c r="B372" t="s">
        <v>27</v>
      </c>
      <c r="C372" t="s">
        <v>59</v>
      </c>
      <c r="D372" s="1">
        <v>205</v>
      </c>
      <c r="E372" s="1">
        <v>218</v>
      </c>
      <c r="F372" s="1">
        <v>197</v>
      </c>
      <c r="G372" s="1">
        <v>213</v>
      </c>
      <c r="H372" s="1">
        <v>200</v>
      </c>
      <c r="I372" s="1">
        <v>236</v>
      </c>
      <c r="J372" s="1">
        <v>241</v>
      </c>
      <c r="K372" s="1">
        <v>217</v>
      </c>
      <c r="L372" s="1">
        <v>190</v>
      </c>
      <c r="M372" s="1">
        <v>259</v>
      </c>
      <c r="N372" s="1">
        <v>259</v>
      </c>
      <c r="O372" s="1">
        <v>232</v>
      </c>
      <c r="P372" s="1">
        <v>248</v>
      </c>
      <c r="Q372" s="1">
        <v>163</v>
      </c>
      <c r="R372" s="2"/>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1:42" x14ac:dyDescent="0.25">
      <c r="A373" t="s">
        <v>16</v>
      </c>
      <c r="B373" t="s">
        <v>27</v>
      </c>
      <c r="C373" t="s">
        <v>60</v>
      </c>
      <c r="D373" s="1">
        <v>2111</v>
      </c>
      <c r="E373" s="1">
        <v>2286</v>
      </c>
      <c r="F373" s="1">
        <v>2103</v>
      </c>
      <c r="G373" s="1">
        <v>2011</v>
      </c>
      <c r="H373" s="1">
        <v>2174</v>
      </c>
      <c r="I373" s="1">
        <v>2274</v>
      </c>
      <c r="J373" s="1">
        <v>2342</v>
      </c>
      <c r="K373" s="1">
        <v>2265</v>
      </c>
      <c r="L373" s="1">
        <v>2126</v>
      </c>
      <c r="M373" s="1">
        <v>2397</v>
      </c>
      <c r="N373" s="1">
        <v>2554</v>
      </c>
      <c r="O373" s="1">
        <v>2305</v>
      </c>
      <c r="P373" s="1">
        <v>2319</v>
      </c>
      <c r="Q373" s="1">
        <v>2091</v>
      </c>
      <c r="R373" s="2"/>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1:42" x14ac:dyDescent="0.25">
      <c r="A374" t="s">
        <v>16</v>
      </c>
      <c r="B374" t="s">
        <v>27</v>
      </c>
      <c r="C374" t="s">
        <v>61</v>
      </c>
      <c r="D374" s="1">
        <v>1487</v>
      </c>
      <c r="E374" s="1">
        <v>1437</v>
      </c>
      <c r="F374" s="1">
        <v>1283</v>
      </c>
      <c r="G374" s="1">
        <v>1259</v>
      </c>
      <c r="H374" s="1">
        <v>1420</v>
      </c>
      <c r="I374" s="1">
        <v>1463</v>
      </c>
      <c r="J374" s="1">
        <v>1495</v>
      </c>
      <c r="K374" s="1">
        <v>1301</v>
      </c>
      <c r="L374" s="1">
        <v>1314</v>
      </c>
      <c r="M374" s="1">
        <v>1426</v>
      </c>
      <c r="N374" s="1">
        <v>1614</v>
      </c>
      <c r="O374" s="1">
        <v>1545</v>
      </c>
      <c r="P374" s="1">
        <v>1483</v>
      </c>
      <c r="Q374" s="1">
        <v>1367</v>
      </c>
      <c r="R374" s="2"/>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1:42" x14ac:dyDescent="0.25">
      <c r="A375" t="s">
        <v>16</v>
      </c>
      <c r="B375" t="s">
        <v>27</v>
      </c>
      <c r="C375" t="s">
        <v>62</v>
      </c>
      <c r="D375" s="1">
        <v>3803</v>
      </c>
      <c r="E375" s="1">
        <v>3941</v>
      </c>
      <c r="F375" s="1">
        <v>3583</v>
      </c>
      <c r="G375" s="1">
        <v>3483</v>
      </c>
      <c r="H375" s="1">
        <v>3794</v>
      </c>
      <c r="I375" s="1">
        <v>3973</v>
      </c>
      <c r="J375" s="1">
        <v>4078</v>
      </c>
      <c r="K375" s="1">
        <v>3783</v>
      </c>
      <c r="L375" s="1">
        <v>3630</v>
      </c>
      <c r="M375" s="1">
        <v>4082</v>
      </c>
      <c r="N375" s="1">
        <v>4427</v>
      </c>
      <c r="O375" s="1">
        <v>4082</v>
      </c>
      <c r="P375" s="1">
        <v>4050</v>
      </c>
      <c r="Q375" s="1">
        <v>3621</v>
      </c>
      <c r="R375" s="2"/>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1:42" x14ac:dyDescent="0.25">
      <c r="A376" t="s">
        <v>16</v>
      </c>
      <c r="B376" t="s">
        <v>27</v>
      </c>
      <c r="C376" t="s">
        <v>63</v>
      </c>
      <c r="D376" s="1">
        <v>15436</v>
      </c>
      <c r="E376" s="1">
        <v>15456</v>
      </c>
      <c r="F376" s="1">
        <v>14982</v>
      </c>
      <c r="G376" s="1">
        <v>14871</v>
      </c>
      <c r="H376" s="1">
        <v>15112</v>
      </c>
      <c r="I376" s="1">
        <v>15262</v>
      </c>
      <c r="J376" s="1">
        <v>15633</v>
      </c>
      <c r="K376" s="1">
        <v>15265</v>
      </c>
      <c r="L376" s="1">
        <v>14996</v>
      </c>
      <c r="M376" s="1">
        <v>15419</v>
      </c>
      <c r="N376" s="1">
        <v>15971</v>
      </c>
      <c r="O376" s="1">
        <v>15818</v>
      </c>
      <c r="P376" s="1">
        <v>15080</v>
      </c>
      <c r="Q376" s="1">
        <v>14204</v>
      </c>
      <c r="R376" s="2"/>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1:42" x14ac:dyDescent="0.25">
      <c r="A377" t="s">
        <v>16</v>
      </c>
      <c r="B377" t="s">
        <v>27</v>
      </c>
      <c r="C377" t="s">
        <v>64</v>
      </c>
      <c r="D377" s="1">
        <v>2</v>
      </c>
      <c r="E377" s="1">
        <v>56</v>
      </c>
      <c r="F377" s="1">
        <v>111</v>
      </c>
      <c r="G377" s="1">
        <v>165</v>
      </c>
      <c r="H377" s="1">
        <v>219</v>
      </c>
      <c r="I377" s="1">
        <v>274</v>
      </c>
      <c r="J377" s="1">
        <v>328</v>
      </c>
      <c r="K377" s="1">
        <v>382</v>
      </c>
      <c r="L377" s="1">
        <v>436</v>
      </c>
      <c r="M377" s="1">
        <v>491</v>
      </c>
      <c r="N377" s="1">
        <v>545</v>
      </c>
      <c r="O377" s="1">
        <v>524</v>
      </c>
      <c r="P377" s="1">
        <v>494</v>
      </c>
      <c r="Q377" s="1">
        <v>487</v>
      </c>
      <c r="R377" s="2"/>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1:42" x14ac:dyDescent="0.25">
      <c r="A378" t="s">
        <v>16</v>
      </c>
      <c r="B378" t="s">
        <v>27</v>
      </c>
      <c r="C378" t="s">
        <v>65</v>
      </c>
      <c r="D378" s="1">
        <v>130</v>
      </c>
      <c r="E378" s="1">
        <v>166</v>
      </c>
      <c r="F378" s="1">
        <v>166</v>
      </c>
      <c r="G378" s="1">
        <v>249</v>
      </c>
      <c r="H378" s="1">
        <v>296</v>
      </c>
      <c r="I378" s="1">
        <v>308</v>
      </c>
      <c r="J378" s="1">
        <v>391</v>
      </c>
      <c r="K378" s="1">
        <v>419</v>
      </c>
      <c r="L378" s="1">
        <v>447</v>
      </c>
      <c r="M378" s="1">
        <v>475</v>
      </c>
      <c r="N378" s="1">
        <v>544</v>
      </c>
      <c r="O378" s="1">
        <v>503</v>
      </c>
      <c r="P378" s="1">
        <v>469</v>
      </c>
      <c r="Q378" s="1">
        <v>457</v>
      </c>
      <c r="R378" s="2"/>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1:42" x14ac:dyDescent="0.25">
      <c r="A379" t="s">
        <v>16</v>
      </c>
      <c r="B379" t="s">
        <v>27</v>
      </c>
      <c r="C379" t="s">
        <v>66</v>
      </c>
      <c r="D379" s="1">
        <v>4</v>
      </c>
      <c r="E379" s="1">
        <v>52</v>
      </c>
      <c r="F379" s="1">
        <v>99</v>
      </c>
      <c r="G379" s="1">
        <v>147</v>
      </c>
      <c r="H379" s="1">
        <v>195</v>
      </c>
      <c r="I379" s="1">
        <v>243</v>
      </c>
      <c r="J379" s="1">
        <v>290</v>
      </c>
      <c r="K379" s="1">
        <v>338</v>
      </c>
      <c r="L379" s="1">
        <v>386</v>
      </c>
      <c r="M379" s="1">
        <v>433</v>
      </c>
      <c r="N379" s="1">
        <v>481</v>
      </c>
      <c r="O379" s="1">
        <v>464</v>
      </c>
      <c r="P379" s="1">
        <v>439</v>
      </c>
      <c r="Q379" s="1">
        <v>434</v>
      </c>
      <c r="R379" s="2"/>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1:42" x14ac:dyDescent="0.25">
      <c r="A380" t="s">
        <v>16</v>
      </c>
      <c r="B380" t="s">
        <v>27</v>
      </c>
      <c r="C380" t="s">
        <v>67</v>
      </c>
      <c r="D380" s="1">
        <v>1</v>
      </c>
      <c r="E380" s="1">
        <v>4</v>
      </c>
      <c r="F380" s="1">
        <v>6</v>
      </c>
      <c r="G380" s="1">
        <v>9</v>
      </c>
      <c r="H380" s="1">
        <v>11</v>
      </c>
      <c r="I380" s="1">
        <v>14</v>
      </c>
      <c r="J380" s="1">
        <v>16</v>
      </c>
      <c r="K380" s="1">
        <v>19</v>
      </c>
      <c r="L380" s="1">
        <v>21</v>
      </c>
      <c r="M380" s="1">
        <v>24</v>
      </c>
      <c r="N380" s="1">
        <v>26</v>
      </c>
      <c r="O380" s="1">
        <v>24</v>
      </c>
      <c r="P380" s="1">
        <v>24</v>
      </c>
      <c r="Q380" s="1">
        <v>22</v>
      </c>
      <c r="R380" s="2"/>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1:42" x14ac:dyDescent="0.25">
      <c r="A381" t="s">
        <v>16</v>
      </c>
      <c r="B381" t="s">
        <v>27</v>
      </c>
      <c r="C381" t="s">
        <v>68</v>
      </c>
      <c r="D381" s="1">
        <v>183</v>
      </c>
      <c r="E381" s="1">
        <v>306</v>
      </c>
      <c r="F381" s="1">
        <v>429</v>
      </c>
      <c r="G381" s="1">
        <v>510</v>
      </c>
      <c r="H381" s="1">
        <v>510</v>
      </c>
      <c r="I381" s="1">
        <v>592</v>
      </c>
      <c r="J381" s="1">
        <v>879</v>
      </c>
      <c r="K381" s="1">
        <v>1051</v>
      </c>
      <c r="L381" s="1">
        <v>1265</v>
      </c>
      <c r="M381" s="1">
        <v>1347</v>
      </c>
      <c r="N381" s="1">
        <v>1347</v>
      </c>
      <c r="O381" s="1">
        <v>1337</v>
      </c>
      <c r="P381" s="1">
        <v>1285</v>
      </c>
      <c r="Q381" s="1">
        <v>1235</v>
      </c>
      <c r="R381" s="2"/>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1:42" x14ac:dyDescent="0.25">
      <c r="A382" t="s">
        <v>16</v>
      </c>
      <c r="B382" t="s">
        <v>27</v>
      </c>
      <c r="C382" t="s">
        <v>69</v>
      </c>
      <c r="D382" s="1">
        <v>320</v>
      </c>
      <c r="E382" s="1">
        <v>584</v>
      </c>
      <c r="F382" s="1">
        <v>811</v>
      </c>
      <c r="G382" s="1">
        <v>1080</v>
      </c>
      <c r="H382" s="1">
        <v>1231</v>
      </c>
      <c r="I382" s="1">
        <v>1431</v>
      </c>
      <c r="J382" s="1">
        <v>1904</v>
      </c>
      <c r="K382" s="1">
        <v>2209</v>
      </c>
      <c r="L382" s="1">
        <v>2555</v>
      </c>
      <c r="M382" s="1">
        <v>2770</v>
      </c>
      <c r="N382" s="1">
        <v>2943</v>
      </c>
      <c r="O382" s="1">
        <v>2852</v>
      </c>
      <c r="P382" s="1">
        <v>2711</v>
      </c>
      <c r="Q382" s="1">
        <v>2635</v>
      </c>
      <c r="R382" s="2"/>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1:42" x14ac:dyDescent="0.25">
      <c r="A383" t="s">
        <v>16</v>
      </c>
      <c r="B383" t="s">
        <v>27</v>
      </c>
      <c r="C383" t="s">
        <v>70</v>
      </c>
      <c r="D383" s="1">
        <v>445</v>
      </c>
      <c r="E383" s="1">
        <v>448</v>
      </c>
      <c r="F383" s="1">
        <v>511</v>
      </c>
      <c r="G383" s="1">
        <v>544</v>
      </c>
      <c r="H383" s="1">
        <v>574</v>
      </c>
      <c r="I383" s="1">
        <v>582</v>
      </c>
      <c r="J383" s="1">
        <v>588</v>
      </c>
      <c r="K383" s="1">
        <v>610</v>
      </c>
      <c r="L383" s="1">
        <v>659</v>
      </c>
      <c r="M383" s="1">
        <v>700</v>
      </c>
      <c r="N383" s="1">
        <v>700</v>
      </c>
      <c r="O383" s="1">
        <v>755</v>
      </c>
      <c r="P383" s="1">
        <v>700</v>
      </c>
      <c r="Q383" s="1">
        <v>685</v>
      </c>
      <c r="R383" s="2"/>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1:42" x14ac:dyDescent="0.25">
      <c r="A384" t="s">
        <v>16</v>
      </c>
      <c r="B384" t="s">
        <v>27</v>
      </c>
      <c r="C384" t="s">
        <v>71</v>
      </c>
      <c r="D384" s="1">
        <v>2409</v>
      </c>
      <c r="E384" s="1">
        <v>2429</v>
      </c>
      <c r="F384" s="1">
        <v>2338</v>
      </c>
      <c r="G384" s="1">
        <v>2287</v>
      </c>
      <c r="H384" s="1">
        <v>2261</v>
      </c>
      <c r="I384" s="1">
        <v>2246</v>
      </c>
      <c r="J384" s="1">
        <v>2221</v>
      </c>
      <c r="K384" s="1">
        <v>2250</v>
      </c>
      <c r="L384" s="1">
        <v>2612</v>
      </c>
      <c r="M384" s="1">
        <v>2454</v>
      </c>
      <c r="N384" s="1">
        <v>2454</v>
      </c>
      <c r="O384" s="1">
        <v>2640</v>
      </c>
      <c r="P384" s="1">
        <v>2445</v>
      </c>
      <c r="Q384" s="1">
        <v>2390</v>
      </c>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1:42" x14ac:dyDescent="0.25">
      <c r="A385" t="s">
        <v>16</v>
      </c>
      <c r="B385" t="s">
        <v>27</v>
      </c>
      <c r="C385" t="s">
        <v>72</v>
      </c>
      <c r="D385" s="1">
        <v>159</v>
      </c>
      <c r="E385" s="1">
        <v>170</v>
      </c>
      <c r="F385" s="1">
        <v>180</v>
      </c>
      <c r="G385" s="1">
        <v>180</v>
      </c>
      <c r="H385" s="1">
        <v>183</v>
      </c>
      <c r="I385" s="1">
        <v>190</v>
      </c>
      <c r="J385" s="1">
        <v>191</v>
      </c>
      <c r="K385" s="1">
        <v>196</v>
      </c>
      <c r="L385" s="1">
        <v>320</v>
      </c>
      <c r="M385" s="1">
        <v>328</v>
      </c>
      <c r="N385" s="1">
        <v>328</v>
      </c>
      <c r="O385" s="1">
        <v>350</v>
      </c>
      <c r="P385" s="1">
        <v>325</v>
      </c>
      <c r="Q385" s="1">
        <v>320</v>
      </c>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1:42" x14ac:dyDescent="0.25">
      <c r="A386" t="s">
        <v>16</v>
      </c>
      <c r="B386" t="s">
        <v>27</v>
      </c>
      <c r="C386" t="s">
        <v>73</v>
      </c>
      <c r="D386" s="1">
        <v>3013</v>
      </c>
      <c r="E386" s="1">
        <v>3047</v>
      </c>
      <c r="F386" s="1">
        <v>3029</v>
      </c>
      <c r="G386" s="1">
        <v>3011</v>
      </c>
      <c r="H386" s="1">
        <v>3018</v>
      </c>
      <c r="I386" s="1">
        <v>3018</v>
      </c>
      <c r="J386" s="1">
        <v>3000</v>
      </c>
      <c r="K386" s="1">
        <v>3056</v>
      </c>
      <c r="L386" s="1">
        <v>3591</v>
      </c>
      <c r="M386" s="1">
        <v>3482</v>
      </c>
      <c r="N386" s="1">
        <v>3482</v>
      </c>
      <c r="O386" s="1">
        <v>3745</v>
      </c>
      <c r="P386" s="1">
        <v>3470</v>
      </c>
      <c r="Q386" s="1">
        <v>3395</v>
      </c>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1:42" x14ac:dyDescent="0.25">
      <c r="A387" t="s">
        <v>16</v>
      </c>
      <c r="B387" t="s">
        <v>27</v>
      </c>
      <c r="C387" t="s">
        <v>74</v>
      </c>
      <c r="D387" s="1">
        <v>3282</v>
      </c>
      <c r="E387" s="1">
        <v>2553</v>
      </c>
      <c r="F387" s="1">
        <v>2409</v>
      </c>
      <c r="G387" s="1">
        <v>2417</v>
      </c>
      <c r="H387" s="1">
        <v>2343</v>
      </c>
      <c r="I387" s="1">
        <v>2424</v>
      </c>
      <c r="J387" s="1">
        <v>2205</v>
      </c>
      <c r="K387" s="1">
        <v>2239</v>
      </c>
      <c r="L387" s="1">
        <v>2425</v>
      </c>
      <c r="M387" s="1">
        <v>2430</v>
      </c>
      <c r="N387" s="1">
        <v>2430</v>
      </c>
      <c r="O387" s="1">
        <v>2290</v>
      </c>
      <c r="P387" s="1">
        <v>2250</v>
      </c>
      <c r="Q387" s="1">
        <v>2390</v>
      </c>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1:42" x14ac:dyDescent="0.25">
      <c r="A388" t="s">
        <v>16</v>
      </c>
      <c r="B388" t="s">
        <v>27</v>
      </c>
      <c r="C388" t="s">
        <v>75</v>
      </c>
      <c r="D388" s="1">
        <v>14491</v>
      </c>
      <c r="E388" s="1">
        <v>13853</v>
      </c>
      <c r="F388" s="1">
        <v>13953</v>
      </c>
      <c r="G388" s="1">
        <v>13430</v>
      </c>
      <c r="H388" s="1">
        <v>13600</v>
      </c>
      <c r="I388" s="1">
        <v>13139</v>
      </c>
      <c r="J388" s="1">
        <v>12794</v>
      </c>
      <c r="K388" s="1">
        <v>12057</v>
      </c>
      <c r="L388" s="1">
        <v>13122</v>
      </c>
      <c r="M388" s="1">
        <v>13169</v>
      </c>
      <c r="N388" s="1">
        <v>13169</v>
      </c>
      <c r="O388" s="1">
        <v>12400</v>
      </c>
      <c r="P388" s="1">
        <v>12170</v>
      </c>
      <c r="Q388" s="1">
        <v>12930</v>
      </c>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1:42" x14ac:dyDescent="0.25">
      <c r="A389" t="s">
        <v>16</v>
      </c>
      <c r="B389" t="s">
        <v>27</v>
      </c>
      <c r="C389" t="s">
        <v>76</v>
      </c>
      <c r="D389" s="1">
        <v>1107</v>
      </c>
      <c r="E389" s="1">
        <v>1031</v>
      </c>
      <c r="F389" s="1">
        <v>1037</v>
      </c>
      <c r="G389" s="1">
        <v>1038</v>
      </c>
      <c r="H389" s="1">
        <v>1038</v>
      </c>
      <c r="I389" s="1">
        <v>1038</v>
      </c>
      <c r="J389" s="1">
        <v>1038</v>
      </c>
      <c r="K389" s="1">
        <v>984</v>
      </c>
      <c r="L389" s="1">
        <v>1013</v>
      </c>
      <c r="M389" s="1">
        <v>787</v>
      </c>
      <c r="N389" s="1">
        <v>787</v>
      </c>
      <c r="O389" s="1">
        <v>730</v>
      </c>
      <c r="P389" s="1">
        <v>670</v>
      </c>
      <c r="Q389" s="1">
        <v>685</v>
      </c>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1:42" x14ac:dyDescent="0.25">
      <c r="A390" t="s">
        <v>16</v>
      </c>
      <c r="B390" t="s">
        <v>27</v>
      </c>
      <c r="C390" t="s">
        <v>77</v>
      </c>
      <c r="D390" s="1">
        <v>1480</v>
      </c>
      <c r="E390" s="1">
        <v>1845</v>
      </c>
      <c r="F390" s="1">
        <v>1904</v>
      </c>
      <c r="G390" s="1">
        <v>1966</v>
      </c>
      <c r="H390" s="1">
        <v>1966</v>
      </c>
      <c r="I390" s="1">
        <v>1966</v>
      </c>
      <c r="J390" s="1">
        <v>2436</v>
      </c>
      <c r="K390" s="1">
        <v>2922</v>
      </c>
      <c r="L390" s="1">
        <v>3165</v>
      </c>
      <c r="M390" s="1">
        <v>3189</v>
      </c>
      <c r="N390" s="1">
        <v>3189</v>
      </c>
      <c r="O390" s="1">
        <v>3000</v>
      </c>
      <c r="P390" s="1">
        <v>2950</v>
      </c>
      <c r="Q390" s="1">
        <v>3130</v>
      </c>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1:42" x14ac:dyDescent="0.25">
      <c r="A391" t="s">
        <v>16</v>
      </c>
      <c r="B391" t="s">
        <v>27</v>
      </c>
      <c r="C391" t="s">
        <v>78</v>
      </c>
      <c r="D391" s="1">
        <v>19253</v>
      </c>
      <c r="E391" s="1">
        <v>18251</v>
      </c>
      <c r="F391" s="1">
        <v>18266</v>
      </c>
      <c r="G391" s="1">
        <v>17813</v>
      </c>
      <c r="H391" s="1">
        <v>17909</v>
      </c>
      <c r="I391" s="1">
        <v>17529</v>
      </c>
      <c r="J391" s="1">
        <v>17435</v>
      </c>
      <c r="K391" s="1">
        <v>17218</v>
      </c>
      <c r="L391" s="1">
        <v>18712</v>
      </c>
      <c r="M391" s="1">
        <v>18788</v>
      </c>
      <c r="N391" s="1">
        <v>18788</v>
      </c>
      <c r="O391" s="1">
        <v>17690</v>
      </c>
      <c r="P391" s="1">
        <v>17370</v>
      </c>
      <c r="Q391" s="1">
        <v>18450</v>
      </c>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1:42" x14ac:dyDescent="0.25">
      <c r="A392" t="s">
        <v>16</v>
      </c>
      <c r="B392" t="s">
        <v>28</v>
      </c>
      <c r="C392" t="s">
        <v>44</v>
      </c>
      <c r="D392" s="1">
        <v>22163</v>
      </c>
      <c r="E392" s="1">
        <v>21855</v>
      </c>
      <c r="F392" s="1">
        <v>20902</v>
      </c>
      <c r="G392" s="1">
        <v>20499</v>
      </c>
      <c r="H392" s="1">
        <v>19622</v>
      </c>
      <c r="I392" s="1">
        <v>18720</v>
      </c>
      <c r="J392" s="1">
        <v>18030</v>
      </c>
      <c r="K392" s="1">
        <v>16771</v>
      </c>
      <c r="L392" s="1">
        <v>15734</v>
      </c>
      <c r="M392" s="1">
        <v>14909</v>
      </c>
      <c r="N392" s="1">
        <v>14352</v>
      </c>
      <c r="O392" s="1">
        <v>13858</v>
      </c>
      <c r="P392" s="1">
        <v>12748</v>
      </c>
      <c r="Q392" s="1">
        <v>12226</v>
      </c>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1:42" x14ac:dyDescent="0.25">
      <c r="A393" t="s">
        <v>16</v>
      </c>
      <c r="B393" t="s">
        <v>28</v>
      </c>
      <c r="C393" t="s">
        <v>45</v>
      </c>
      <c r="D393" s="1">
        <v>58476</v>
      </c>
      <c r="E393" s="1">
        <v>58048</v>
      </c>
      <c r="F393" s="1">
        <v>56967</v>
      </c>
      <c r="G393" s="1">
        <v>56396</v>
      </c>
      <c r="H393" s="1">
        <v>57279</v>
      </c>
      <c r="I393" s="1">
        <v>58070</v>
      </c>
      <c r="J393" s="1">
        <v>58302</v>
      </c>
      <c r="K393" s="1">
        <v>57459</v>
      </c>
      <c r="L393" s="1">
        <v>57127</v>
      </c>
      <c r="M393" s="1">
        <v>56174</v>
      </c>
      <c r="N393" s="1">
        <v>55628</v>
      </c>
      <c r="O393" s="1">
        <v>53615</v>
      </c>
      <c r="P393" s="1">
        <v>51117</v>
      </c>
      <c r="Q393" s="1">
        <v>49254</v>
      </c>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1:42" x14ac:dyDescent="0.25">
      <c r="A394" t="s">
        <v>16</v>
      </c>
      <c r="B394" t="s">
        <v>28</v>
      </c>
      <c r="C394" t="s">
        <v>46</v>
      </c>
      <c r="D394" s="1">
        <v>80639</v>
      </c>
      <c r="E394" s="1">
        <v>79903</v>
      </c>
      <c r="F394" s="1">
        <v>77869</v>
      </c>
      <c r="G394" s="1">
        <v>76895</v>
      </c>
      <c r="H394" s="1">
        <v>76901</v>
      </c>
      <c r="I394" s="1">
        <v>76790</v>
      </c>
      <c r="J394" s="1">
        <v>76332</v>
      </c>
      <c r="K394" s="1">
        <v>74230</v>
      </c>
      <c r="L394" s="1">
        <v>72861</v>
      </c>
      <c r="M394" s="1">
        <v>71083</v>
      </c>
      <c r="N394" s="1">
        <v>69980</v>
      </c>
      <c r="O394" s="1">
        <v>67473</v>
      </c>
      <c r="P394" s="1">
        <v>63865</v>
      </c>
      <c r="Q394" s="1">
        <v>61480</v>
      </c>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1:42" x14ac:dyDescent="0.25">
      <c r="A395" t="s">
        <v>16</v>
      </c>
      <c r="B395" t="s">
        <v>28</v>
      </c>
      <c r="C395" t="s">
        <v>47</v>
      </c>
      <c r="D395" s="1">
        <v>3443</v>
      </c>
      <c r="E395" s="1">
        <v>3199</v>
      </c>
      <c r="F395" s="1">
        <v>2835</v>
      </c>
      <c r="G395" s="1">
        <v>2999</v>
      </c>
      <c r="H395" s="1">
        <v>3110</v>
      </c>
      <c r="I395" s="1">
        <v>2904</v>
      </c>
      <c r="J395" s="1">
        <v>2680</v>
      </c>
      <c r="K395" s="1">
        <v>2649</v>
      </c>
      <c r="L395" s="1">
        <v>2308</v>
      </c>
      <c r="M395" s="1">
        <v>2106</v>
      </c>
      <c r="N395" s="1">
        <v>1914</v>
      </c>
      <c r="O395" s="1">
        <v>1691</v>
      </c>
      <c r="P395" s="1">
        <v>1629</v>
      </c>
      <c r="Q395" s="1">
        <v>1628</v>
      </c>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1:42" x14ac:dyDescent="0.25">
      <c r="A396" t="s">
        <v>16</v>
      </c>
      <c r="B396" t="s">
        <v>28</v>
      </c>
      <c r="C396" t="s">
        <v>48</v>
      </c>
      <c r="D396" s="1">
        <v>9314</v>
      </c>
      <c r="E396" s="1">
        <v>8392</v>
      </c>
      <c r="F396" s="1">
        <v>7700</v>
      </c>
      <c r="G396" s="1">
        <v>7724</v>
      </c>
      <c r="H396" s="1">
        <v>8072</v>
      </c>
      <c r="I396" s="1">
        <v>8106</v>
      </c>
      <c r="J396" s="1">
        <v>8228</v>
      </c>
      <c r="K396" s="1">
        <v>8508</v>
      </c>
      <c r="L396" s="1">
        <v>8328</v>
      </c>
      <c r="M396" s="1">
        <v>8309</v>
      </c>
      <c r="N396" s="1">
        <v>8002</v>
      </c>
      <c r="O396" s="1">
        <v>7928</v>
      </c>
      <c r="P396" s="1">
        <v>7562</v>
      </c>
      <c r="Q396" s="1">
        <v>7646</v>
      </c>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1:42" x14ac:dyDescent="0.25">
      <c r="A397" t="s">
        <v>16</v>
      </c>
      <c r="B397" t="s">
        <v>28</v>
      </c>
      <c r="C397" t="s">
        <v>49</v>
      </c>
      <c r="D397" s="1">
        <v>1941</v>
      </c>
      <c r="E397" s="1">
        <v>1829</v>
      </c>
      <c r="F397" s="1">
        <v>1654</v>
      </c>
      <c r="G397" s="1">
        <v>1652</v>
      </c>
      <c r="H397" s="1">
        <v>1617</v>
      </c>
      <c r="I397" s="1">
        <v>1500</v>
      </c>
      <c r="J397" s="1">
        <v>1601</v>
      </c>
      <c r="K397" s="1">
        <v>1660</v>
      </c>
      <c r="L397" s="1">
        <v>1756</v>
      </c>
      <c r="M397" s="1">
        <v>1694</v>
      </c>
      <c r="N397" s="1">
        <v>1698</v>
      </c>
      <c r="O397" s="1">
        <v>1688</v>
      </c>
      <c r="P397" s="1">
        <v>1639</v>
      </c>
      <c r="Q397" s="1">
        <v>1686</v>
      </c>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1:42" x14ac:dyDescent="0.25">
      <c r="A398" t="s">
        <v>16</v>
      </c>
      <c r="B398" t="s">
        <v>28</v>
      </c>
      <c r="C398" t="s">
        <v>50</v>
      </c>
      <c r="D398" s="1">
        <v>189</v>
      </c>
      <c r="E398" s="1">
        <v>131</v>
      </c>
      <c r="F398" s="1">
        <v>130</v>
      </c>
      <c r="G398" s="1">
        <v>118</v>
      </c>
      <c r="H398" s="1">
        <v>132</v>
      </c>
      <c r="I398" s="1">
        <v>118</v>
      </c>
      <c r="J398" s="1">
        <v>130</v>
      </c>
      <c r="K398" s="1">
        <v>122</v>
      </c>
      <c r="L398" s="1">
        <v>113</v>
      </c>
      <c r="M398" s="1">
        <v>100</v>
      </c>
      <c r="N398" s="1">
        <v>78</v>
      </c>
      <c r="O398" s="1">
        <v>81</v>
      </c>
      <c r="P398" s="1">
        <v>64</v>
      </c>
      <c r="Q398" s="1">
        <v>61</v>
      </c>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1:42" x14ac:dyDescent="0.25">
      <c r="A399" t="s">
        <v>16</v>
      </c>
      <c r="B399" t="s">
        <v>28</v>
      </c>
      <c r="C399" t="s">
        <v>51</v>
      </c>
      <c r="D399" s="1">
        <v>2132</v>
      </c>
      <c r="E399" s="1">
        <v>2072</v>
      </c>
      <c r="F399" s="1">
        <v>2014</v>
      </c>
      <c r="G399" s="1">
        <v>2082</v>
      </c>
      <c r="H399" s="1">
        <v>2155</v>
      </c>
      <c r="I399" s="1">
        <v>2226</v>
      </c>
      <c r="J399" s="1">
        <v>2228</v>
      </c>
      <c r="K399" s="1">
        <v>2293</v>
      </c>
      <c r="L399" s="1">
        <v>2326</v>
      </c>
      <c r="M399" s="1">
        <v>2297</v>
      </c>
      <c r="N399" s="1">
        <v>2230</v>
      </c>
      <c r="O399" s="1">
        <v>2232</v>
      </c>
      <c r="P399" s="1">
        <v>2104</v>
      </c>
      <c r="Q399" s="1">
        <v>2135</v>
      </c>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1:42" x14ac:dyDescent="0.25">
      <c r="A400" t="s">
        <v>16</v>
      </c>
      <c r="B400" t="s">
        <v>28</v>
      </c>
      <c r="C400" t="s">
        <v>52</v>
      </c>
      <c r="D400" s="1">
        <v>17019</v>
      </c>
      <c r="E400" s="1">
        <v>15623</v>
      </c>
      <c r="F400" s="1">
        <v>14333</v>
      </c>
      <c r="G400" s="1">
        <v>14575</v>
      </c>
      <c r="H400" s="1">
        <v>15086</v>
      </c>
      <c r="I400" s="1">
        <v>14854</v>
      </c>
      <c r="J400" s="1">
        <v>14867</v>
      </c>
      <c r="K400" s="1">
        <v>15232</v>
      </c>
      <c r="L400" s="1">
        <v>14831</v>
      </c>
      <c r="M400" s="1">
        <v>14506</v>
      </c>
      <c r="N400" s="1">
        <v>13922</v>
      </c>
      <c r="O400" s="1">
        <v>13620</v>
      </c>
      <c r="P400" s="1">
        <v>12998</v>
      </c>
      <c r="Q400" s="1">
        <v>13156</v>
      </c>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1:42" x14ac:dyDescent="0.25">
      <c r="A401" t="s">
        <v>16</v>
      </c>
      <c r="B401" t="s">
        <v>28</v>
      </c>
      <c r="C401" t="s">
        <v>53</v>
      </c>
      <c r="D401" s="1">
        <v>5602</v>
      </c>
      <c r="E401" s="1">
        <v>5185</v>
      </c>
      <c r="F401" s="1">
        <v>5405</v>
      </c>
      <c r="G401" s="1">
        <v>5061</v>
      </c>
      <c r="H401" s="1">
        <v>4788</v>
      </c>
      <c r="I401" s="1">
        <v>4614</v>
      </c>
      <c r="J401" s="1">
        <v>4357</v>
      </c>
      <c r="K401" s="1">
        <v>4002</v>
      </c>
      <c r="L401" s="1">
        <v>3489</v>
      </c>
      <c r="M401" s="1">
        <v>3428</v>
      </c>
      <c r="N401" s="1">
        <v>3097</v>
      </c>
      <c r="O401" s="1">
        <v>3175</v>
      </c>
      <c r="P401" s="1">
        <v>2907</v>
      </c>
      <c r="Q401" s="1">
        <v>2957</v>
      </c>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1:42" x14ac:dyDescent="0.25">
      <c r="A402" t="s">
        <v>16</v>
      </c>
      <c r="B402" t="s">
        <v>28</v>
      </c>
      <c r="C402" t="s">
        <v>54</v>
      </c>
      <c r="D402" s="1">
        <v>7323</v>
      </c>
      <c r="E402" s="1">
        <v>7227</v>
      </c>
      <c r="F402" s="1">
        <v>6983</v>
      </c>
      <c r="G402" s="1">
        <v>7559</v>
      </c>
      <c r="H402" s="1">
        <v>8122</v>
      </c>
      <c r="I402" s="1">
        <v>8108</v>
      </c>
      <c r="J402" s="1">
        <v>8200</v>
      </c>
      <c r="K402" s="1">
        <v>7845</v>
      </c>
      <c r="L402" s="1">
        <v>7423</v>
      </c>
      <c r="M402" s="1">
        <v>7520</v>
      </c>
      <c r="N402" s="1">
        <v>7503</v>
      </c>
      <c r="O402" s="1">
        <v>7105</v>
      </c>
      <c r="P402" s="1">
        <v>6840</v>
      </c>
      <c r="Q402" s="1">
        <v>6638</v>
      </c>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1:42" x14ac:dyDescent="0.25">
      <c r="A403" t="s">
        <v>16</v>
      </c>
      <c r="B403" t="s">
        <v>28</v>
      </c>
      <c r="C403" t="s">
        <v>55</v>
      </c>
      <c r="D403" s="1">
        <v>1550</v>
      </c>
      <c r="E403" s="1">
        <v>1502</v>
      </c>
      <c r="F403" s="1">
        <v>1492</v>
      </c>
      <c r="G403" s="1">
        <v>1547</v>
      </c>
      <c r="H403" s="1">
        <v>1494</v>
      </c>
      <c r="I403" s="1">
        <v>1555</v>
      </c>
      <c r="J403" s="1">
        <v>1641</v>
      </c>
      <c r="K403" s="1">
        <v>1602</v>
      </c>
      <c r="L403" s="1">
        <v>1466</v>
      </c>
      <c r="M403" s="1">
        <v>1520</v>
      </c>
      <c r="N403" s="1">
        <v>1488</v>
      </c>
      <c r="O403" s="1">
        <v>1467</v>
      </c>
      <c r="P403" s="1">
        <v>1496</v>
      </c>
      <c r="Q403" s="1">
        <v>1521</v>
      </c>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1:42" x14ac:dyDescent="0.25">
      <c r="A404" t="s">
        <v>16</v>
      </c>
      <c r="B404" t="s">
        <v>28</v>
      </c>
      <c r="C404" t="s">
        <v>56</v>
      </c>
      <c r="D404" s="1">
        <v>278</v>
      </c>
      <c r="E404" s="1">
        <v>243</v>
      </c>
      <c r="F404" s="1">
        <v>199</v>
      </c>
      <c r="G404" s="1">
        <v>197</v>
      </c>
      <c r="H404" s="1">
        <v>204</v>
      </c>
      <c r="I404" s="1">
        <v>163</v>
      </c>
      <c r="J404" s="1">
        <v>128</v>
      </c>
      <c r="K404" s="1">
        <v>113</v>
      </c>
      <c r="L404" s="1">
        <v>92</v>
      </c>
      <c r="M404" s="1">
        <v>117</v>
      </c>
      <c r="N404" s="1">
        <v>87</v>
      </c>
      <c r="O404" s="1">
        <v>73</v>
      </c>
      <c r="P404" s="1">
        <v>61</v>
      </c>
      <c r="Q404" s="1">
        <v>61</v>
      </c>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1:42" x14ac:dyDescent="0.25">
      <c r="A405" t="s">
        <v>16</v>
      </c>
      <c r="B405" t="s">
        <v>28</v>
      </c>
      <c r="C405" t="s">
        <v>57</v>
      </c>
      <c r="D405" s="1">
        <v>933</v>
      </c>
      <c r="E405" s="1">
        <v>901</v>
      </c>
      <c r="F405" s="1">
        <v>899</v>
      </c>
      <c r="G405" s="1">
        <v>926</v>
      </c>
      <c r="H405" s="1">
        <v>978</v>
      </c>
      <c r="I405" s="1">
        <v>1053</v>
      </c>
      <c r="J405" s="1">
        <v>1154</v>
      </c>
      <c r="K405" s="1">
        <v>1275</v>
      </c>
      <c r="L405" s="1">
        <v>1304</v>
      </c>
      <c r="M405" s="1">
        <v>1284</v>
      </c>
      <c r="N405" s="1">
        <v>1371</v>
      </c>
      <c r="O405" s="1">
        <v>1462</v>
      </c>
      <c r="P405" s="1">
        <v>1339</v>
      </c>
      <c r="Q405" s="1">
        <v>1613</v>
      </c>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1:42" x14ac:dyDescent="0.25">
      <c r="A406" t="s">
        <v>16</v>
      </c>
      <c r="B406" t="s">
        <v>28</v>
      </c>
      <c r="C406" t="s">
        <v>58</v>
      </c>
      <c r="D406" s="1">
        <v>15686</v>
      </c>
      <c r="E406" s="1">
        <v>15058</v>
      </c>
      <c r="F406" s="1">
        <v>14978</v>
      </c>
      <c r="G406" s="1">
        <v>15290</v>
      </c>
      <c r="H406" s="1">
        <v>15586</v>
      </c>
      <c r="I406" s="1">
        <v>15493</v>
      </c>
      <c r="J406" s="1">
        <v>15480</v>
      </c>
      <c r="K406" s="1">
        <v>14837</v>
      </c>
      <c r="L406" s="1">
        <v>13774</v>
      </c>
      <c r="M406" s="1">
        <v>13869</v>
      </c>
      <c r="N406" s="1">
        <v>13546</v>
      </c>
      <c r="O406" s="1">
        <v>13282</v>
      </c>
      <c r="P406" s="1">
        <v>12643</v>
      </c>
      <c r="Q406" s="1">
        <v>12790</v>
      </c>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1:42" x14ac:dyDescent="0.25">
      <c r="A407" t="s">
        <v>16</v>
      </c>
      <c r="B407" t="s">
        <v>28</v>
      </c>
      <c r="C407" t="s">
        <v>59</v>
      </c>
      <c r="D407" s="1">
        <v>10218</v>
      </c>
      <c r="E407" s="1">
        <v>10139</v>
      </c>
      <c r="F407" s="1">
        <v>9607</v>
      </c>
      <c r="G407" s="1">
        <v>9472</v>
      </c>
      <c r="H407" s="1">
        <v>9816</v>
      </c>
      <c r="I407" s="1">
        <v>10086</v>
      </c>
      <c r="J407" s="1">
        <v>9888</v>
      </c>
      <c r="K407" s="1">
        <v>8779</v>
      </c>
      <c r="L407" s="1">
        <v>9375</v>
      </c>
      <c r="M407" s="1">
        <v>8569</v>
      </c>
      <c r="N407" s="1">
        <v>8752</v>
      </c>
      <c r="O407" s="1">
        <v>8298</v>
      </c>
      <c r="P407" s="1">
        <v>8468</v>
      </c>
      <c r="Q407" s="1">
        <v>7372</v>
      </c>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1:42" x14ac:dyDescent="0.25">
      <c r="A408" t="s">
        <v>16</v>
      </c>
      <c r="B408" t="s">
        <v>28</v>
      </c>
      <c r="C408" t="s">
        <v>60</v>
      </c>
      <c r="D408" s="1">
        <v>23934</v>
      </c>
      <c r="E408" s="1">
        <v>24365</v>
      </c>
      <c r="F408" s="1">
        <v>24308</v>
      </c>
      <c r="G408" s="1">
        <v>23494</v>
      </c>
      <c r="H408" s="1">
        <v>23809</v>
      </c>
      <c r="I408" s="1">
        <v>24202</v>
      </c>
      <c r="J408" s="1">
        <v>23670</v>
      </c>
      <c r="K408" s="1">
        <v>22529</v>
      </c>
      <c r="L408" s="1">
        <v>21833</v>
      </c>
      <c r="M408" s="1">
        <v>21641</v>
      </c>
      <c r="N408" s="1">
        <v>22026</v>
      </c>
      <c r="O408" s="1">
        <v>20620</v>
      </c>
      <c r="P408" s="1">
        <v>20472</v>
      </c>
      <c r="Q408" s="1">
        <v>19575</v>
      </c>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1:42" x14ac:dyDescent="0.25">
      <c r="A409" t="s">
        <v>16</v>
      </c>
      <c r="B409" t="s">
        <v>28</v>
      </c>
      <c r="C409" t="s">
        <v>61</v>
      </c>
      <c r="D409" s="1">
        <v>13686</v>
      </c>
      <c r="E409" s="1">
        <v>12485</v>
      </c>
      <c r="F409" s="1">
        <v>12567</v>
      </c>
      <c r="G409" s="1">
        <v>12346</v>
      </c>
      <c r="H409" s="1">
        <v>12910</v>
      </c>
      <c r="I409" s="1">
        <v>14058</v>
      </c>
      <c r="J409" s="1">
        <v>13755</v>
      </c>
      <c r="K409" s="1">
        <v>14177</v>
      </c>
      <c r="L409" s="1">
        <v>14573</v>
      </c>
      <c r="M409" s="1">
        <v>14877</v>
      </c>
      <c r="N409" s="1">
        <v>13988</v>
      </c>
      <c r="O409" s="1">
        <v>14771</v>
      </c>
      <c r="P409" s="1">
        <v>14456</v>
      </c>
      <c r="Q409" s="1">
        <v>12891</v>
      </c>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1:42" x14ac:dyDescent="0.25">
      <c r="A410" t="s">
        <v>16</v>
      </c>
      <c r="B410" t="s">
        <v>28</v>
      </c>
      <c r="C410" t="s">
        <v>62</v>
      </c>
      <c r="D410" s="1">
        <v>47838</v>
      </c>
      <c r="E410" s="1">
        <v>46989</v>
      </c>
      <c r="F410" s="1">
        <v>46482</v>
      </c>
      <c r="G410" s="1">
        <v>45312</v>
      </c>
      <c r="H410" s="1">
        <v>46535</v>
      </c>
      <c r="I410" s="1">
        <v>48346</v>
      </c>
      <c r="J410" s="1">
        <v>47313</v>
      </c>
      <c r="K410" s="1">
        <v>45485</v>
      </c>
      <c r="L410" s="1">
        <v>45781</v>
      </c>
      <c r="M410" s="1">
        <v>45087</v>
      </c>
      <c r="N410" s="1">
        <v>44766</v>
      </c>
      <c r="O410" s="1">
        <v>43689</v>
      </c>
      <c r="P410" s="1">
        <v>43396</v>
      </c>
      <c r="Q410" s="1">
        <v>39838</v>
      </c>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1:42" x14ac:dyDescent="0.25">
      <c r="A411" t="s">
        <v>16</v>
      </c>
      <c r="B411" t="s">
        <v>28</v>
      </c>
      <c r="C411" t="s">
        <v>63</v>
      </c>
      <c r="D411" s="1">
        <v>161182</v>
      </c>
      <c r="E411" s="1">
        <v>157573</v>
      </c>
      <c r="F411" s="1">
        <v>153662</v>
      </c>
      <c r="G411" s="1">
        <v>152072</v>
      </c>
      <c r="H411" s="1">
        <v>154108</v>
      </c>
      <c r="I411" s="1">
        <v>155483</v>
      </c>
      <c r="J411" s="1">
        <v>153992</v>
      </c>
      <c r="K411" s="1">
        <v>149784</v>
      </c>
      <c r="L411" s="1">
        <v>147247</v>
      </c>
      <c r="M411" s="1">
        <v>144545</v>
      </c>
      <c r="N411" s="1">
        <v>142214</v>
      </c>
      <c r="O411" s="1">
        <v>138064</v>
      </c>
      <c r="P411" s="1">
        <v>132902</v>
      </c>
      <c r="Q411" s="1">
        <v>127264</v>
      </c>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1:42" x14ac:dyDescent="0.25">
      <c r="A412" t="s">
        <v>16</v>
      </c>
      <c r="B412" t="s">
        <v>28</v>
      </c>
      <c r="C412" t="s">
        <v>64</v>
      </c>
      <c r="D412" s="1">
        <v>24863</v>
      </c>
      <c r="E412" s="1">
        <v>24250</v>
      </c>
      <c r="F412" s="1">
        <v>26801</v>
      </c>
      <c r="G412" s="1">
        <v>26364</v>
      </c>
      <c r="H412" s="1">
        <v>25723</v>
      </c>
      <c r="I412" s="1">
        <v>25333</v>
      </c>
      <c r="J412" s="1">
        <v>24251</v>
      </c>
      <c r="K412" s="1">
        <v>24813</v>
      </c>
      <c r="L412" s="1">
        <v>21830</v>
      </c>
      <c r="M412" s="1">
        <v>23123</v>
      </c>
      <c r="N412" s="1">
        <v>23031</v>
      </c>
      <c r="O412" s="1">
        <v>22575</v>
      </c>
      <c r="P412" s="1">
        <v>23610</v>
      </c>
      <c r="Q412" s="1">
        <v>20420</v>
      </c>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1:42" x14ac:dyDescent="0.25">
      <c r="A413" t="s">
        <v>16</v>
      </c>
      <c r="B413" t="s">
        <v>28</v>
      </c>
      <c r="C413" t="s">
        <v>65</v>
      </c>
      <c r="D413" s="1">
        <v>9327</v>
      </c>
      <c r="E413" s="1">
        <v>9097</v>
      </c>
      <c r="F413" s="1">
        <v>9987</v>
      </c>
      <c r="G413" s="1">
        <v>9374</v>
      </c>
      <c r="H413" s="1">
        <v>8992</v>
      </c>
      <c r="I413" s="1">
        <v>8871</v>
      </c>
      <c r="J413" s="1">
        <v>8237</v>
      </c>
      <c r="K413" s="1">
        <v>8378</v>
      </c>
      <c r="L413" s="1">
        <v>9844</v>
      </c>
      <c r="M413" s="1">
        <v>7828</v>
      </c>
      <c r="N413" s="1">
        <v>9077</v>
      </c>
      <c r="O413" s="1">
        <v>8690</v>
      </c>
      <c r="P413" s="1">
        <v>7905</v>
      </c>
      <c r="Q413" s="1">
        <v>9320</v>
      </c>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1:42" x14ac:dyDescent="0.25">
      <c r="A414" t="s">
        <v>16</v>
      </c>
      <c r="B414" t="s">
        <v>28</v>
      </c>
      <c r="C414" t="s">
        <v>66</v>
      </c>
      <c r="D414" s="1">
        <v>6076</v>
      </c>
      <c r="E414" s="1">
        <v>5883</v>
      </c>
      <c r="F414" s="1">
        <v>6026</v>
      </c>
      <c r="G414" s="1">
        <v>5860</v>
      </c>
      <c r="H414" s="1">
        <v>5826</v>
      </c>
      <c r="I414" s="1">
        <v>5728</v>
      </c>
      <c r="J414" s="1">
        <v>5561</v>
      </c>
      <c r="K414" s="1">
        <v>5610</v>
      </c>
      <c r="L414" s="1">
        <v>5201</v>
      </c>
      <c r="M414" s="1">
        <v>4948</v>
      </c>
      <c r="N414" s="1">
        <v>5625</v>
      </c>
      <c r="O414" s="1">
        <v>5310</v>
      </c>
      <c r="P414" s="1">
        <v>5220</v>
      </c>
      <c r="Q414" s="1">
        <v>5125</v>
      </c>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1:42" x14ac:dyDescent="0.25">
      <c r="A415" t="s">
        <v>16</v>
      </c>
      <c r="B415" t="s">
        <v>28</v>
      </c>
      <c r="C415" t="s">
        <v>67</v>
      </c>
      <c r="D415" s="1">
        <v>90</v>
      </c>
      <c r="E415" s="1">
        <v>94</v>
      </c>
      <c r="F415" s="1">
        <v>95</v>
      </c>
      <c r="G415" s="1">
        <v>90</v>
      </c>
      <c r="H415" s="1">
        <v>87</v>
      </c>
      <c r="I415" s="1">
        <v>86</v>
      </c>
      <c r="J415" s="1">
        <v>83</v>
      </c>
      <c r="K415" s="1">
        <v>83</v>
      </c>
      <c r="L415" s="1">
        <v>79</v>
      </c>
      <c r="M415" s="1">
        <v>66</v>
      </c>
      <c r="N415" s="1">
        <v>116</v>
      </c>
      <c r="O415" s="1">
        <v>90</v>
      </c>
      <c r="P415" s="1">
        <v>85</v>
      </c>
      <c r="Q415" s="1">
        <v>75</v>
      </c>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1:42" x14ac:dyDescent="0.25">
      <c r="A416" t="s">
        <v>16</v>
      </c>
      <c r="B416" t="s">
        <v>28</v>
      </c>
      <c r="C416" t="s">
        <v>68</v>
      </c>
      <c r="D416" s="1">
        <v>25710</v>
      </c>
      <c r="E416" s="1">
        <v>27080</v>
      </c>
      <c r="F416" s="1">
        <v>27496</v>
      </c>
      <c r="G416" s="1">
        <v>27162</v>
      </c>
      <c r="H416" s="1">
        <v>27227</v>
      </c>
      <c r="I416" s="1">
        <v>26933</v>
      </c>
      <c r="J416" s="1">
        <v>25898</v>
      </c>
      <c r="K416" s="1">
        <v>26632</v>
      </c>
      <c r="L416" s="1">
        <v>22742</v>
      </c>
      <c r="M416" s="1">
        <v>21123</v>
      </c>
      <c r="N416" s="1">
        <v>23883</v>
      </c>
      <c r="O416" s="1">
        <v>23865</v>
      </c>
      <c r="P416" s="1">
        <v>22450</v>
      </c>
      <c r="Q416" s="1">
        <v>19940</v>
      </c>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1:42" x14ac:dyDescent="0.25">
      <c r="A417" t="s">
        <v>16</v>
      </c>
      <c r="B417" t="s">
        <v>28</v>
      </c>
      <c r="C417" t="s">
        <v>69</v>
      </c>
      <c r="D417" s="1">
        <v>66066</v>
      </c>
      <c r="E417" s="1">
        <v>66404</v>
      </c>
      <c r="F417" s="1">
        <v>70405</v>
      </c>
      <c r="G417" s="1">
        <v>68850</v>
      </c>
      <c r="H417" s="1">
        <v>67855</v>
      </c>
      <c r="I417" s="1">
        <v>66951</v>
      </c>
      <c r="J417" s="1">
        <v>64030</v>
      </c>
      <c r="K417" s="1">
        <v>65516</v>
      </c>
      <c r="L417" s="1">
        <v>59696</v>
      </c>
      <c r="M417" s="1">
        <v>57088</v>
      </c>
      <c r="N417" s="1">
        <v>61732</v>
      </c>
      <c r="O417" s="1">
        <v>60530</v>
      </c>
      <c r="P417" s="1">
        <v>59270</v>
      </c>
      <c r="Q417" s="1">
        <v>54880</v>
      </c>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1:42" x14ac:dyDescent="0.25">
      <c r="A418" t="s">
        <v>16</v>
      </c>
      <c r="B418" t="s">
        <v>28</v>
      </c>
      <c r="C418" t="s">
        <v>70</v>
      </c>
      <c r="D418" s="1">
        <v>2896</v>
      </c>
      <c r="E418" s="1">
        <v>2836</v>
      </c>
      <c r="F418" s="1">
        <v>2333</v>
      </c>
      <c r="G418" s="1">
        <v>2243</v>
      </c>
      <c r="H418" s="1">
        <v>2355</v>
      </c>
      <c r="I418" s="1">
        <v>2428</v>
      </c>
      <c r="J418" s="1">
        <v>2299</v>
      </c>
      <c r="K418" s="1">
        <v>2375</v>
      </c>
      <c r="L418" s="1">
        <v>2944</v>
      </c>
      <c r="M418" s="1">
        <v>2948</v>
      </c>
      <c r="N418" s="1">
        <v>3023</v>
      </c>
      <c r="O418" s="1">
        <v>3030</v>
      </c>
      <c r="P418" s="1">
        <v>3160</v>
      </c>
      <c r="Q418" s="1">
        <v>3130</v>
      </c>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1:42" x14ac:dyDescent="0.25">
      <c r="A419" t="s">
        <v>16</v>
      </c>
      <c r="B419" t="s">
        <v>28</v>
      </c>
      <c r="C419" t="s">
        <v>71</v>
      </c>
      <c r="D419" s="1">
        <v>9342</v>
      </c>
      <c r="E419" s="1">
        <v>9184</v>
      </c>
      <c r="F419" s="1">
        <v>9016</v>
      </c>
      <c r="G419" s="1">
        <v>8642</v>
      </c>
      <c r="H419" s="1">
        <v>8127</v>
      </c>
      <c r="I419" s="1">
        <v>8167</v>
      </c>
      <c r="J419" s="1">
        <v>7731</v>
      </c>
      <c r="K419" s="1">
        <v>7645</v>
      </c>
      <c r="L419" s="1">
        <v>8683</v>
      </c>
      <c r="M419" s="1">
        <v>8694</v>
      </c>
      <c r="N419" s="1">
        <v>8948</v>
      </c>
      <c r="O419" s="1">
        <v>8965</v>
      </c>
      <c r="P419" s="1">
        <v>9345</v>
      </c>
      <c r="Q419" s="1">
        <v>9250</v>
      </c>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1:42" x14ac:dyDescent="0.25">
      <c r="A420" t="s">
        <v>16</v>
      </c>
      <c r="B420" t="s">
        <v>28</v>
      </c>
      <c r="C420" t="s">
        <v>72</v>
      </c>
      <c r="D420" s="1">
        <v>1076</v>
      </c>
      <c r="E420" s="1">
        <v>1068</v>
      </c>
      <c r="F420" s="1">
        <v>976</v>
      </c>
      <c r="G420" s="1">
        <v>917</v>
      </c>
      <c r="H420" s="1">
        <v>1034</v>
      </c>
      <c r="I420" s="1">
        <v>958</v>
      </c>
      <c r="J420" s="1">
        <v>887</v>
      </c>
      <c r="K420" s="1">
        <v>971</v>
      </c>
      <c r="L420" s="1">
        <v>1154</v>
      </c>
      <c r="M420" s="1">
        <v>1154</v>
      </c>
      <c r="N420" s="1">
        <v>1189</v>
      </c>
      <c r="O420" s="1">
        <v>1190</v>
      </c>
      <c r="P420" s="1">
        <v>1240</v>
      </c>
      <c r="Q420" s="1">
        <v>1225</v>
      </c>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1:42" x14ac:dyDescent="0.25">
      <c r="A421" t="s">
        <v>16</v>
      </c>
      <c r="B421" t="s">
        <v>28</v>
      </c>
      <c r="C421" t="s">
        <v>73</v>
      </c>
      <c r="D421" s="1">
        <v>13314</v>
      </c>
      <c r="E421" s="1">
        <v>13088</v>
      </c>
      <c r="F421" s="1">
        <v>12325</v>
      </c>
      <c r="G421" s="1">
        <v>11802</v>
      </c>
      <c r="H421" s="1">
        <v>11516</v>
      </c>
      <c r="I421" s="1">
        <v>11553</v>
      </c>
      <c r="J421" s="1">
        <v>10917</v>
      </c>
      <c r="K421" s="1">
        <v>10991</v>
      </c>
      <c r="L421" s="1">
        <v>12781</v>
      </c>
      <c r="M421" s="1">
        <v>12796</v>
      </c>
      <c r="N421" s="1">
        <v>13160</v>
      </c>
      <c r="O421" s="1">
        <v>13185</v>
      </c>
      <c r="P421" s="1">
        <v>13745</v>
      </c>
      <c r="Q421" s="1">
        <v>13605</v>
      </c>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1:42" x14ac:dyDescent="0.25">
      <c r="A422" t="s">
        <v>16</v>
      </c>
      <c r="B422" t="s">
        <v>28</v>
      </c>
      <c r="C422" t="s">
        <v>74</v>
      </c>
      <c r="D422" s="1">
        <v>53081</v>
      </c>
      <c r="E422" s="1">
        <v>50603</v>
      </c>
      <c r="F422" s="1">
        <v>46858</v>
      </c>
      <c r="G422" s="1">
        <v>47209</v>
      </c>
      <c r="H422" s="1">
        <v>47843</v>
      </c>
      <c r="I422" s="1">
        <v>47886</v>
      </c>
      <c r="J422" s="1">
        <v>47913</v>
      </c>
      <c r="K422" s="1">
        <v>48651</v>
      </c>
      <c r="L422" s="1">
        <v>46526</v>
      </c>
      <c r="M422" s="1">
        <v>43722</v>
      </c>
      <c r="N422" s="1">
        <v>41836</v>
      </c>
      <c r="O422" s="1">
        <v>41400</v>
      </c>
      <c r="P422" s="1">
        <v>41430</v>
      </c>
      <c r="Q422" s="1">
        <v>41390</v>
      </c>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1:42" x14ac:dyDescent="0.25">
      <c r="A423" t="s">
        <v>16</v>
      </c>
      <c r="B423" t="s">
        <v>28</v>
      </c>
      <c r="C423" t="s">
        <v>75</v>
      </c>
      <c r="D423" s="1">
        <v>214468</v>
      </c>
      <c r="E423" s="1">
        <v>205166</v>
      </c>
      <c r="F423" s="1">
        <v>201439</v>
      </c>
      <c r="G423" s="1">
        <v>199102</v>
      </c>
      <c r="H423" s="1">
        <v>199464</v>
      </c>
      <c r="I423" s="1">
        <v>196351</v>
      </c>
      <c r="J423" s="1">
        <v>192475</v>
      </c>
      <c r="K423" s="1">
        <v>191096</v>
      </c>
      <c r="L423" s="1">
        <v>191316</v>
      </c>
      <c r="M423" s="1">
        <v>181555</v>
      </c>
      <c r="N423" s="1">
        <v>175006</v>
      </c>
      <c r="O423" s="1">
        <v>172770</v>
      </c>
      <c r="P423" s="1">
        <v>173290</v>
      </c>
      <c r="Q423" s="1">
        <v>173140</v>
      </c>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1:42" x14ac:dyDescent="0.25">
      <c r="A424" t="s">
        <v>16</v>
      </c>
      <c r="B424" t="s">
        <v>28</v>
      </c>
      <c r="C424" t="s">
        <v>76</v>
      </c>
      <c r="D424" s="1">
        <v>104017</v>
      </c>
      <c r="E424" s="1">
        <v>101804</v>
      </c>
      <c r="F424" s="1">
        <v>101561</v>
      </c>
      <c r="G424" s="1">
        <v>103117</v>
      </c>
      <c r="H424" s="1">
        <v>106166</v>
      </c>
      <c r="I424" s="1">
        <v>103399</v>
      </c>
      <c r="J424" s="1">
        <v>103612</v>
      </c>
      <c r="K424" s="1">
        <v>105042</v>
      </c>
      <c r="L424" s="1">
        <v>100467</v>
      </c>
      <c r="M424" s="1">
        <v>100500</v>
      </c>
      <c r="N424" s="1">
        <v>100500</v>
      </c>
      <c r="O424" s="1">
        <v>94380</v>
      </c>
      <c r="P424" s="1">
        <v>91450</v>
      </c>
      <c r="Q424" s="1">
        <v>90170</v>
      </c>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1:42" x14ac:dyDescent="0.25">
      <c r="A425" t="s">
        <v>16</v>
      </c>
      <c r="B425" t="s">
        <v>28</v>
      </c>
      <c r="C425" t="s">
        <v>77</v>
      </c>
      <c r="D425" s="1">
        <v>66118</v>
      </c>
      <c r="E425" s="1">
        <v>68075</v>
      </c>
      <c r="F425" s="1">
        <v>72354</v>
      </c>
      <c r="G425" s="1">
        <v>86172</v>
      </c>
      <c r="H425" s="1">
        <v>87892</v>
      </c>
      <c r="I425" s="1">
        <v>89265</v>
      </c>
      <c r="J425" s="1">
        <v>100926</v>
      </c>
      <c r="K425" s="1">
        <v>103561</v>
      </c>
      <c r="L425" s="1">
        <v>108328</v>
      </c>
      <c r="M425" s="1">
        <v>110002</v>
      </c>
      <c r="N425" s="1">
        <v>111123</v>
      </c>
      <c r="O425" s="1">
        <v>109975</v>
      </c>
      <c r="P425" s="1">
        <v>110030</v>
      </c>
      <c r="Q425" s="1">
        <v>109940</v>
      </c>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1:42" x14ac:dyDescent="0.25">
      <c r="A426" t="s">
        <v>16</v>
      </c>
      <c r="B426" t="s">
        <v>28</v>
      </c>
      <c r="C426" t="s">
        <v>78</v>
      </c>
      <c r="D426" s="1">
        <v>333667</v>
      </c>
      <c r="E426" s="1">
        <v>323844</v>
      </c>
      <c r="F426" s="1">
        <v>320651</v>
      </c>
      <c r="G426" s="1">
        <v>332483</v>
      </c>
      <c r="H426" s="1">
        <v>335199</v>
      </c>
      <c r="I426" s="1">
        <v>333502</v>
      </c>
      <c r="J426" s="1">
        <v>341314</v>
      </c>
      <c r="K426" s="1">
        <v>343308</v>
      </c>
      <c r="L426" s="1">
        <v>346170</v>
      </c>
      <c r="M426" s="1">
        <v>335279</v>
      </c>
      <c r="N426" s="1">
        <v>327965</v>
      </c>
      <c r="O426" s="1">
        <v>324145</v>
      </c>
      <c r="P426" s="1">
        <v>324750</v>
      </c>
      <c r="Q426" s="1">
        <v>324470</v>
      </c>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1:42" x14ac:dyDescent="0.25">
      <c r="A427" t="s">
        <v>16</v>
      </c>
      <c r="B427" t="s">
        <v>29</v>
      </c>
      <c r="C427" t="s">
        <v>44</v>
      </c>
      <c r="D427" s="1">
        <v>9586</v>
      </c>
      <c r="E427" s="1">
        <v>9014</v>
      </c>
      <c r="F427" s="1">
        <v>8221</v>
      </c>
      <c r="G427" s="1">
        <v>7790</v>
      </c>
      <c r="H427" s="1">
        <v>7403</v>
      </c>
      <c r="I427" s="1">
        <v>6797</v>
      </c>
      <c r="J427" s="1">
        <v>6410</v>
      </c>
      <c r="K427" s="1">
        <v>5802</v>
      </c>
      <c r="L427" s="1">
        <v>5367</v>
      </c>
      <c r="M427" s="1">
        <v>5045</v>
      </c>
      <c r="N427" s="1">
        <v>4761</v>
      </c>
      <c r="O427" s="1">
        <v>4543</v>
      </c>
      <c r="P427" s="1">
        <v>4120</v>
      </c>
      <c r="Q427" s="1">
        <v>3941</v>
      </c>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1:42" x14ac:dyDescent="0.25">
      <c r="A428" t="s">
        <v>16</v>
      </c>
      <c r="B428" t="s">
        <v>29</v>
      </c>
      <c r="C428" t="s">
        <v>45</v>
      </c>
      <c r="D428" s="1">
        <v>22822</v>
      </c>
      <c r="E428" s="1">
        <v>22277</v>
      </c>
      <c r="F428" s="1">
        <v>21932</v>
      </c>
      <c r="G428" s="1">
        <v>21662</v>
      </c>
      <c r="H428" s="1">
        <v>21430</v>
      </c>
      <c r="I428" s="1">
        <v>21584</v>
      </c>
      <c r="J428" s="1">
        <v>21710</v>
      </c>
      <c r="K428" s="1">
        <v>21233</v>
      </c>
      <c r="L428" s="1">
        <v>20856</v>
      </c>
      <c r="M428" s="1">
        <v>20328</v>
      </c>
      <c r="N428" s="1">
        <v>19842</v>
      </c>
      <c r="O428" s="1">
        <v>19186</v>
      </c>
      <c r="P428" s="1">
        <v>18357</v>
      </c>
      <c r="Q428" s="1">
        <v>17570</v>
      </c>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1:42" x14ac:dyDescent="0.25">
      <c r="A429" t="s">
        <v>16</v>
      </c>
      <c r="B429" t="s">
        <v>29</v>
      </c>
      <c r="C429" t="s">
        <v>46</v>
      </c>
      <c r="D429" s="1">
        <v>32408</v>
      </c>
      <c r="E429" s="1">
        <v>31291</v>
      </c>
      <c r="F429" s="1">
        <v>30153</v>
      </c>
      <c r="G429" s="1">
        <v>29452</v>
      </c>
      <c r="H429" s="1">
        <v>28833</v>
      </c>
      <c r="I429" s="1">
        <v>28381</v>
      </c>
      <c r="J429" s="1">
        <v>28120</v>
      </c>
      <c r="K429" s="1">
        <v>27035</v>
      </c>
      <c r="L429" s="1">
        <v>26223</v>
      </c>
      <c r="M429" s="1">
        <v>25373</v>
      </c>
      <c r="N429" s="1">
        <v>24603</v>
      </c>
      <c r="O429" s="1">
        <v>23729</v>
      </c>
      <c r="P429" s="1">
        <v>22477</v>
      </c>
      <c r="Q429" s="1">
        <v>21511</v>
      </c>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1:42" x14ac:dyDescent="0.25">
      <c r="A430" t="s">
        <v>16</v>
      </c>
      <c r="B430" t="s">
        <v>29</v>
      </c>
      <c r="C430" t="s">
        <v>47</v>
      </c>
      <c r="D430" s="1">
        <v>1882</v>
      </c>
      <c r="E430" s="1">
        <v>1820</v>
      </c>
      <c r="F430" s="1">
        <v>1569</v>
      </c>
      <c r="G430" s="1">
        <v>1496</v>
      </c>
      <c r="H430" s="1">
        <v>1430</v>
      </c>
      <c r="I430" s="1">
        <v>1461</v>
      </c>
      <c r="J430" s="1">
        <v>1348</v>
      </c>
      <c r="K430" s="1">
        <v>1209</v>
      </c>
      <c r="L430" s="1">
        <v>1093</v>
      </c>
      <c r="M430" s="1">
        <v>958</v>
      </c>
      <c r="N430" s="1">
        <v>861</v>
      </c>
      <c r="O430" s="1">
        <v>738</v>
      </c>
      <c r="P430" s="1">
        <v>617</v>
      </c>
      <c r="Q430" s="1">
        <v>601</v>
      </c>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1:42" x14ac:dyDescent="0.25">
      <c r="A431" t="s">
        <v>16</v>
      </c>
      <c r="B431" t="s">
        <v>29</v>
      </c>
      <c r="C431" t="s">
        <v>48</v>
      </c>
      <c r="D431" s="1">
        <v>4481</v>
      </c>
      <c r="E431" s="1">
        <v>4037</v>
      </c>
      <c r="F431" s="1">
        <v>3729</v>
      </c>
      <c r="G431" s="1">
        <v>3844</v>
      </c>
      <c r="H431" s="1">
        <v>4044</v>
      </c>
      <c r="I431" s="1">
        <v>3931</v>
      </c>
      <c r="J431" s="1">
        <v>3960</v>
      </c>
      <c r="K431" s="1">
        <v>4068</v>
      </c>
      <c r="L431" s="1">
        <v>3731</v>
      </c>
      <c r="M431" s="1">
        <v>3668</v>
      </c>
      <c r="N431" s="1">
        <v>3551</v>
      </c>
      <c r="O431" s="1">
        <v>3373</v>
      </c>
      <c r="P431" s="1">
        <v>3283</v>
      </c>
      <c r="Q431" s="1">
        <v>3282</v>
      </c>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1:42" x14ac:dyDescent="0.25">
      <c r="A432" t="s">
        <v>16</v>
      </c>
      <c r="B432" t="s">
        <v>29</v>
      </c>
      <c r="C432" t="s">
        <v>49</v>
      </c>
      <c r="D432" s="1">
        <v>956</v>
      </c>
      <c r="E432" s="1">
        <v>906</v>
      </c>
      <c r="F432" s="1">
        <v>819</v>
      </c>
      <c r="G432" s="1">
        <v>822</v>
      </c>
      <c r="H432" s="1">
        <v>798</v>
      </c>
      <c r="I432" s="1">
        <v>732</v>
      </c>
      <c r="J432" s="1">
        <v>775</v>
      </c>
      <c r="K432" s="1">
        <v>788</v>
      </c>
      <c r="L432" s="1">
        <v>792</v>
      </c>
      <c r="M432" s="1">
        <v>750</v>
      </c>
      <c r="N432" s="1">
        <v>755</v>
      </c>
      <c r="O432" s="1">
        <v>720</v>
      </c>
      <c r="P432" s="1">
        <v>703</v>
      </c>
      <c r="Q432" s="1">
        <v>715</v>
      </c>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1:42" x14ac:dyDescent="0.25">
      <c r="A433" t="s">
        <v>16</v>
      </c>
      <c r="B433" t="s">
        <v>29</v>
      </c>
      <c r="C433" t="s">
        <v>50</v>
      </c>
      <c r="D433" s="1">
        <v>119</v>
      </c>
      <c r="E433" s="1">
        <v>111</v>
      </c>
      <c r="F433" s="1">
        <v>94</v>
      </c>
      <c r="G433" s="1">
        <v>110</v>
      </c>
      <c r="H433" s="1">
        <v>101</v>
      </c>
      <c r="I433" s="1">
        <v>83</v>
      </c>
      <c r="J433" s="1">
        <v>76</v>
      </c>
      <c r="K433" s="1">
        <v>49</v>
      </c>
      <c r="L433" s="1">
        <v>53</v>
      </c>
      <c r="M433" s="1">
        <v>47</v>
      </c>
      <c r="N433" s="1">
        <v>54</v>
      </c>
      <c r="O433" s="1">
        <v>42</v>
      </c>
      <c r="P433" s="1">
        <v>39</v>
      </c>
      <c r="Q433" s="1">
        <v>60</v>
      </c>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1:42" x14ac:dyDescent="0.25">
      <c r="A434" t="s">
        <v>16</v>
      </c>
      <c r="B434" t="s">
        <v>29</v>
      </c>
      <c r="C434" t="s">
        <v>51</v>
      </c>
      <c r="D434" s="1">
        <v>1215</v>
      </c>
      <c r="E434" s="1">
        <v>1185</v>
      </c>
      <c r="F434" s="1">
        <v>1102</v>
      </c>
      <c r="G434" s="1">
        <v>1096</v>
      </c>
      <c r="H434" s="1">
        <v>1099</v>
      </c>
      <c r="I434" s="1">
        <v>1096</v>
      </c>
      <c r="J434" s="1">
        <v>1149</v>
      </c>
      <c r="K434" s="1">
        <v>1150</v>
      </c>
      <c r="L434" s="1">
        <v>1089</v>
      </c>
      <c r="M434" s="1">
        <v>1074</v>
      </c>
      <c r="N434" s="1">
        <v>1050</v>
      </c>
      <c r="O434" s="1">
        <v>1015</v>
      </c>
      <c r="P434" s="1">
        <v>982</v>
      </c>
      <c r="Q434" s="1">
        <v>974</v>
      </c>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1:42" x14ac:dyDescent="0.25">
      <c r="A435" t="s">
        <v>16</v>
      </c>
      <c r="B435" t="s">
        <v>29</v>
      </c>
      <c r="C435" t="s">
        <v>52</v>
      </c>
      <c r="D435" s="1">
        <v>8653</v>
      </c>
      <c r="E435" s="1">
        <v>8059</v>
      </c>
      <c r="F435" s="1">
        <v>7313</v>
      </c>
      <c r="G435" s="1">
        <v>7368</v>
      </c>
      <c r="H435" s="1">
        <v>7472</v>
      </c>
      <c r="I435" s="1">
        <v>7303</v>
      </c>
      <c r="J435" s="1">
        <v>7308</v>
      </c>
      <c r="K435" s="1">
        <v>7264</v>
      </c>
      <c r="L435" s="1">
        <v>6758</v>
      </c>
      <c r="M435" s="1">
        <v>6497</v>
      </c>
      <c r="N435" s="1">
        <v>6271</v>
      </c>
      <c r="O435" s="1">
        <v>5888</v>
      </c>
      <c r="P435" s="1">
        <v>5624</v>
      </c>
      <c r="Q435" s="1">
        <v>5632</v>
      </c>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1:42" x14ac:dyDescent="0.25">
      <c r="A436" t="s">
        <v>16</v>
      </c>
      <c r="B436" t="s">
        <v>29</v>
      </c>
      <c r="C436" t="s">
        <v>53</v>
      </c>
      <c r="D436" s="1">
        <v>2418</v>
      </c>
      <c r="E436" s="1">
        <v>2222</v>
      </c>
      <c r="F436" s="1">
        <v>2078</v>
      </c>
      <c r="G436" s="1">
        <v>1956</v>
      </c>
      <c r="H436" s="1">
        <v>1914</v>
      </c>
      <c r="I436" s="1">
        <v>1721</v>
      </c>
      <c r="J436" s="1">
        <v>1538</v>
      </c>
      <c r="K436" s="1">
        <v>1405</v>
      </c>
      <c r="L436" s="1">
        <v>1184</v>
      </c>
      <c r="M436" s="1">
        <v>1052</v>
      </c>
      <c r="N436" s="1">
        <v>963</v>
      </c>
      <c r="O436" s="1">
        <v>931</v>
      </c>
      <c r="P436" s="1">
        <v>887</v>
      </c>
      <c r="Q436" s="1">
        <v>850</v>
      </c>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1:42" x14ac:dyDescent="0.25">
      <c r="A437" t="s">
        <v>16</v>
      </c>
      <c r="B437" t="s">
        <v>29</v>
      </c>
      <c r="C437" t="s">
        <v>54</v>
      </c>
      <c r="D437" s="1">
        <v>3086</v>
      </c>
      <c r="E437" s="1">
        <v>3043</v>
      </c>
      <c r="F437" s="1">
        <v>2945</v>
      </c>
      <c r="G437" s="1">
        <v>3242</v>
      </c>
      <c r="H437" s="1">
        <v>3080</v>
      </c>
      <c r="I437" s="1">
        <v>3255</v>
      </c>
      <c r="J437" s="1">
        <v>3197</v>
      </c>
      <c r="K437" s="1">
        <v>2755</v>
      </c>
      <c r="L437" s="1">
        <v>2877</v>
      </c>
      <c r="M437" s="1">
        <v>2849</v>
      </c>
      <c r="N437" s="1">
        <v>2829</v>
      </c>
      <c r="O437" s="1">
        <v>2808</v>
      </c>
      <c r="P437" s="1">
        <v>2795</v>
      </c>
      <c r="Q437" s="1">
        <v>2696</v>
      </c>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1:42" x14ac:dyDescent="0.25">
      <c r="A438" t="s">
        <v>16</v>
      </c>
      <c r="B438" t="s">
        <v>29</v>
      </c>
      <c r="C438" t="s">
        <v>55</v>
      </c>
      <c r="D438" s="1">
        <v>655</v>
      </c>
      <c r="E438" s="1">
        <v>634</v>
      </c>
      <c r="F438" s="1">
        <v>618</v>
      </c>
      <c r="G438" s="1">
        <v>653</v>
      </c>
      <c r="H438" s="1">
        <v>571</v>
      </c>
      <c r="I438" s="1">
        <v>618</v>
      </c>
      <c r="J438" s="1">
        <v>632</v>
      </c>
      <c r="K438" s="1">
        <v>563</v>
      </c>
      <c r="L438" s="1">
        <v>560</v>
      </c>
      <c r="M438" s="1">
        <v>564</v>
      </c>
      <c r="N438" s="1">
        <v>551</v>
      </c>
      <c r="O438" s="1">
        <v>565</v>
      </c>
      <c r="P438" s="1">
        <v>597</v>
      </c>
      <c r="Q438" s="1">
        <v>602</v>
      </c>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1:42" x14ac:dyDescent="0.25">
      <c r="A439" t="s">
        <v>16</v>
      </c>
      <c r="B439" t="s">
        <v>29</v>
      </c>
      <c r="C439" t="s">
        <v>56</v>
      </c>
      <c r="D439" s="1">
        <v>75</v>
      </c>
      <c r="E439" s="1">
        <v>65</v>
      </c>
      <c r="F439" s="1">
        <v>63</v>
      </c>
      <c r="G439" s="1">
        <v>68</v>
      </c>
      <c r="H439" s="1">
        <v>60</v>
      </c>
      <c r="I439" s="1">
        <v>44</v>
      </c>
      <c r="J439" s="1">
        <v>29</v>
      </c>
      <c r="K439" s="1">
        <v>31</v>
      </c>
      <c r="L439" s="1">
        <v>36</v>
      </c>
      <c r="M439" s="1">
        <v>23</v>
      </c>
      <c r="N439" s="1">
        <v>26</v>
      </c>
      <c r="O439" s="1">
        <v>20</v>
      </c>
      <c r="P439" s="1">
        <v>39</v>
      </c>
      <c r="Q439" s="1">
        <v>28</v>
      </c>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1:42" x14ac:dyDescent="0.25">
      <c r="A440" t="s">
        <v>16</v>
      </c>
      <c r="B440" t="s">
        <v>29</v>
      </c>
      <c r="C440" t="s">
        <v>57</v>
      </c>
      <c r="D440" s="1">
        <v>458</v>
      </c>
      <c r="E440" s="1">
        <v>466</v>
      </c>
      <c r="F440" s="1">
        <v>492</v>
      </c>
      <c r="G440" s="1">
        <v>552</v>
      </c>
      <c r="H440" s="1">
        <v>595</v>
      </c>
      <c r="I440" s="1">
        <v>495</v>
      </c>
      <c r="J440" s="1">
        <v>581</v>
      </c>
      <c r="K440" s="1">
        <v>654</v>
      </c>
      <c r="L440" s="1">
        <v>598</v>
      </c>
      <c r="M440" s="1">
        <v>584</v>
      </c>
      <c r="N440" s="1">
        <v>622</v>
      </c>
      <c r="O440" s="1">
        <v>506</v>
      </c>
      <c r="P440" s="1">
        <v>618</v>
      </c>
      <c r="Q440" s="1">
        <v>704</v>
      </c>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1:42" x14ac:dyDescent="0.25">
      <c r="A441" t="s">
        <v>16</v>
      </c>
      <c r="B441" t="s">
        <v>29</v>
      </c>
      <c r="C441" t="s">
        <v>58</v>
      </c>
      <c r="D441" s="1">
        <v>6692</v>
      </c>
      <c r="E441" s="1">
        <v>6430</v>
      </c>
      <c r="F441" s="1">
        <v>6196</v>
      </c>
      <c r="G441" s="1">
        <v>6471</v>
      </c>
      <c r="H441" s="1">
        <v>6220</v>
      </c>
      <c r="I441" s="1">
        <v>6133</v>
      </c>
      <c r="J441" s="1">
        <v>5977</v>
      </c>
      <c r="K441" s="1">
        <v>5408</v>
      </c>
      <c r="L441" s="1">
        <v>5255</v>
      </c>
      <c r="M441" s="1">
        <v>5072</v>
      </c>
      <c r="N441" s="1">
        <v>4991</v>
      </c>
      <c r="O441" s="1">
        <v>4830</v>
      </c>
      <c r="P441" s="1">
        <v>4936</v>
      </c>
      <c r="Q441" s="1">
        <v>4880</v>
      </c>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1:42" x14ac:dyDescent="0.25">
      <c r="A442" t="s">
        <v>16</v>
      </c>
      <c r="B442" t="s">
        <v>29</v>
      </c>
      <c r="C442" t="s">
        <v>59</v>
      </c>
      <c r="D442" s="1">
        <v>5028</v>
      </c>
      <c r="E442" s="1">
        <v>5194</v>
      </c>
      <c r="F442" s="1">
        <v>4535</v>
      </c>
      <c r="G442" s="1">
        <v>4591</v>
      </c>
      <c r="H442" s="1">
        <v>4104</v>
      </c>
      <c r="I442" s="1">
        <v>4569</v>
      </c>
      <c r="J442" s="1">
        <v>4293</v>
      </c>
      <c r="K442" s="1">
        <v>3556</v>
      </c>
      <c r="L442" s="1">
        <v>3783</v>
      </c>
      <c r="M442" s="1">
        <v>3765</v>
      </c>
      <c r="N442" s="1">
        <v>3646</v>
      </c>
      <c r="O442" s="1">
        <v>3488</v>
      </c>
      <c r="P442" s="1">
        <v>3561</v>
      </c>
      <c r="Q442" s="1">
        <v>2880</v>
      </c>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1:42" x14ac:dyDescent="0.25">
      <c r="A443" t="s">
        <v>16</v>
      </c>
      <c r="B443" t="s">
        <v>29</v>
      </c>
      <c r="C443" t="s">
        <v>60</v>
      </c>
      <c r="D443" s="1">
        <v>9493</v>
      </c>
      <c r="E443" s="1">
        <v>9670</v>
      </c>
      <c r="F443" s="1">
        <v>9440</v>
      </c>
      <c r="G443" s="1">
        <v>8578</v>
      </c>
      <c r="H443" s="1">
        <v>8534</v>
      </c>
      <c r="I443" s="1">
        <v>8589</v>
      </c>
      <c r="J443" s="1">
        <v>8279</v>
      </c>
      <c r="K443" s="1">
        <v>7841</v>
      </c>
      <c r="L443" s="1">
        <v>8010</v>
      </c>
      <c r="M443" s="1">
        <v>7703</v>
      </c>
      <c r="N443" s="1">
        <v>7448</v>
      </c>
      <c r="O443" s="1">
        <v>7926</v>
      </c>
      <c r="P443" s="1">
        <v>7771</v>
      </c>
      <c r="Q443" s="1">
        <v>6918</v>
      </c>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1:42" x14ac:dyDescent="0.25">
      <c r="A444" t="s">
        <v>16</v>
      </c>
      <c r="B444" t="s">
        <v>29</v>
      </c>
      <c r="C444" t="s">
        <v>61</v>
      </c>
      <c r="D444" s="1">
        <v>8354</v>
      </c>
      <c r="E444" s="1">
        <v>8977</v>
      </c>
      <c r="F444" s="1">
        <v>7820</v>
      </c>
      <c r="G444" s="1">
        <v>8731</v>
      </c>
      <c r="H444" s="1">
        <v>7434</v>
      </c>
      <c r="I444" s="1">
        <v>8814</v>
      </c>
      <c r="J444" s="1">
        <v>8019</v>
      </c>
      <c r="K444" s="1">
        <v>7541</v>
      </c>
      <c r="L444" s="1">
        <v>7140</v>
      </c>
      <c r="M444" s="1">
        <v>8195</v>
      </c>
      <c r="N444" s="1">
        <v>7747</v>
      </c>
      <c r="O444" s="1">
        <v>7169</v>
      </c>
      <c r="P444" s="1">
        <v>6954</v>
      </c>
      <c r="Q444" s="1">
        <v>6222</v>
      </c>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1:42" x14ac:dyDescent="0.25">
      <c r="A445" t="s">
        <v>16</v>
      </c>
      <c r="B445" t="s">
        <v>29</v>
      </c>
      <c r="C445" t="s">
        <v>62</v>
      </c>
      <c r="D445" s="1">
        <v>22875</v>
      </c>
      <c r="E445" s="1">
        <v>23841</v>
      </c>
      <c r="F445" s="1">
        <v>21795</v>
      </c>
      <c r="G445" s="1">
        <v>21900</v>
      </c>
      <c r="H445" s="1">
        <v>20072</v>
      </c>
      <c r="I445" s="1">
        <v>21972</v>
      </c>
      <c r="J445" s="1">
        <v>20591</v>
      </c>
      <c r="K445" s="1">
        <v>18938</v>
      </c>
      <c r="L445" s="1">
        <v>18933</v>
      </c>
      <c r="M445" s="1">
        <v>19663</v>
      </c>
      <c r="N445" s="1">
        <v>18841</v>
      </c>
      <c r="O445" s="1">
        <v>18583</v>
      </c>
      <c r="P445" s="1">
        <v>18286</v>
      </c>
      <c r="Q445" s="1">
        <v>16020</v>
      </c>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1:42" x14ac:dyDescent="0.25">
      <c r="A446" t="s">
        <v>16</v>
      </c>
      <c r="B446" t="s">
        <v>29</v>
      </c>
      <c r="C446" t="s">
        <v>63</v>
      </c>
      <c r="D446" s="1">
        <v>70628</v>
      </c>
      <c r="E446" s="1">
        <v>69621</v>
      </c>
      <c r="F446" s="1">
        <v>65457</v>
      </c>
      <c r="G446" s="1">
        <v>65191</v>
      </c>
      <c r="H446" s="1">
        <v>62597</v>
      </c>
      <c r="I446" s="1">
        <v>63789</v>
      </c>
      <c r="J446" s="1">
        <v>61996</v>
      </c>
      <c r="K446" s="1">
        <v>58645</v>
      </c>
      <c r="L446" s="1">
        <v>57169</v>
      </c>
      <c r="M446" s="1">
        <v>56605</v>
      </c>
      <c r="N446" s="1">
        <v>54706</v>
      </c>
      <c r="O446" s="1">
        <v>53030</v>
      </c>
      <c r="P446" s="1">
        <v>51323</v>
      </c>
      <c r="Q446" s="1">
        <v>48043</v>
      </c>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1:42" x14ac:dyDescent="0.25">
      <c r="A447" t="s">
        <v>16</v>
      </c>
      <c r="B447" t="s">
        <v>29</v>
      </c>
      <c r="C447" t="s">
        <v>64</v>
      </c>
      <c r="D447" s="1">
        <v>4350</v>
      </c>
      <c r="E447" s="1">
        <v>4441</v>
      </c>
      <c r="F447" s="1">
        <v>4532</v>
      </c>
      <c r="G447" s="1">
        <v>4624</v>
      </c>
      <c r="H447" s="1">
        <v>4715</v>
      </c>
      <c r="I447" s="1">
        <v>4806</v>
      </c>
      <c r="J447" s="1">
        <v>4897</v>
      </c>
      <c r="K447" s="1">
        <v>4988</v>
      </c>
      <c r="L447" s="1">
        <v>5080</v>
      </c>
      <c r="M447" s="1">
        <v>5171</v>
      </c>
      <c r="N447" s="1">
        <v>5262</v>
      </c>
      <c r="O447" s="1">
        <v>5160</v>
      </c>
      <c r="P447" s="1">
        <v>5395</v>
      </c>
      <c r="Q447" s="1">
        <v>4665</v>
      </c>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1:42" x14ac:dyDescent="0.25">
      <c r="A448" t="s">
        <v>16</v>
      </c>
      <c r="B448" t="s">
        <v>29</v>
      </c>
      <c r="C448" t="s">
        <v>65</v>
      </c>
      <c r="D448" s="1">
        <v>1632</v>
      </c>
      <c r="E448" s="1">
        <v>1613</v>
      </c>
      <c r="F448" s="1">
        <v>1595</v>
      </c>
      <c r="G448" s="1">
        <v>1576</v>
      </c>
      <c r="H448" s="1">
        <v>1557</v>
      </c>
      <c r="I448" s="1">
        <v>1538</v>
      </c>
      <c r="J448" s="1">
        <v>1520</v>
      </c>
      <c r="K448" s="1">
        <v>1501</v>
      </c>
      <c r="L448" s="1">
        <v>1482</v>
      </c>
      <c r="M448" s="1">
        <v>1464</v>
      </c>
      <c r="N448" s="1">
        <v>1445</v>
      </c>
      <c r="O448" s="1">
        <v>1385</v>
      </c>
      <c r="P448" s="1">
        <v>1260</v>
      </c>
      <c r="Q448" s="1">
        <v>1485</v>
      </c>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1:42" x14ac:dyDescent="0.25">
      <c r="A449" t="s">
        <v>16</v>
      </c>
      <c r="B449" t="s">
        <v>29</v>
      </c>
      <c r="C449" t="s">
        <v>66</v>
      </c>
      <c r="D449" s="1">
        <v>1500</v>
      </c>
      <c r="E449" s="1">
        <v>1497</v>
      </c>
      <c r="F449" s="1">
        <v>1438</v>
      </c>
      <c r="G449" s="1">
        <v>1437</v>
      </c>
      <c r="H449" s="1">
        <v>1437</v>
      </c>
      <c r="I449" s="1">
        <v>1436</v>
      </c>
      <c r="J449" s="1">
        <v>1435</v>
      </c>
      <c r="K449" s="1">
        <v>1444</v>
      </c>
      <c r="L449" s="1">
        <v>1441</v>
      </c>
      <c r="M449" s="1">
        <v>1440</v>
      </c>
      <c r="N449" s="1">
        <v>1569</v>
      </c>
      <c r="O449" s="1">
        <v>1480</v>
      </c>
      <c r="P449" s="1">
        <v>1455</v>
      </c>
      <c r="Q449" s="1">
        <v>1430</v>
      </c>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1:42" x14ac:dyDescent="0.25">
      <c r="A450" t="s">
        <v>16</v>
      </c>
      <c r="B450" t="s">
        <v>29</v>
      </c>
      <c r="C450" t="s">
        <v>67</v>
      </c>
      <c r="D450" s="1">
        <v>0</v>
      </c>
      <c r="E450" s="1">
        <v>3</v>
      </c>
      <c r="F450" s="1">
        <v>5</v>
      </c>
      <c r="G450" s="1">
        <v>8</v>
      </c>
      <c r="H450" s="1">
        <v>10</v>
      </c>
      <c r="I450" s="1">
        <v>13</v>
      </c>
      <c r="J450" s="1">
        <v>15</v>
      </c>
      <c r="K450" s="1">
        <v>18</v>
      </c>
      <c r="L450" s="1">
        <v>20</v>
      </c>
      <c r="M450" s="1">
        <v>23</v>
      </c>
      <c r="N450" s="1">
        <v>25</v>
      </c>
      <c r="O450" s="1">
        <v>20</v>
      </c>
      <c r="P450" s="1">
        <v>20</v>
      </c>
      <c r="Q450" s="1">
        <v>20</v>
      </c>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1:42" x14ac:dyDescent="0.25">
      <c r="A451" t="s">
        <v>16</v>
      </c>
      <c r="B451" t="s">
        <v>29</v>
      </c>
      <c r="C451" t="s">
        <v>68</v>
      </c>
      <c r="D451" s="1">
        <v>6913</v>
      </c>
      <c r="E451" s="1">
        <v>7359</v>
      </c>
      <c r="F451" s="1">
        <v>5380</v>
      </c>
      <c r="G451" s="1">
        <v>5340</v>
      </c>
      <c r="H451" s="1">
        <v>5353</v>
      </c>
      <c r="I451" s="1">
        <v>5318</v>
      </c>
      <c r="J451" s="1">
        <v>5193</v>
      </c>
      <c r="K451" s="1">
        <v>5335</v>
      </c>
      <c r="L451" s="1">
        <v>4867</v>
      </c>
      <c r="M451" s="1">
        <v>4673</v>
      </c>
      <c r="N451" s="1">
        <v>5207</v>
      </c>
      <c r="O451" s="1">
        <v>5200</v>
      </c>
      <c r="P451" s="1">
        <v>4890</v>
      </c>
      <c r="Q451" s="1">
        <v>4345</v>
      </c>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1:42" x14ac:dyDescent="0.25">
      <c r="A452" t="s">
        <v>16</v>
      </c>
      <c r="B452" t="s">
        <v>29</v>
      </c>
      <c r="C452" t="s">
        <v>69</v>
      </c>
      <c r="D452" s="1">
        <v>14395</v>
      </c>
      <c r="E452" s="1">
        <v>14913</v>
      </c>
      <c r="F452" s="1">
        <v>12950</v>
      </c>
      <c r="G452" s="1">
        <v>12985</v>
      </c>
      <c r="H452" s="1">
        <v>13072</v>
      </c>
      <c r="I452" s="1">
        <v>13111</v>
      </c>
      <c r="J452" s="1">
        <v>13060</v>
      </c>
      <c r="K452" s="1">
        <v>13286</v>
      </c>
      <c r="L452" s="1">
        <v>12890</v>
      </c>
      <c r="M452" s="1">
        <v>12771</v>
      </c>
      <c r="N452" s="1">
        <v>13508</v>
      </c>
      <c r="O452" s="1">
        <v>13245</v>
      </c>
      <c r="P452" s="1">
        <v>13020</v>
      </c>
      <c r="Q452" s="1">
        <v>11945</v>
      </c>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1:42" x14ac:dyDescent="0.25">
      <c r="A453" t="s">
        <v>16</v>
      </c>
      <c r="B453" t="s">
        <v>29</v>
      </c>
      <c r="C453" t="s">
        <v>70</v>
      </c>
      <c r="D453" s="1">
        <v>4331</v>
      </c>
      <c r="E453" s="1">
        <v>4268</v>
      </c>
      <c r="F453" s="1">
        <v>3736</v>
      </c>
      <c r="G453" s="1">
        <v>3641</v>
      </c>
      <c r="H453" s="1">
        <v>3881</v>
      </c>
      <c r="I453" s="1">
        <v>4040</v>
      </c>
      <c r="J453" s="1">
        <v>3904</v>
      </c>
      <c r="K453" s="1">
        <v>4067</v>
      </c>
      <c r="L453" s="1">
        <v>5296</v>
      </c>
      <c r="M453" s="1">
        <v>5289</v>
      </c>
      <c r="N453" s="1">
        <v>5719</v>
      </c>
      <c r="O453" s="1">
        <v>5730</v>
      </c>
      <c r="P453" s="1">
        <v>5530</v>
      </c>
      <c r="Q453" s="1">
        <v>5505</v>
      </c>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1:42" x14ac:dyDescent="0.25">
      <c r="A454" t="s">
        <v>16</v>
      </c>
      <c r="B454" t="s">
        <v>29</v>
      </c>
      <c r="C454" t="s">
        <v>71</v>
      </c>
      <c r="D454" s="1">
        <v>13533</v>
      </c>
      <c r="E454" s="1">
        <v>13373</v>
      </c>
      <c r="F454" s="1">
        <v>13204</v>
      </c>
      <c r="G454" s="1">
        <v>12825</v>
      </c>
      <c r="H454" s="1">
        <v>12304</v>
      </c>
      <c r="I454" s="1">
        <v>12378</v>
      </c>
      <c r="J454" s="1">
        <v>11936</v>
      </c>
      <c r="K454" s="1">
        <v>11850</v>
      </c>
      <c r="L454" s="1">
        <v>13791</v>
      </c>
      <c r="M454" s="1">
        <v>13781</v>
      </c>
      <c r="N454" s="1">
        <v>15028</v>
      </c>
      <c r="O454" s="1">
        <v>15060</v>
      </c>
      <c r="P454" s="1">
        <v>14540</v>
      </c>
      <c r="Q454" s="1">
        <v>14480</v>
      </c>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1:42" x14ac:dyDescent="0.25">
      <c r="A455" t="s">
        <v>16</v>
      </c>
      <c r="B455" t="s">
        <v>29</v>
      </c>
      <c r="C455" t="s">
        <v>72</v>
      </c>
      <c r="D455" s="1">
        <v>942</v>
      </c>
      <c r="E455" s="1">
        <v>937</v>
      </c>
      <c r="F455" s="1">
        <v>878</v>
      </c>
      <c r="G455" s="1">
        <v>840</v>
      </c>
      <c r="H455" s="1">
        <v>954</v>
      </c>
      <c r="I455" s="1">
        <v>905</v>
      </c>
      <c r="J455" s="1">
        <v>859</v>
      </c>
      <c r="K455" s="1">
        <v>941</v>
      </c>
      <c r="L455" s="1">
        <v>1118</v>
      </c>
      <c r="M455" s="1">
        <v>1118</v>
      </c>
      <c r="N455" s="1">
        <v>1204</v>
      </c>
      <c r="O455" s="1">
        <v>1210</v>
      </c>
      <c r="P455" s="1">
        <v>1170</v>
      </c>
      <c r="Q455" s="1">
        <v>1165</v>
      </c>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1:42" x14ac:dyDescent="0.25">
      <c r="A456" t="s">
        <v>16</v>
      </c>
      <c r="B456" t="s">
        <v>29</v>
      </c>
      <c r="C456" t="s">
        <v>73</v>
      </c>
      <c r="D456" s="1">
        <v>18806</v>
      </c>
      <c r="E456" s="1">
        <v>18578</v>
      </c>
      <c r="F456" s="1">
        <v>17818</v>
      </c>
      <c r="G456" s="1">
        <v>17306</v>
      </c>
      <c r="H456" s="1">
        <v>17139</v>
      </c>
      <c r="I456" s="1">
        <v>17323</v>
      </c>
      <c r="J456" s="1">
        <v>16699</v>
      </c>
      <c r="K456" s="1">
        <v>16858</v>
      </c>
      <c r="L456" s="1">
        <v>20205</v>
      </c>
      <c r="M456" s="1">
        <v>20188</v>
      </c>
      <c r="N456" s="1">
        <v>21951</v>
      </c>
      <c r="O456" s="1">
        <v>22000</v>
      </c>
      <c r="P456" s="1">
        <v>21240</v>
      </c>
      <c r="Q456" s="1">
        <v>21150</v>
      </c>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1:42" x14ac:dyDescent="0.25">
      <c r="A457" t="s">
        <v>16</v>
      </c>
      <c r="B457" t="s">
        <v>29</v>
      </c>
      <c r="C457" t="s">
        <v>74</v>
      </c>
      <c r="D457" s="1">
        <v>4809</v>
      </c>
      <c r="E457" s="1">
        <v>4672</v>
      </c>
      <c r="F457" s="1">
        <v>4464</v>
      </c>
      <c r="G457" s="1">
        <v>4548</v>
      </c>
      <c r="H457" s="1">
        <v>4697</v>
      </c>
      <c r="I457" s="1">
        <v>4708</v>
      </c>
      <c r="J457" s="1">
        <v>4714</v>
      </c>
      <c r="K457" s="1">
        <v>4889</v>
      </c>
      <c r="L457" s="1">
        <v>4770</v>
      </c>
      <c r="M457" s="1">
        <v>4534</v>
      </c>
      <c r="N457" s="1">
        <v>4495</v>
      </c>
      <c r="O457" s="1">
        <v>4460</v>
      </c>
      <c r="P457" s="1">
        <v>4200</v>
      </c>
      <c r="Q457" s="1">
        <v>4660</v>
      </c>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1:42" x14ac:dyDescent="0.25">
      <c r="A458" t="s">
        <v>16</v>
      </c>
      <c r="B458" t="s">
        <v>29</v>
      </c>
      <c r="C458" t="s">
        <v>75</v>
      </c>
      <c r="D458" s="1">
        <v>21861</v>
      </c>
      <c r="E458" s="1">
        <v>22255</v>
      </c>
      <c r="F458" s="1">
        <v>22413</v>
      </c>
      <c r="G458" s="1">
        <v>22513</v>
      </c>
      <c r="H458" s="1">
        <v>22699</v>
      </c>
      <c r="I458" s="1">
        <v>22831</v>
      </c>
      <c r="J458" s="1">
        <v>22995</v>
      </c>
      <c r="K458" s="1">
        <v>23054</v>
      </c>
      <c r="L458" s="1">
        <v>23166</v>
      </c>
      <c r="M458" s="1">
        <v>23790</v>
      </c>
      <c r="N458" s="1">
        <v>23898</v>
      </c>
      <c r="O458" s="1">
        <v>24100</v>
      </c>
      <c r="P458" s="1">
        <v>22320</v>
      </c>
      <c r="Q458" s="1">
        <v>24800</v>
      </c>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1:42" x14ac:dyDescent="0.25">
      <c r="A459" t="s">
        <v>16</v>
      </c>
      <c r="B459" t="s">
        <v>29</v>
      </c>
      <c r="C459" t="s">
        <v>76</v>
      </c>
      <c r="D459" s="1">
        <v>6241</v>
      </c>
      <c r="E459" s="1">
        <v>6514</v>
      </c>
      <c r="F459" s="1">
        <v>6544</v>
      </c>
      <c r="G459" s="1">
        <v>6907</v>
      </c>
      <c r="H459" s="1">
        <v>6913</v>
      </c>
      <c r="I459" s="1">
        <v>6949</v>
      </c>
      <c r="J459" s="1">
        <v>7001</v>
      </c>
      <c r="K459" s="1">
        <v>7332</v>
      </c>
      <c r="L459" s="1">
        <v>7896</v>
      </c>
      <c r="M459" s="1">
        <v>8123</v>
      </c>
      <c r="N459" s="1">
        <v>8123</v>
      </c>
      <c r="O459" s="1">
        <v>7685</v>
      </c>
      <c r="P459" s="1">
        <v>7445</v>
      </c>
      <c r="Q459" s="1">
        <v>7150</v>
      </c>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1:42" x14ac:dyDescent="0.25">
      <c r="A460" t="s">
        <v>16</v>
      </c>
      <c r="B460" t="s">
        <v>29</v>
      </c>
      <c r="C460" t="s">
        <v>77</v>
      </c>
      <c r="D460" s="1">
        <v>6739</v>
      </c>
      <c r="E460" s="1">
        <v>6860</v>
      </c>
      <c r="F460" s="1">
        <v>7125</v>
      </c>
      <c r="G460" s="1">
        <v>8373</v>
      </c>
      <c r="H460" s="1">
        <v>8480</v>
      </c>
      <c r="I460" s="1">
        <v>8564</v>
      </c>
      <c r="J460" s="1">
        <v>9616</v>
      </c>
      <c r="K460" s="1">
        <v>9779</v>
      </c>
      <c r="L460" s="1">
        <v>10207</v>
      </c>
      <c r="M460" s="1">
        <v>10364</v>
      </c>
      <c r="N460" s="1">
        <v>10391</v>
      </c>
      <c r="O460" s="1">
        <v>10300</v>
      </c>
      <c r="P460" s="1">
        <v>9700</v>
      </c>
      <c r="Q460" s="1">
        <v>10780</v>
      </c>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1:42" x14ac:dyDescent="0.25">
      <c r="A461" t="s">
        <v>16</v>
      </c>
      <c r="B461" t="s">
        <v>29</v>
      </c>
      <c r="C461" t="s">
        <v>78</v>
      </c>
      <c r="D461" s="1">
        <v>33409</v>
      </c>
      <c r="E461" s="1">
        <v>33787</v>
      </c>
      <c r="F461" s="1">
        <v>34002</v>
      </c>
      <c r="G461" s="1">
        <v>35434</v>
      </c>
      <c r="H461" s="1">
        <v>35876</v>
      </c>
      <c r="I461" s="1">
        <v>36103</v>
      </c>
      <c r="J461" s="1">
        <v>37325</v>
      </c>
      <c r="K461" s="1">
        <v>37722</v>
      </c>
      <c r="L461" s="1">
        <v>38143</v>
      </c>
      <c r="M461" s="1">
        <v>38688</v>
      </c>
      <c r="N461" s="1">
        <v>38784</v>
      </c>
      <c r="O461" s="1">
        <v>38860</v>
      </c>
      <c r="P461" s="1">
        <v>36220</v>
      </c>
      <c r="Q461" s="1">
        <v>40240</v>
      </c>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1:42" x14ac:dyDescent="0.2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1:42" x14ac:dyDescent="0.2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1:42" x14ac:dyDescent="0.2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2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2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2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2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2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2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2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2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2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2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2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2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2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2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2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2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2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2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2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2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2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2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2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2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2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2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2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2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2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2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2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2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2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2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2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2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2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2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2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2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2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2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2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2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2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2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2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2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2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2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2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2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2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2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2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2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2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2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2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2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2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2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2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2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2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2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2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2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2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2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2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2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2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2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2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2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2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2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2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2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2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2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2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2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2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2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2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2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2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2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2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2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2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2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2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2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2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2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2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2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2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2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2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2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2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2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2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2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2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2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2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2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2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2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2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2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2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2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2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2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2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2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2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2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2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2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2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2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2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2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2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2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2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2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2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2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2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2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2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2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2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2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2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2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2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2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2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2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2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2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2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2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2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2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2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2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2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2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2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2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2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2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2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2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2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2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2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2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2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2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2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2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2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2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2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2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2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2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2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2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2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2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2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2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2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2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2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2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2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2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2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2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2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2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2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2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2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2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2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2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2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2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2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2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2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2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2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2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2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2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2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2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2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2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2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2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2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2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2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2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2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2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2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2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2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2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2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2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2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2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2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2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2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2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2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2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2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2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2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2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2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2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2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2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2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2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2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2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2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2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2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2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2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2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2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2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2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2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2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2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2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2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2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2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2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2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2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2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2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2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2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2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2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2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2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2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2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2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2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2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2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2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2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2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2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2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2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2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2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2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2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2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2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2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2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2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2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2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2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2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2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2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2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2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2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2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2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2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2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2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2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2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2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2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2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2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2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2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2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2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2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2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2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2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2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2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2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2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2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2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2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2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2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2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2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2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2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2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2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2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2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2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2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2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2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2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2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2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2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2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2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2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2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2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2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2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2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2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2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2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2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2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2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2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2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2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2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2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2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2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2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2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2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2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2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2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2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2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2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2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2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2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2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2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2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2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2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2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2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2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2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2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2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2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2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2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2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2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2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2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2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2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2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2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2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2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2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2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2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2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2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2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2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2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2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2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2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2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2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2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2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2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2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2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2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2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2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2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2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2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2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2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2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2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2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2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2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2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2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2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2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2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2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2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2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2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2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2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2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2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2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2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2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2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2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2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2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2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2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2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2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2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2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2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2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2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2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2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2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2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2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2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2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2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2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2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2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2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2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2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2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2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2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2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2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2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2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2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2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2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2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2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2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2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2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2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2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2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2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2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2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2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2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2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2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2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2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2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2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2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2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2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2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2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2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2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2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2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2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2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2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2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2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2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2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2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2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2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2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2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2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2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2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2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2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2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2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2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2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2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2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2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2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2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2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2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2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2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2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2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2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2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2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2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2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2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2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2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2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2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2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2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2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2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2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2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2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2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2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2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2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2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2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2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2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2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2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2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2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2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2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2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2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2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2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2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2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2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2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2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2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2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2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2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2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2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2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2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2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2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2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2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2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2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2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2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2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2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2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2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2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2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2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2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2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2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2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2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2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2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2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2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2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2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2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2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2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2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2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2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2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2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2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2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2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2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2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2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2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2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2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2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2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2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2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2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2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2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2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2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2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2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2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2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2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2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2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2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2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2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2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2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2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2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2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2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2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2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2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2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2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2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2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2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2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2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2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2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2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2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2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2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2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2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2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2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2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2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2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2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2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2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2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2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2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2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2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2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2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2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2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2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2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2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2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2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2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2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2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2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2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2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2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2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2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2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2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2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2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2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2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2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2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2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2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2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2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2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2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2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2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2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2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2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2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2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2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2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2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2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2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2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2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2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2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2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2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2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2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2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2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2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2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2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2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2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2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2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2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2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2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2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2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2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2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2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2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2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2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2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2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2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2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2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2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2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2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2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2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2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2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2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2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2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2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2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2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2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2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2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2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2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2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2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2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2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2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2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2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2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2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2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2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2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2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2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2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2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2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2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2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2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2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2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2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2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2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2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2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2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2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2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2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2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2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2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2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2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2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2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2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2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2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2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2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2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2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2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2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2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2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2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2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2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2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2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2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2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2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2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2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2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2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2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2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2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2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2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2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2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2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2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2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2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2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2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2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2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2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2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2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2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2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2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2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2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2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2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2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2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2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2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2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2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2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2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2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2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2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2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2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2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2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2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2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2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2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2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2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2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2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2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2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2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2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2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2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2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2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2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2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2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2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2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2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2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2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2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2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2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2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2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2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2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2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2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2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2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2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2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2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2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2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2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2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2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2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2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2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2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2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2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2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2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2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2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2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2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2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2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2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2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2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2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2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2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2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2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2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2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2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2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2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2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2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2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2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2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2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2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2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2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2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2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2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2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2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2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2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2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2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2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2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2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2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2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2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2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2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2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2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2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2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2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2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2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2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2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2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2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2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2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2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2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2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2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2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2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2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2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2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2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2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2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2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2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2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2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2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2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2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2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2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2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2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2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2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2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2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2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2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2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2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2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2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2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2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2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2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2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2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2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2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2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2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2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2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2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2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2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2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2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2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2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2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2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2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2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2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2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2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2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2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2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2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2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2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2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2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2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2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2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2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2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2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2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2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2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2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2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2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2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2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2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2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2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2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2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2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2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2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2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2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2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2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2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2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2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2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2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2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2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2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2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2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2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2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2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2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2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2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2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2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2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2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2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2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2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2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2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2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2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2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2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2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2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2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2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2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2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2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2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2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2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2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2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2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2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2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2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2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2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2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2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2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2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2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2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2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2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2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2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2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2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2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2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2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2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2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2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2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2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2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2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2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2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2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2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2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2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2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2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2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2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2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2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2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2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2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2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2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2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2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2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2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2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2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2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2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2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2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2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2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2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2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2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2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2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2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2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2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2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2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2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2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2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2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2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2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2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2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2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2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2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2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2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2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2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2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2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2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2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2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2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2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2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2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2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2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2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2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2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2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2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2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2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2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2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2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2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2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2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2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2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2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2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2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2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2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2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2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2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2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2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2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2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2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2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2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2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2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2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2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2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2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2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2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2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2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2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2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2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2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2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2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2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2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2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2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2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2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2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2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2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2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2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2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2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2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2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2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2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2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2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2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2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2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2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2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2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2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2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2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2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2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2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2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2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2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2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2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2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2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2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2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2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2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2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2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2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2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2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2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2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2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2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2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2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2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2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2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2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2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2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2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2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2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2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2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2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2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2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2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2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2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2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2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2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2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2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2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2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2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2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2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2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2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2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2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2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2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2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2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2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2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2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2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2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2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2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2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2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2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2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2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2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2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2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2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2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2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2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2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2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2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2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2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2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2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2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2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2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2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2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2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2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2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2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2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2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2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2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2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2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2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2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2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2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2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2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2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2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2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2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2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2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2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2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2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2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2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2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2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2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2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2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2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2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2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2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2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2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2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2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2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2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2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2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2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2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2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2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2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2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2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2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2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2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2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2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2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2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2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2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2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2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2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2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2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2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2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2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2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2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2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2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2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2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2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2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2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2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2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2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2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2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2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2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2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2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2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2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2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2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2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2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2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2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2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2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2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2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2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2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2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2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2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2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2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2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2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2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2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2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2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2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2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2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2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2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2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2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2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2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2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2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2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2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2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2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2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2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2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2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2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2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2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2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2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2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2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2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2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2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2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2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2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2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2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2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2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2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2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2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2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2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2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2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2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2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2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2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2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2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2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2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2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2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2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2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2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2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2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2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2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2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2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2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2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2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2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2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2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2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2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2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2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2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2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2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2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2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2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2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2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2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2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2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2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2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2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2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2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2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2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2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2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2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2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2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2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2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2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2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2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2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2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2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2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2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2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2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2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2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2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2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2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2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2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2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2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2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2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2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2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2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2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2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2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2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2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2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2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2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2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2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2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2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2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2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2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2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2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2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2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2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2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2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2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2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2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2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2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2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2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2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2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2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2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2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2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2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2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2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2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2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2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2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2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2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2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2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2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2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2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2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2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2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2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2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2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2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2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2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2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2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2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2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2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2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2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2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2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2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2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2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2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2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2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2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2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2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2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2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2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2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2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2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2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2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2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2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2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2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2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2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2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2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2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2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2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2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2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2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2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2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2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2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2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2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2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2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2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2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2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2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2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2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2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2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2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2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2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2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2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2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2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2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2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2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2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2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2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2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2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2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2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2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2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2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2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2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2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2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2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2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2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2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2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2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2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2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2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2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2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2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2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2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2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2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2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2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2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2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2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2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2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2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2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2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2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2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2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2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2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2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2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2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2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2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2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2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2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2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2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2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2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2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2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2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2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2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2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2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2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2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2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2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2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2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2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2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2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2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2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2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2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2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2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2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2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2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2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2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2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2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2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2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2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2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2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2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2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2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2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2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2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2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2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2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2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2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2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2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2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2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2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2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2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2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2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2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2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2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2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2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2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2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2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2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2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2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2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2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2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2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2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2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2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2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2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2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2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2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2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2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2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2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2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2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2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2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2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2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2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2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2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2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2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2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2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2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2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2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2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2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2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2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2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2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2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2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2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2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2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2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2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2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2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2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2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2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2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2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2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2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2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2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2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2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2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2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2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2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2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2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2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2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2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2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2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2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2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2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2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2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2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2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2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2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2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2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2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2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2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2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2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2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2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2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2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2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2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2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2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2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2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2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2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2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2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2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2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2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2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2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2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2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2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2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2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2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2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2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2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2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2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2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2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2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2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2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2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2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2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2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2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2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2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2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2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2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2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2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2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2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2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2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2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2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2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2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2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2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2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2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2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2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2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2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2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2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2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2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2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2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2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2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2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2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2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2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2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2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2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2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2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2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2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2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2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2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2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2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2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2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2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2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2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2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2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2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2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2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2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2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2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2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2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2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2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2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2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2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2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2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2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2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2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2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2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2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2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2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2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2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2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2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2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2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2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2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2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2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2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2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2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2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2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2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2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2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2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2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2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2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2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2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2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2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2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2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2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2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2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2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2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2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2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2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2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2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2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2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2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2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2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2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2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2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2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2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2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2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2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2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2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2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2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2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2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2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2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2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2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2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2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2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2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2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2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2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2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2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2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2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2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2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2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2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2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2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2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2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2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2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2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2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2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2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2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2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2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2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2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2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2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2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2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2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2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2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2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2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2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2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2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2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2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2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2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2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2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2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2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2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2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2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2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2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2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2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2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2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2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2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2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2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2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2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2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2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2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2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2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2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2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2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2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2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2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2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2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2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2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2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2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2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2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2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2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2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2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2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2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2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2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2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2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2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2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2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2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2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2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2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2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2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2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2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2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2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2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2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2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2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2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2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2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2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2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2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2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2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2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2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2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2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2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2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2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2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2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2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2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2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2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2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2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2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2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2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2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2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2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2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2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2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2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2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2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2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2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2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2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2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2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2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2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2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2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2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2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2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2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2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2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2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2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2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2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2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2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2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2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2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2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2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2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2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2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2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2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2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2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2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2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2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2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2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2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2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2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2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2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2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2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2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2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2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2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2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2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2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2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2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2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2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2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2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2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2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2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2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2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2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2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2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2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2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2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2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2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2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2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2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2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2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2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2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2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2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2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2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2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2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2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2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2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2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2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2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2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2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2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2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2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2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2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2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2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2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2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2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2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2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2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2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2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2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2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2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2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2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2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2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2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2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2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2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2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2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2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2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2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2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2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2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2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2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2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2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2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2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2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2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2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2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2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2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2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2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2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2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2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2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2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2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2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2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2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2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2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2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2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2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2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2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2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2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2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2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2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2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2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2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2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2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2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2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2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2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2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2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2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2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2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2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2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2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2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2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2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2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2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2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2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2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2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2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2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2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2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2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2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2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2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2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2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2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2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2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2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2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2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2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2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2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2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2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2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835"/>
  <sheetViews>
    <sheetView workbookViewId="0">
      <pane xSplit="2" ySplit="6" topLeftCell="F27" activePane="bottomRight" state="frozen"/>
      <selection activeCell="AN3" sqref="AN3"/>
      <selection pane="topRight" activeCell="AN3" sqref="AN3"/>
      <selection pane="bottomLeft" activeCell="AN3" sqref="AN3"/>
      <selection pane="bottomRight" activeCell="C7" sqref="C7:P41"/>
    </sheetView>
  </sheetViews>
  <sheetFormatPr baseColWidth="10" defaultRowHeight="15" x14ac:dyDescent="0.25"/>
  <cols>
    <col min="1" max="2" width="14.5703125" customWidth="1"/>
    <col min="3" max="4" width="15.5703125" customWidth="1"/>
    <col min="5" max="5" width="26.5703125" customWidth="1"/>
    <col min="6" max="15" width="15.5703125" customWidth="1"/>
    <col min="16" max="16" width="12.5703125" customWidth="1"/>
    <col min="17" max="28" width="8.5703125" customWidth="1"/>
    <col min="29" max="41" width="15.5703125" customWidth="1"/>
    <col min="42" max="42" width="14.5703125" customWidth="1"/>
  </cols>
  <sheetData>
    <row r="1" spans="1:41"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1" ht="15.75" x14ac:dyDescent="0.25">
      <c r="A2" s="4" t="s">
        <v>134</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1"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1"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1"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1" x14ac:dyDescent="0.25">
      <c r="A6" t="s">
        <v>0</v>
      </c>
      <c r="B6" t="s">
        <v>2</v>
      </c>
      <c r="C6" s="1" t="s">
        <v>31</v>
      </c>
      <c r="D6" s="1" t="s">
        <v>32</v>
      </c>
      <c r="E6" s="1" t="s">
        <v>33</v>
      </c>
      <c r="F6" s="1" t="s">
        <v>34</v>
      </c>
      <c r="G6" s="1" t="s">
        <v>35</v>
      </c>
      <c r="H6" s="1" t="s">
        <v>36</v>
      </c>
      <c r="I6" s="1" t="s">
        <v>37</v>
      </c>
      <c r="J6" s="1" t="s">
        <v>38</v>
      </c>
      <c r="K6" s="1" t="s">
        <v>39</v>
      </c>
      <c r="L6" s="1" t="s">
        <v>40</v>
      </c>
      <c r="M6" s="1" t="s">
        <v>41</v>
      </c>
      <c r="N6" s="1" t="s">
        <v>42</v>
      </c>
      <c r="O6" s="1" t="s">
        <v>43</v>
      </c>
      <c r="P6" s="1" t="s">
        <v>254</v>
      </c>
      <c r="Q6" s="2"/>
      <c r="R6" s="2"/>
      <c r="S6" s="2"/>
      <c r="T6" s="2"/>
      <c r="U6" s="2"/>
      <c r="V6" s="2"/>
      <c r="W6" s="2"/>
      <c r="X6" s="2"/>
      <c r="Y6" s="2"/>
      <c r="Z6" s="2"/>
      <c r="AA6" s="2"/>
      <c r="AB6" s="2"/>
      <c r="AC6" s="1"/>
      <c r="AD6" s="1"/>
      <c r="AE6" s="1"/>
      <c r="AF6" s="1"/>
      <c r="AG6" s="1"/>
      <c r="AH6" s="1"/>
      <c r="AI6" s="1"/>
      <c r="AJ6" s="1"/>
      <c r="AK6" s="1"/>
      <c r="AL6" s="1"/>
      <c r="AM6" s="1"/>
      <c r="AN6" s="1"/>
      <c r="AO6" s="1"/>
    </row>
    <row r="7" spans="1:41" x14ac:dyDescent="0.25">
      <c r="A7" t="s">
        <v>16</v>
      </c>
      <c r="B7" t="s">
        <v>44</v>
      </c>
      <c r="C7" s="1">
        <v>169264</v>
      </c>
      <c r="D7" s="1">
        <v>164196</v>
      </c>
      <c r="E7" s="1">
        <v>157940</v>
      </c>
      <c r="F7" s="1">
        <v>154194</v>
      </c>
      <c r="G7" s="1">
        <v>150608</v>
      </c>
      <c r="H7" s="1">
        <v>145095</v>
      </c>
      <c r="I7" s="1">
        <v>139346</v>
      </c>
      <c r="J7" s="1">
        <v>133257</v>
      </c>
      <c r="K7" s="1">
        <v>126638</v>
      </c>
      <c r="L7" s="1">
        <v>120366</v>
      </c>
      <c r="M7" s="1">
        <v>115690</v>
      </c>
      <c r="N7" s="1">
        <v>110979</v>
      </c>
      <c r="O7" s="1">
        <v>103282</v>
      </c>
      <c r="P7" s="1">
        <v>99930</v>
      </c>
      <c r="Q7" s="2"/>
      <c r="R7" s="2"/>
      <c r="S7" s="2"/>
      <c r="T7" s="2"/>
      <c r="U7" s="2"/>
      <c r="V7" s="2"/>
      <c r="W7" s="2"/>
      <c r="X7" s="2"/>
      <c r="Y7" s="2"/>
      <c r="Z7" s="2"/>
      <c r="AA7" s="2"/>
      <c r="AB7" s="2"/>
      <c r="AC7" s="1"/>
      <c r="AD7" s="1"/>
      <c r="AE7" s="1"/>
      <c r="AF7" s="1"/>
      <c r="AG7" s="1"/>
      <c r="AH7" s="1"/>
      <c r="AI7" s="1"/>
      <c r="AJ7" s="1"/>
      <c r="AK7" s="1"/>
      <c r="AL7" s="1"/>
      <c r="AM7" s="1"/>
      <c r="AN7" s="1"/>
      <c r="AO7" s="1"/>
    </row>
    <row r="8" spans="1:41" x14ac:dyDescent="0.25">
      <c r="A8" t="s">
        <v>16</v>
      </c>
      <c r="B8" t="s">
        <v>45</v>
      </c>
      <c r="C8" s="1">
        <v>525293</v>
      </c>
      <c r="D8" s="1">
        <v>519423</v>
      </c>
      <c r="E8" s="1">
        <v>510819</v>
      </c>
      <c r="F8" s="1">
        <v>506625</v>
      </c>
      <c r="G8" s="1">
        <v>513055</v>
      </c>
      <c r="H8" s="1">
        <v>519481</v>
      </c>
      <c r="I8" s="1">
        <v>523727</v>
      </c>
      <c r="J8" s="1">
        <v>517566</v>
      </c>
      <c r="K8" s="1">
        <v>511775</v>
      </c>
      <c r="L8" s="1">
        <v>504368</v>
      </c>
      <c r="M8" s="1">
        <v>501125</v>
      </c>
      <c r="N8" s="1">
        <v>488248</v>
      </c>
      <c r="O8" s="1">
        <v>469349</v>
      </c>
      <c r="P8" s="1">
        <v>459328</v>
      </c>
      <c r="Q8" s="2"/>
      <c r="R8" s="2"/>
      <c r="S8" s="2"/>
      <c r="T8" s="2"/>
      <c r="U8" s="2"/>
      <c r="V8" s="2"/>
      <c r="W8" s="2"/>
      <c r="X8" s="2"/>
      <c r="Y8" s="2"/>
      <c r="Z8" s="2"/>
      <c r="AA8" s="2"/>
      <c r="AB8" s="2"/>
      <c r="AC8" s="1"/>
      <c r="AD8" s="1"/>
      <c r="AE8" s="1"/>
      <c r="AF8" s="1"/>
      <c r="AG8" s="1"/>
      <c r="AH8" s="1"/>
      <c r="AI8" s="1"/>
      <c r="AJ8" s="1"/>
      <c r="AK8" s="1"/>
      <c r="AL8" s="1"/>
      <c r="AM8" s="1"/>
      <c r="AN8" s="1"/>
      <c r="AO8" s="1"/>
    </row>
    <row r="9" spans="1:41" x14ac:dyDescent="0.25">
      <c r="A9" t="s">
        <v>16</v>
      </c>
      <c r="B9" t="s">
        <v>46</v>
      </c>
      <c r="C9" s="1">
        <v>694557</v>
      </c>
      <c r="D9" s="1">
        <v>683619</v>
      </c>
      <c r="E9" s="1">
        <v>668759</v>
      </c>
      <c r="F9" s="1">
        <v>660819</v>
      </c>
      <c r="G9" s="1">
        <v>663663</v>
      </c>
      <c r="H9" s="1">
        <v>664576</v>
      </c>
      <c r="I9" s="1">
        <v>663073</v>
      </c>
      <c r="J9" s="1">
        <v>650823</v>
      </c>
      <c r="K9" s="1">
        <v>638413</v>
      </c>
      <c r="L9" s="1">
        <v>624734</v>
      </c>
      <c r="M9" s="1">
        <v>616815</v>
      </c>
      <c r="N9" s="1">
        <v>599227</v>
      </c>
      <c r="O9" s="1">
        <v>572631</v>
      </c>
      <c r="P9" s="1">
        <v>559258</v>
      </c>
      <c r="Q9" s="2"/>
      <c r="R9" s="2"/>
      <c r="S9" s="2"/>
      <c r="T9" s="2"/>
      <c r="U9" s="2"/>
      <c r="V9" s="2"/>
      <c r="W9" s="2"/>
      <c r="X9" s="2"/>
      <c r="Y9" s="2"/>
      <c r="Z9" s="2"/>
      <c r="AA9" s="2"/>
      <c r="AB9" s="2"/>
      <c r="AC9" s="1"/>
      <c r="AD9" s="1"/>
      <c r="AE9" s="1"/>
      <c r="AF9" s="1"/>
      <c r="AG9" s="1"/>
      <c r="AH9" s="1"/>
      <c r="AI9" s="1"/>
      <c r="AJ9" s="1"/>
      <c r="AK9" s="1"/>
      <c r="AL9" s="1"/>
      <c r="AM9" s="1"/>
      <c r="AN9" s="1"/>
      <c r="AO9" s="1"/>
    </row>
    <row r="10" spans="1:41" x14ac:dyDescent="0.25">
      <c r="A10" t="s">
        <v>16</v>
      </c>
      <c r="B10" t="s">
        <v>47</v>
      </c>
      <c r="C10" s="1">
        <v>29552</v>
      </c>
      <c r="D10" s="1">
        <v>27984</v>
      </c>
      <c r="E10" s="1">
        <v>25335</v>
      </c>
      <c r="F10" s="1">
        <v>25029</v>
      </c>
      <c r="G10" s="1">
        <v>24472</v>
      </c>
      <c r="H10" s="1">
        <v>23897</v>
      </c>
      <c r="I10" s="1">
        <v>22584</v>
      </c>
      <c r="J10" s="1">
        <v>22554</v>
      </c>
      <c r="K10" s="1">
        <v>20512</v>
      </c>
      <c r="L10" s="1">
        <v>18714</v>
      </c>
      <c r="M10" s="1">
        <v>17260</v>
      </c>
      <c r="N10" s="1">
        <v>15481</v>
      </c>
      <c r="O10" s="1">
        <v>14618</v>
      </c>
      <c r="P10" s="1">
        <v>14504</v>
      </c>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1" x14ac:dyDescent="0.25">
      <c r="A11" t="s">
        <v>16</v>
      </c>
      <c r="B11" t="s">
        <v>48</v>
      </c>
      <c r="C11" s="1">
        <v>101939</v>
      </c>
      <c r="D11" s="1">
        <v>90477</v>
      </c>
      <c r="E11" s="1">
        <v>84522</v>
      </c>
      <c r="F11" s="1">
        <v>86115</v>
      </c>
      <c r="G11" s="1">
        <v>90505</v>
      </c>
      <c r="H11" s="1">
        <v>91241</v>
      </c>
      <c r="I11" s="1">
        <v>90910</v>
      </c>
      <c r="J11" s="1">
        <v>95297</v>
      </c>
      <c r="K11" s="1">
        <v>94026</v>
      </c>
      <c r="L11" s="1">
        <v>92798</v>
      </c>
      <c r="M11" s="1">
        <v>87579</v>
      </c>
      <c r="N11" s="1">
        <v>85904</v>
      </c>
      <c r="O11" s="1">
        <v>82371</v>
      </c>
      <c r="P11" s="1">
        <v>82741</v>
      </c>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1" x14ac:dyDescent="0.25">
      <c r="A12" t="s">
        <v>16</v>
      </c>
      <c r="B12" t="s">
        <v>49</v>
      </c>
      <c r="C12" s="1">
        <v>21057</v>
      </c>
      <c r="D12" s="1">
        <v>19733</v>
      </c>
      <c r="E12" s="1">
        <v>18251</v>
      </c>
      <c r="F12" s="1">
        <v>18410</v>
      </c>
      <c r="G12" s="1">
        <v>18045</v>
      </c>
      <c r="H12" s="1">
        <v>16958</v>
      </c>
      <c r="I12" s="1">
        <v>17737</v>
      </c>
      <c r="J12" s="1">
        <v>18810</v>
      </c>
      <c r="K12" s="1">
        <v>19924</v>
      </c>
      <c r="L12" s="1">
        <v>19249</v>
      </c>
      <c r="M12" s="1">
        <v>18741</v>
      </c>
      <c r="N12" s="1">
        <v>18466</v>
      </c>
      <c r="O12" s="1">
        <v>18161</v>
      </c>
      <c r="P12" s="1">
        <v>18617</v>
      </c>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1" x14ac:dyDescent="0.25">
      <c r="A13" t="s">
        <v>16</v>
      </c>
      <c r="B13" t="s">
        <v>50</v>
      </c>
      <c r="C13" s="1">
        <v>1357</v>
      </c>
      <c r="D13" s="1">
        <v>1107</v>
      </c>
      <c r="E13" s="1">
        <v>1037</v>
      </c>
      <c r="F13" s="1">
        <v>1070</v>
      </c>
      <c r="G13" s="1">
        <v>1048</v>
      </c>
      <c r="H13" s="1">
        <v>1006</v>
      </c>
      <c r="I13" s="1">
        <v>946</v>
      </c>
      <c r="J13" s="1">
        <v>846</v>
      </c>
      <c r="K13" s="1">
        <v>770</v>
      </c>
      <c r="L13" s="1">
        <v>765</v>
      </c>
      <c r="M13" s="1">
        <v>770</v>
      </c>
      <c r="N13" s="1">
        <v>776</v>
      </c>
      <c r="O13" s="1">
        <v>794</v>
      </c>
      <c r="P13" s="1">
        <v>747</v>
      </c>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1" x14ac:dyDescent="0.25">
      <c r="A14" t="s">
        <v>16</v>
      </c>
      <c r="B14" t="s">
        <v>51</v>
      </c>
      <c r="C14" s="1">
        <v>30414</v>
      </c>
      <c r="D14" s="1">
        <v>29830</v>
      </c>
      <c r="E14" s="1">
        <v>28590</v>
      </c>
      <c r="F14" s="1">
        <v>29338</v>
      </c>
      <c r="G14" s="1">
        <v>29856</v>
      </c>
      <c r="H14" s="1">
        <v>30566</v>
      </c>
      <c r="I14" s="1">
        <v>30778</v>
      </c>
      <c r="J14" s="1">
        <v>30984</v>
      </c>
      <c r="K14" s="1">
        <v>31173</v>
      </c>
      <c r="L14" s="1">
        <v>31111</v>
      </c>
      <c r="M14" s="1">
        <v>31231</v>
      </c>
      <c r="N14" s="1">
        <v>30556</v>
      </c>
      <c r="O14" s="1">
        <v>29794</v>
      </c>
      <c r="P14" s="1">
        <v>30102</v>
      </c>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1" x14ac:dyDescent="0.25">
      <c r="A15" t="s">
        <v>16</v>
      </c>
      <c r="B15" t="s">
        <v>52</v>
      </c>
      <c r="C15" s="1">
        <v>184319</v>
      </c>
      <c r="D15" s="1">
        <v>169131</v>
      </c>
      <c r="E15" s="1">
        <v>157735</v>
      </c>
      <c r="F15" s="1">
        <v>159962</v>
      </c>
      <c r="G15" s="1">
        <v>163926</v>
      </c>
      <c r="H15" s="1">
        <v>163668</v>
      </c>
      <c r="I15" s="1">
        <v>162955</v>
      </c>
      <c r="J15" s="1">
        <v>168491</v>
      </c>
      <c r="K15" s="1">
        <v>166405</v>
      </c>
      <c r="L15" s="1">
        <v>162637</v>
      </c>
      <c r="M15" s="1">
        <v>155581</v>
      </c>
      <c r="N15" s="1">
        <v>151183</v>
      </c>
      <c r="O15" s="1">
        <v>145738</v>
      </c>
      <c r="P15" s="1">
        <v>146711</v>
      </c>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1" x14ac:dyDescent="0.25">
      <c r="A16" t="s">
        <v>16</v>
      </c>
      <c r="B16" t="s">
        <v>53</v>
      </c>
      <c r="C16" s="1">
        <v>39890</v>
      </c>
      <c r="D16" s="1">
        <v>37538</v>
      </c>
      <c r="E16" s="1">
        <v>37244</v>
      </c>
      <c r="F16" s="1">
        <v>35928</v>
      </c>
      <c r="G16" s="1">
        <v>35666</v>
      </c>
      <c r="H16" s="1">
        <v>34638</v>
      </c>
      <c r="I16" s="1">
        <v>33443</v>
      </c>
      <c r="J16" s="1">
        <v>30458</v>
      </c>
      <c r="K16" s="1">
        <v>27561</v>
      </c>
      <c r="L16" s="1">
        <v>26463</v>
      </c>
      <c r="M16" s="1">
        <v>24643</v>
      </c>
      <c r="N16" s="1">
        <v>24217</v>
      </c>
      <c r="O16" s="1">
        <v>23526</v>
      </c>
      <c r="P16" s="1">
        <v>22596</v>
      </c>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1:41" x14ac:dyDescent="0.25">
      <c r="A17" t="s">
        <v>16</v>
      </c>
      <c r="B17" t="s">
        <v>54</v>
      </c>
      <c r="C17" s="1">
        <v>79679</v>
      </c>
      <c r="D17" s="1">
        <v>77951</v>
      </c>
      <c r="E17" s="1">
        <v>78244</v>
      </c>
      <c r="F17" s="1">
        <v>84380</v>
      </c>
      <c r="G17" s="1">
        <v>86415</v>
      </c>
      <c r="H17" s="1">
        <v>88793</v>
      </c>
      <c r="I17" s="1">
        <v>90445</v>
      </c>
      <c r="J17" s="1">
        <v>87057</v>
      </c>
      <c r="K17" s="1">
        <v>84011</v>
      </c>
      <c r="L17" s="1">
        <v>81740</v>
      </c>
      <c r="M17" s="1">
        <v>80972</v>
      </c>
      <c r="N17" s="1">
        <v>80301</v>
      </c>
      <c r="O17" s="1">
        <v>76245</v>
      </c>
      <c r="P17" s="1">
        <v>77627</v>
      </c>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1:41" x14ac:dyDescent="0.25">
      <c r="A18" t="s">
        <v>16</v>
      </c>
      <c r="B18" t="s">
        <v>55</v>
      </c>
      <c r="C18" s="1">
        <v>17272</v>
      </c>
      <c r="D18" s="1">
        <v>16839</v>
      </c>
      <c r="E18" s="1">
        <v>17137</v>
      </c>
      <c r="F18" s="1">
        <v>17911</v>
      </c>
      <c r="G18" s="1">
        <v>16857</v>
      </c>
      <c r="H18" s="1">
        <v>17858</v>
      </c>
      <c r="I18" s="1">
        <v>18855</v>
      </c>
      <c r="J18" s="1">
        <v>18592</v>
      </c>
      <c r="K18" s="1">
        <v>17295</v>
      </c>
      <c r="L18" s="1">
        <v>17167</v>
      </c>
      <c r="M18" s="1">
        <v>16802</v>
      </c>
      <c r="N18" s="1">
        <v>17431</v>
      </c>
      <c r="O18" s="1">
        <v>17475</v>
      </c>
      <c r="P18" s="1">
        <v>18360</v>
      </c>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1:41" x14ac:dyDescent="0.25">
      <c r="A19" t="s">
        <v>16</v>
      </c>
      <c r="B19" t="s">
        <v>56</v>
      </c>
      <c r="C19" s="1">
        <v>1343</v>
      </c>
      <c r="D19" s="1">
        <v>1288</v>
      </c>
      <c r="E19" s="1">
        <v>1198</v>
      </c>
      <c r="F19" s="1">
        <v>1301</v>
      </c>
      <c r="G19" s="1">
        <v>1190</v>
      </c>
      <c r="H19" s="1">
        <v>1011</v>
      </c>
      <c r="I19" s="1">
        <v>893</v>
      </c>
      <c r="J19" s="1">
        <v>770</v>
      </c>
      <c r="K19" s="1">
        <v>772</v>
      </c>
      <c r="L19" s="1">
        <v>719</v>
      </c>
      <c r="M19" s="1">
        <v>753</v>
      </c>
      <c r="N19" s="1">
        <v>744</v>
      </c>
      <c r="O19" s="1">
        <v>760</v>
      </c>
      <c r="P19" s="1">
        <v>769</v>
      </c>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1:41" x14ac:dyDescent="0.25">
      <c r="A20" t="s">
        <v>16</v>
      </c>
      <c r="B20" t="s">
        <v>57</v>
      </c>
      <c r="C20" s="1">
        <v>14187</v>
      </c>
      <c r="D20" s="1">
        <v>13294</v>
      </c>
      <c r="E20" s="1">
        <v>14643</v>
      </c>
      <c r="F20" s="1">
        <v>15252</v>
      </c>
      <c r="G20" s="1">
        <v>15793</v>
      </c>
      <c r="H20" s="1">
        <v>16095</v>
      </c>
      <c r="I20" s="1">
        <v>17143</v>
      </c>
      <c r="J20" s="1">
        <v>18310</v>
      </c>
      <c r="K20" s="1">
        <v>18431</v>
      </c>
      <c r="L20" s="1">
        <v>18057</v>
      </c>
      <c r="M20" s="1">
        <v>17326</v>
      </c>
      <c r="N20" s="1">
        <v>17535</v>
      </c>
      <c r="O20" s="1">
        <v>16797</v>
      </c>
      <c r="P20" s="1">
        <v>21120</v>
      </c>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1:41" x14ac:dyDescent="0.25">
      <c r="A21" t="s">
        <v>16</v>
      </c>
      <c r="B21" t="s">
        <v>58</v>
      </c>
      <c r="C21" s="1">
        <v>152371</v>
      </c>
      <c r="D21" s="1">
        <v>146910</v>
      </c>
      <c r="E21" s="1">
        <v>148466</v>
      </c>
      <c r="F21" s="1">
        <v>154772</v>
      </c>
      <c r="G21" s="1">
        <v>155921</v>
      </c>
      <c r="H21" s="1">
        <v>158395</v>
      </c>
      <c r="I21" s="1">
        <v>160779</v>
      </c>
      <c r="J21" s="1">
        <v>155187</v>
      </c>
      <c r="K21" s="1">
        <v>148070</v>
      </c>
      <c r="L21" s="1">
        <v>144146</v>
      </c>
      <c r="M21" s="1">
        <v>140496</v>
      </c>
      <c r="N21" s="1">
        <v>140228</v>
      </c>
      <c r="O21" s="1">
        <v>134803</v>
      </c>
      <c r="P21" s="1">
        <v>140472</v>
      </c>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1:41" x14ac:dyDescent="0.25">
      <c r="A22" t="s">
        <v>16</v>
      </c>
      <c r="B22" t="s">
        <v>59</v>
      </c>
      <c r="C22" s="1">
        <v>82757</v>
      </c>
      <c r="D22" s="1">
        <v>82175</v>
      </c>
      <c r="E22" s="1">
        <v>78191</v>
      </c>
      <c r="F22" s="1">
        <v>77734</v>
      </c>
      <c r="G22" s="1">
        <v>78720</v>
      </c>
      <c r="H22" s="1">
        <v>80309</v>
      </c>
      <c r="I22" s="1">
        <v>80394</v>
      </c>
      <c r="J22" s="1">
        <v>71505</v>
      </c>
      <c r="K22" s="1">
        <v>75204</v>
      </c>
      <c r="L22" s="1">
        <v>69893</v>
      </c>
      <c r="M22" s="1">
        <v>72857</v>
      </c>
      <c r="N22" s="1">
        <v>68219</v>
      </c>
      <c r="O22" s="1">
        <v>69025</v>
      </c>
      <c r="P22" s="1">
        <v>61518</v>
      </c>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1:41" x14ac:dyDescent="0.25">
      <c r="A23" t="s">
        <v>16</v>
      </c>
      <c r="B23" t="s">
        <v>60</v>
      </c>
      <c r="C23" s="1">
        <v>213763</v>
      </c>
      <c r="D23" s="1">
        <v>217250</v>
      </c>
      <c r="E23" s="1">
        <v>218495</v>
      </c>
      <c r="F23" s="1">
        <v>211852</v>
      </c>
      <c r="G23" s="1">
        <v>216351</v>
      </c>
      <c r="H23" s="1">
        <v>221827</v>
      </c>
      <c r="I23" s="1">
        <v>220081</v>
      </c>
      <c r="J23" s="1">
        <v>212299</v>
      </c>
      <c r="K23" s="1">
        <v>210010</v>
      </c>
      <c r="L23" s="1">
        <v>204774</v>
      </c>
      <c r="M23" s="1">
        <v>207745</v>
      </c>
      <c r="N23" s="1">
        <v>200627</v>
      </c>
      <c r="O23" s="1">
        <v>196470</v>
      </c>
      <c r="P23" s="1">
        <v>188902</v>
      </c>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1:41" x14ac:dyDescent="0.25">
      <c r="A24" t="s">
        <v>16</v>
      </c>
      <c r="B24" t="s">
        <v>61</v>
      </c>
      <c r="C24" s="1">
        <v>165531</v>
      </c>
      <c r="D24" s="1">
        <v>154571</v>
      </c>
      <c r="E24" s="1">
        <v>153050</v>
      </c>
      <c r="F24" s="1">
        <v>149831</v>
      </c>
      <c r="G24" s="1">
        <v>156445</v>
      </c>
      <c r="H24" s="1">
        <v>157955</v>
      </c>
      <c r="I24" s="1">
        <v>161075</v>
      </c>
      <c r="J24" s="1">
        <v>161602</v>
      </c>
      <c r="K24" s="1">
        <v>155808</v>
      </c>
      <c r="L24" s="1">
        <v>161510</v>
      </c>
      <c r="M24" s="1">
        <v>159094</v>
      </c>
      <c r="N24" s="1">
        <v>156349</v>
      </c>
      <c r="O24" s="1">
        <v>151844</v>
      </c>
      <c r="P24" s="1">
        <v>152583</v>
      </c>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1:41" x14ac:dyDescent="0.25">
      <c r="A25" t="s">
        <v>16</v>
      </c>
      <c r="B25" t="s">
        <v>62</v>
      </c>
      <c r="C25" s="1">
        <v>462051</v>
      </c>
      <c r="D25" s="1">
        <v>453996</v>
      </c>
      <c r="E25" s="1">
        <v>449736</v>
      </c>
      <c r="F25" s="1">
        <v>439417</v>
      </c>
      <c r="G25" s="1">
        <v>451516</v>
      </c>
      <c r="H25" s="1">
        <v>460091</v>
      </c>
      <c r="I25" s="1">
        <v>461550</v>
      </c>
      <c r="J25" s="1">
        <v>445406</v>
      </c>
      <c r="K25" s="1">
        <v>441022</v>
      </c>
      <c r="L25" s="1">
        <v>436177</v>
      </c>
      <c r="M25" s="1">
        <v>439696</v>
      </c>
      <c r="N25" s="1">
        <v>425195</v>
      </c>
      <c r="O25" s="1">
        <v>417339</v>
      </c>
      <c r="P25" s="1">
        <v>403003</v>
      </c>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1:41" x14ac:dyDescent="0.25">
      <c r="A26" t="s">
        <v>16</v>
      </c>
      <c r="B26" t="s">
        <v>63</v>
      </c>
      <c r="C26" s="1">
        <v>1493298</v>
      </c>
      <c r="D26" s="1">
        <v>1453656</v>
      </c>
      <c r="E26" s="1">
        <v>1424696</v>
      </c>
      <c r="F26" s="1">
        <v>1414970</v>
      </c>
      <c r="G26" s="1">
        <v>1435026</v>
      </c>
      <c r="H26" s="1">
        <v>1446730</v>
      </c>
      <c r="I26" s="1">
        <v>1448357</v>
      </c>
      <c r="J26" s="1">
        <v>1419907</v>
      </c>
      <c r="K26" s="1">
        <v>1393910</v>
      </c>
      <c r="L26" s="1">
        <v>1367694</v>
      </c>
      <c r="M26" s="1">
        <v>1352588</v>
      </c>
      <c r="N26" s="1">
        <v>1315833</v>
      </c>
      <c r="O26" s="1">
        <v>1270511</v>
      </c>
      <c r="P26" s="1">
        <v>1249444</v>
      </c>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1:41" x14ac:dyDescent="0.25">
      <c r="A27" t="s">
        <v>16</v>
      </c>
      <c r="B27" t="s">
        <v>64</v>
      </c>
      <c r="C27" s="1">
        <v>156854</v>
      </c>
      <c r="D27" s="1">
        <v>153316</v>
      </c>
      <c r="E27" s="1">
        <v>167087</v>
      </c>
      <c r="F27" s="1">
        <v>164669</v>
      </c>
      <c r="G27" s="1">
        <v>161011</v>
      </c>
      <c r="H27" s="1">
        <v>158881</v>
      </c>
      <c r="I27" s="1">
        <v>152584</v>
      </c>
      <c r="J27" s="1">
        <v>156118</v>
      </c>
      <c r="K27" s="1">
        <v>139225</v>
      </c>
      <c r="L27" s="1">
        <v>146290</v>
      </c>
      <c r="M27" s="1">
        <v>145942</v>
      </c>
      <c r="N27" s="1">
        <v>142854</v>
      </c>
      <c r="O27" s="1">
        <v>148406</v>
      </c>
      <c r="P27" s="1">
        <v>132959</v>
      </c>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1:41" x14ac:dyDescent="0.25">
      <c r="A28" t="s">
        <v>16</v>
      </c>
      <c r="B28" t="s">
        <v>65</v>
      </c>
      <c r="C28" s="1">
        <v>60648</v>
      </c>
      <c r="D28" s="1">
        <v>59319</v>
      </c>
      <c r="E28" s="1">
        <v>64665</v>
      </c>
      <c r="F28" s="1">
        <v>61043</v>
      </c>
      <c r="G28" s="1">
        <v>58822</v>
      </c>
      <c r="H28" s="1">
        <v>58195</v>
      </c>
      <c r="I28" s="1">
        <v>54445</v>
      </c>
      <c r="J28" s="1">
        <v>55442</v>
      </c>
      <c r="K28" s="1">
        <v>64231</v>
      </c>
      <c r="L28" s="1">
        <v>53302</v>
      </c>
      <c r="M28" s="1">
        <v>60896</v>
      </c>
      <c r="N28" s="1">
        <v>58172</v>
      </c>
      <c r="O28" s="1">
        <v>53004</v>
      </c>
      <c r="P28" s="1">
        <v>58185</v>
      </c>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1:41" x14ac:dyDescent="0.25">
      <c r="A29" t="s">
        <v>16</v>
      </c>
      <c r="B29" t="s">
        <v>66</v>
      </c>
      <c r="C29" s="1">
        <v>40334</v>
      </c>
      <c r="D29" s="1">
        <v>38975</v>
      </c>
      <c r="E29" s="1">
        <v>39499</v>
      </c>
      <c r="F29" s="1">
        <v>38275</v>
      </c>
      <c r="G29" s="1">
        <v>38067</v>
      </c>
      <c r="H29" s="1">
        <v>37365</v>
      </c>
      <c r="I29" s="1">
        <v>36137</v>
      </c>
      <c r="J29" s="1">
        <v>36446</v>
      </c>
      <c r="K29" s="1">
        <v>33671</v>
      </c>
      <c r="L29" s="1">
        <v>31818</v>
      </c>
      <c r="M29" s="1">
        <v>34911</v>
      </c>
      <c r="N29" s="1">
        <v>33026</v>
      </c>
      <c r="O29" s="1">
        <v>32325</v>
      </c>
      <c r="P29" s="1">
        <v>31193</v>
      </c>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1:41" x14ac:dyDescent="0.25">
      <c r="A30" t="s">
        <v>16</v>
      </c>
      <c r="B30" t="s">
        <v>67</v>
      </c>
      <c r="C30" s="1">
        <v>829</v>
      </c>
      <c r="D30" s="1">
        <v>866</v>
      </c>
      <c r="E30" s="1">
        <v>884</v>
      </c>
      <c r="F30" s="1">
        <v>863</v>
      </c>
      <c r="G30" s="1">
        <v>849</v>
      </c>
      <c r="H30" s="1">
        <v>858</v>
      </c>
      <c r="I30" s="1">
        <v>836</v>
      </c>
      <c r="J30" s="1">
        <v>857</v>
      </c>
      <c r="K30" s="1">
        <v>845</v>
      </c>
      <c r="L30" s="1">
        <v>754</v>
      </c>
      <c r="M30" s="1">
        <v>1066</v>
      </c>
      <c r="N30" s="1">
        <v>857</v>
      </c>
      <c r="O30" s="1">
        <v>836</v>
      </c>
      <c r="P30" s="1">
        <v>757</v>
      </c>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1:41" x14ac:dyDescent="0.25">
      <c r="A31" t="s">
        <v>16</v>
      </c>
      <c r="B31" t="s">
        <v>68</v>
      </c>
      <c r="C31" s="1">
        <v>200200</v>
      </c>
      <c r="D31" s="1">
        <v>209236</v>
      </c>
      <c r="E31" s="1">
        <v>208275</v>
      </c>
      <c r="F31" s="1">
        <v>205419</v>
      </c>
      <c r="G31" s="1">
        <v>205834</v>
      </c>
      <c r="H31" s="1">
        <v>203337</v>
      </c>
      <c r="I31" s="1">
        <v>194518</v>
      </c>
      <c r="J31" s="1">
        <v>199430</v>
      </c>
      <c r="K31" s="1">
        <v>168941</v>
      </c>
      <c r="L31" s="1">
        <v>155972</v>
      </c>
      <c r="M31" s="1">
        <v>173882</v>
      </c>
      <c r="N31" s="1">
        <v>173674</v>
      </c>
      <c r="O31" s="1">
        <v>163583</v>
      </c>
      <c r="P31" s="1">
        <v>151662</v>
      </c>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1:41" x14ac:dyDescent="0.25">
      <c r="A32" t="s">
        <v>16</v>
      </c>
      <c r="B32" t="s">
        <v>69</v>
      </c>
      <c r="C32" s="1">
        <v>458865</v>
      </c>
      <c r="D32" s="1">
        <v>461712</v>
      </c>
      <c r="E32" s="1">
        <v>480410</v>
      </c>
      <c r="F32" s="1">
        <v>470269</v>
      </c>
      <c r="G32" s="1">
        <v>464583</v>
      </c>
      <c r="H32" s="1">
        <v>458636</v>
      </c>
      <c r="I32" s="1">
        <v>438520</v>
      </c>
      <c r="J32" s="1">
        <v>448293</v>
      </c>
      <c r="K32" s="1">
        <v>406913</v>
      </c>
      <c r="L32" s="1">
        <v>388136</v>
      </c>
      <c r="M32" s="1">
        <v>416697</v>
      </c>
      <c r="N32" s="1">
        <v>408583</v>
      </c>
      <c r="O32" s="1">
        <v>398154</v>
      </c>
      <c r="P32" s="1">
        <v>374756</v>
      </c>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1:41" x14ac:dyDescent="0.25">
      <c r="A33" t="s">
        <v>16</v>
      </c>
      <c r="B33" t="s">
        <v>70</v>
      </c>
      <c r="C33" s="1">
        <v>40099</v>
      </c>
      <c r="D33" s="1">
        <v>39405</v>
      </c>
      <c r="E33" s="1">
        <v>33543</v>
      </c>
      <c r="F33" s="1">
        <v>32713</v>
      </c>
      <c r="G33" s="1">
        <v>34305</v>
      </c>
      <c r="H33" s="1">
        <v>35226</v>
      </c>
      <c r="I33" s="1">
        <v>33736</v>
      </c>
      <c r="J33" s="1">
        <v>34825</v>
      </c>
      <c r="K33" s="1">
        <v>41967</v>
      </c>
      <c r="L33" s="1">
        <v>42456</v>
      </c>
      <c r="M33" s="1">
        <v>45024</v>
      </c>
      <c r="N33" s="1">
        <v>45685</v>
      </c>
      <c r="O33" s="1">
        <v>45125</v>
      </c>
      <c r="P33" s="1">
        <v>45330</v>
      </c>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1:41" x14ac:dyDescent="0.25">
      <c r="A34" t="s">
        <v>16</v>
      </c>
      <c r="B34" t="s">
        <v>71</v>
      </c>
      <c r="C34" s="1">
        <v>125363</v>
      </c>
      <c r="D34" s="1">
        <v>123895</v>
      </c>
      <c r="E34" s="1">
        <v>121248</v>
      </c>
      <c r="F34" s="1">
        <v>116874</v>
      </c>
      <c r="G34" s="1">
        <v>111312</v>
      </c>
      <c r="H34" s="1">
        <v>111632</v>
      </c>
      <c r="I34" s="1">
        <v>106888</v>
      </c>
      <c r="J34" s="1">
        <v>106229</v>
      </c>
      <c r="K34" s="1">
        <v>121452</v>
      </c>
      <c r="L34" s="1">
        <v>122706</v>
      </c>
      <c r="M34" s="1">
        <v>130814</v>
      </c>
      <c r="N34" s="1">
        <v>132490</v>
      </c>
      <c r="O34" s="1">
        <v>131195</v>
      </c>
      <c r="P34" s="1">
        <v>131860</v>
      </c>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1:41" x14ac:dyDescent="0.25">
      <c r="A35" t="s">
        <v>16</v>
      </c>
      <c r="B35" t="s">
        <v>72</v>
      </c>
      <c r="C35" s="1">
        <v>14998</v>
      </c>
      <c r="D35" s="1">
        <v>14798</v>
      </c>
      <c r="E35" s="1">
        <v>12882</v>
      </c>
      <c r="F35" s="1">
        <v>11686</v>
      </c>
      <c r="G35" s="1">
        <v>12783</v>
      </c>
      <c r="H35" s="1">
        <v>11197</v>
      </c>
      <c r="I35" s="1">
        <v>9737</v>
      </c>
      <c r="J35" s="1">
        <v>10537</v>
      </c>
      <c r="K35" s="1">
        <v>12949</v>
      </c>
      <c r="L35" s="1">
        <v>13105</v>
      </c>
      <c r="M35" s="1">
        <v>13969</v>
      </c>
      <c r="N35" s="1">
        <v>14170</v>
      </c>
      <c r="O35" s="1">
        <v>14035</v>
      </c>
      <c r="P35" s="1">
        <v>14055</v>
      </c>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1:41" x14ac:dyDescent="0.25">
      <c r="A36" t="s">
        <v>16</v>
      </c>
      <c r="B36" t="s">
        <v>73</v>
      </c>
      <c r="C36" s="1">
        <v>180460</v>
      </c>
      <c r="D36" s="1">
        <v>178098</v>
      </c>
      <c r="E36" s="1">
        <v>167673</v>
      </c>
      <c r="F36" s="1">
        <v>161273</v>
      </c>
      <c r="G36" s="1">
        <v>158400</v>
      </c>
      <c r="H36" s="1">
        <v>158055</v>
      </c>
      <c r="I36" s="1">
        <v>150361</v>
      </c>
      <c r="J36" s="1">
        <v>151591</v>
      </c>
      <c r="K36" s="1">
        <v>176368</v>
      </c>
      <c r="L36" s="1">
        <v>178267</v>
      </c>
      <c r="M36" s="1">
        <v>189807</v>
      </c>
      <c r="N36" s="1">
        <v>192345</v>
      </c>
      <c r="O36" s="1">
        <v>190355</v>
      </c>
      <c r="P36" s="1">
        <v>191245</v>
      </c>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1:41" x14ac:dyDescent="0.25">
      <c r="A37" t="s">
        <v>16</v>
      </c>
      <c r="B37" t="s">
        <v>74</v>
      </c>
      <c r="C37" s="1">
        <v>413997</v>
      </c>
      <c r="D37" s="1">
        <v>387986</v>
      </c>
      <c r="E37" s="1">
        <v>365379</v>
      </c>
      <c r="F37" s="1">
        <v>368698</v>
      </c>
      <c r="G37" s="1">
        <v>374691</v>
      </c>
      <c r="H37" s="1">
        <v>377399</v>
      </c>
      <c r="I37" s="1">
        <v>373305</v>
      </c>
      <c r="J37" s="1">
        <v>382730</v>
      </c>
      <c r="K37" s="1">
        <v>377743</v>
      </c>
      <c r="L37" s="1">
        <v>364713</v>
      </c>
      <c r="M37" s="1">
        <v>358157</v>
      </c>
      <c r="N37" s="1">
        <v>355870</v>
      </c>
      <c r="O37" s="1">
        <v>335670</v>
      </c>
      <c r="P37" s="1">
        <v>337480</v>
      </c>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1:41" x14ac:dyDescent="0.25">
      <c r="A38" t="s">
        <v>16</v>
      </c>
      <c r="B38" t="s">
        <v>75</v>
      </c>
      <c r="C38" s="1">
        <v>1545531</v>
      </c>
      <c r="D38" s="1">
        <v>1502203</v>
      </c>
      <c r="E38" s="1">
        <v>1490904</v>
      </c>
      <c r="F38" s="1">
        <v>1477140</v>
      </c>
      <c r="G38" s="1">
        <v>1485391</v>
      </c>
      <c r="H38" s="1">
        <v>1470091</v>
      </c>
      <c r="I38" s="1">
        <v>1450436</v>
      </c>
      <c r="J38" s="1">
        <v>1432776</v>
      </c>
      <c r="K38" s="1">
        <v>1458126</v>
      </c>
      <c r="L38" s="1">
        <v>1430347</v>
      </c>
      <c r="M38" s="1">
        <v>1418555</v>
      </c>
      <c r="N38" s="1">
        <v>1405830</v>
      </c>
      <c r="O38" s="1">
        <v>1332560</v>
      </c>
      <c r="P38" s="1">
        <v>1340060</v>
      </c>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1:41" x14ac:dyDescent="0.25">
      <c r="A39" t="s">
        <v>16</v>
      </c>
      <c r="B39" t="s">
        <v>76</v>
      </c>
      <c r="C39" s="1">
        <v>745113</v>
      </c>
      <c r="D39" s="1">
        <v>727044</v>
      </c>
      <c r="E39" s="1">
        <v>726957</v>
      </c>
      <c r="F39" s="1">
        <v>733856</v>
      </c>
      <c r="G39" s="1">
        <v>737787</v>
      </c>
      <c r="H39" s="1">
        <v>735910</v>
      </c>
      <c r="I39" s="1">
        <v>736100</v>
      </c>
      <c r="J39" s="1">
        <v>741641</v>
      </c>
      <c r="K39" s="1">
        <v>721919</v>
      </c>
      <c r="L39" s="1">
        <v>707258</v>
      </c>
      <c r="M39" s="1">
        <v>707368</v>
      </c>
      <c r="N39" s="1">
        <v>703885</v>
      </c>
      <c r="O39" s="1">
        <v>668555</v>
      </c>
      <c r="P39" s="1">
        <v>667170</v>
      </c>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1:41" x14ac:dyDescent="0.25">
      <c r="A40" t="s">
        <v>16</v>
      </c>
      <c r="B40" t="s">
        <v>77</v>
      </c>
      <c r="C40" s="1">
        <v>432871</v>
      </c>
      <c r="D40" s="1">
        <v>424609</v>
      </c>
      <c r="E40" s="1">
        <v>404501</v>
      </c>
      <c r="F40" s="1">
        <v>447630</v>
      </c>
      <c r="G40" s="1">
        <v>440268</v>
      </c>
      <c r="H40" s="1">
        <v>435384</v>
      </c>
      <c r="I40" s="1">
        <v>475767</v>
      </c>
      <c r="J40" s="1">
        <v>464183</v>
      </c>
      <c r="K40" s="1">
        <v>478639</v>
      </c>
      <c r="L40" s="1">
        <v>475990</v>
      </c>
      <c r="M40" s="1">
        <v>475087</v>
      </c>
      <c r="N40" s="1">
        <v>472340</v>
      </c>
      <c r="O40" s="1">
        <v>450220</v>
      </c>
      <c r="P40" s="1">
        <v>452390</v>
      </c>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1:41" x14ac:dyDescent="0.25">
      <c r="A41" t="s">
        <v>16</v>
      </c>
      <c r="B41" t="s">
        <v>78</v>
      </c>
      <c r="C41" s="1">
        <v>2392399</v>
      </c>
      <c r="D41" s="1">
        <v>2314798</v>
      </c>
      <c r="E41" s="1">
        <v>2260784</v>
      </c>
      <c r="F41" s="1">
        <v>2293468</v>
      </c>
      <c r="G41" s="1">
        <v>2300350</v>
      </c>
      <c r="H41" s="1">
        <v>2282874</v>
      </c>
      <c r="I41" s="1">
        <v>2299508</v>
      </c>
      <c r="J41" s="1">
        <v>2279689</v>
      </c>
      <c r="K41" s="1">
        <v>2314508</v>
      </c>
      <c r="L41" s="1">
        <v>2271050</v>
      </c>
      <c r="M41" s="1">
        <v>2251799</v>
      </c>
      <c r="N41" s="1">
        <v>2234040</v>
      </c>
      <c r="O41" s="1">
        <v>2118450</v>
      </c>
      <c r="P41" s="1">
        <v>2129930</v>
      </c>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1: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1: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1: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1: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1: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1: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1: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S3477"/>
  <sheetViews>
    <sheetView workbookViewId="0">
      <pane xSplit="3" ySplit="6" topLeftCell="AI368" activePane="bottomRight" state="frozen"/>
      <selection activeCell="AN3" sqref="AN3"/>
      <selection pane="topRight" activeCell="AN3" sqref="AN3"/>
      <selection pane="bottomLeft" activeCell="AN3" sqref="AN3"/>
      <selection pane="bottomRight" activeCell="AI374" sqref="AI374"/>
    </sheetView>
  </sheetViews>
  <sheetFormatPr baseColWidth="10" defaultRowHeight="15" x14ac:dyDescent="0.25"/>
  <cols>
    <col min="1" max="3" width="14.5703125" customWidth="1"/>
    <col min="4" max="4" width="15.5703125" customWidth="1"/>
    <col min="5" max="5" width="21.42578125" customWidth="1"/>
    <col min="6" max="16" width="15.5703125" customWidth="1"/>
    <col min="17" max="17" width="17.42578125" customWidth="1"/>
    <col min="18" max="29" width="8.5703125" customWidth="1"/>
    <col min="30" max="42" width="15.5703125" customWidth="1"/>
    <col min="43" max="43" width="14.5703125" customWidth="1"/>
    <col min="45" max="45" width="14.5703125" customWidth="1"/>
  </cols>
  <sheetData>
    <row r="1" spans="1:45" ht="19.5" x14ac:dyDescent="0.3">
      <c r="A1" s="3" t="s">
        <v>253</v>
      </c>
      <c r="D1" s="1"/>
      <c r="E1" s="1"/>
      <c r="F1" s="6" t="s">
        <v>140</v>
      </c>
      <c r="G1" s="1"/>
      <c r="H1" s="1"/>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5" ht="15.75" x14ac:dyDescent="0.25">
      <c r="A2" s="4" t="s">
        <v>135</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5" x14ac:dyDescent="0.25">
      <c r="A3" t="s">
        <v>266</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5" x14ac:dyDescent="0.25">
      <c r="A4" t="s">
        <v>30</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5" x14ac:dyDescent="0.2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5" x14ac:dyDescent="0.25">
      <c r="A6" t="s">
        <v>0</v>
      </c>
      <c r="B6" t="s">
        <v>1</v>
      </c>
      <c r="C6" t="s">
        <v>2</v>
      </c>
      <c r="D6" s="1" t="s">
        <v>79</v>
      </c>
      <c r="E6" s="1" t="s">
        <v>80</v>
      </c>
      <c r="F6" s="1" t="s">
        <v>81</v>
      </c>
      <c r="G6" s="1" t="s">
        <v>82</v>
      </c>
      <c r="H6" s="1" t="s">
        <v>83</v>
      </c>
      <c r="I6" s="1" t="s">
        <v>84</v>
      </c>
      <c r="J6" s="1" t="s">
        <v>85</v>
      </c>
      <c r="K6" s="1" t="s">
        <v>86</v>
      </c>
      <c r="L6" s="1" t="s">
        <v>87</v>
      </c>
      <c r="M6" s="1" t="s">
        <v>88</v>
      </c>
      <c r="N6" s="1" t="s">
        <v>89</v>
      </c>
      <c r="O6" s="1" t="s">
        <v>90</v>
      </c>
      <c r="P6" s="1" t="s">
        <v>91</v>
      </c>
      <c r="Q6" s="1" t="s">
        <v>256</v>
      </c>
      <c r="R6" s="2" t="s">
        <v>92</v>
      </c>
      <c r="S6" s="2" t="s">
        <v>93</v>
      </c>
      <c r="T6" s="2" t="s">
        <v>94</v>
      </c>
      <c r="U6" s="2" t="s">
        <v>95</v>
      </c>
      <c r="V6" s="2" t="s">
        <v>96</v>
      </c>
      <c r="W6" s="2" t="s">
        <v>97</v>
      </c>
      <c r="X6" s="2" t="s">
        <v>98</v>
      </c>
      <c r="Y6" s="2" t="s">
        <v>99</v>
      </c>
      <c r="Z6" s="2" t="s">
        <v>100</v>
      </c>
      <c r="AA6" s="2" t="s">
        <v>101</v>
      </c>
      <c r="AB6" s="2" t="s">
        <v>102</v>
      </c>
      <c r="AC6" s="2" t="s">
        <v>103</v>
      </c>
      <c r="AD6" s="2" t="s">
        <v>104</v>
      </c>
      <c r="AE6" s="2" t="s">
        <v>257</v>
      </c>
      <c r="AF6" s="1" t="s">
        <v>3</v>
      </c>
      <c r="AG6" s="1" t="s">
        <v>4</v>
      </c>
      <c r="AH6" s="1" t="s">
        <v>5</v>
      </c>
      <c r="AI6" s="1" t="s">
        <v>6</v>
      </c>
      <c r="AJ6" s="1" t="s">
        <v>7</v>
      </c>
      <c r="AK6" s="1" t="s">
        <v>8</v>
      </c>
      <c r="AL6" s="1" t="s">
        <v>9</v>
      </c>
      <c r="AM6" s="1" t="s">
        <v>10</v>
      </c>
      <c r="AN6" s="1" t="s">
        <v>11</v>
      </c>
      <c r="AO6" s="1" t="s">
        <v>12</v>
      </c>
      <c r="AP6" s="1" t="s">
        <v>13</v>
      </c>
      <c r="AQ6" s="1" t="s">
        <v>14</v>
      </c>
      <c r="AR6" s="1" t="s">
        <v>15</v>
      </c>
      <c r="AS6" s="1" t="s">
        <v>258</v>
      </c>
    </row>
    <row r="7" spans="1:45" x14ac:dyDescent="0.25">
      <c r="A7" t="s">
        <v>16</v>
      </c>
      <c r="B7" t="s">
        <v>17</v>
      </c>
      <c r="C7" t="s">
        <v>105</v>
      </c>
      <c r="D7" s="1">
        <v>1442</v>
      </c>
      <c r="E7" s="1">
        <v>1522</v>
      </c>
      <c r="F7" s="1">
        <v>1595</v>
      </c>
      <c r="G7" s="1">
        <v>1266</v>
      </c>
      <c r="H7" s="1">
        <v>1151</v>
      </c>
      <c r="I7" s="1">
        <v>1050</v>
      </c>
      <c r="J7" s="1">
        <v>1055</v>
      </c>
      <c r="K7" s="1">
        <v>896</v>
      </c>
      <c r="L7" s="1">
        <v>923</v>
      </c>
      <c r="M7" s="1">
        <v>755</v>
      </c>
      <c r="N7" s="1">
        <v>777</v>
      </c>
      <c r="O7" s="1">
        <v>716</v>
      </c>
      <c r="P7" s="1">
        <v>772</v>
      </c>
      <c r="Q7" s="1">
        <v>489</v>
      </c>
      <c r="R7" s="2">
        <v>309.29264909847399</v>
      </c>
      <c r="S7" s="2">
        <v>312.15505913272</v>
      </c>
      <c r="T7" s="2">
        <v>304.95297805642599</v>
      </c>
      <c r="U7" s="2">
        <v>307.89889415481798</v>
      </c>
      <c r="V7" s="2">
        <v>309.383145091225</v>
      </c>
      <c r="W7" s="2">
        <v>312</v>
      </c>
      <c r="X7" s="2">
        <v>314.97630331753601</v>
      </c>
      <c r="Y7" s="2">
        <v>314.955357142857</v>
      </c>
      <c r="Z7" s="2">
        <v>317.00975081256797</v>
      </c>
      <c r="AA7" s="2">
        <v>320</v>
      </c>
      <c r="AB7" s="2">
        <v>332.046332046332</v>
      </c>
      <c r="AC7" s="2">
        <v>327.93296089385501</v>
      </c>
      <c r="AD7" s="2">
        <v>320.98445595854901</v>
      </c>
      <c r="AE7" s="2">
        <v>327</v>
      </c>
      <c r="AF7" s="1">
        <v>446</v>
      </c>
      <c r="AG7" s="1">
        <v>475.1</v>
      </c>
      <c r="AH7" s="1">
        <v>486.4</v>
      </c>
      <c r="AI7" s="1">
        <v>389.8</v>
      </c>
      <c r="AJ7" s="1">
        <v>356.1</v>
      </c>
      <c r="AK7" s="1">
        <v>327.60000000000002</v>
      </c>
      <c r="AL7" s="1">
        <v>332.3</v>
      </c>
      <c r="AM7" s="1">
        <v>282.2</v>
      </c>
      <c r="AN7" s="1">
        <v>292.60000000000002</v>
      </c>
      <c r="AO7" s="1">
        <v>241.6</v>
      </c>
      <c r="AP7" s="1">
        <v>258</v>
      </c>
      <c r="AQ7" s="1">
        <v>234.8</v>
      </c>
      <c r="AR7" s="1">
        <v>247.8</v>
      </c>
      <c r="AS7" s="1">
        <v>159.9</v>
      </c>
    </row>
    <row r="8" spans="1:45" x14ac:dyDescent="0.25">
      <c r="A8" t="s">
        <v>16</v>
      </c>
      <c r="B8" t="s">
        <v>17</v>
      </c>
      <c r="C8" t="s">
        <v>106</v>
      </c>
      <c r="D8" s="1">
        <v>3766</v>
      </c>
      <c r="E8" s="1">
        <v>3741</v>
      </c>
      <c r="F8" s="1">
        <v>3515</v>
      </c>
      <c r="G8" s="1">
        <v>3442</v>
      </c>
      <c r="H8" s="1">
        <v>3087</v>
      </c>
      <c r="I8" s="1">
        <v>3017</v>
      </c>
      <c r="J8" s="1">
        <v>3490</v>
      </c>
      <c r="K8" s="1">
        <v>3726</v>
      </c>
      <c r="L8" s="1">
        <v>3554</v>
      </c>
      <c r="M8" s="1">
        <v>3317</v>
      </c>
      <c r="N8" s="1">
        <v>3421</v>
      </c>
      <c r="O8" s="1">
        <v>3529</v>
      </c>
      <c r="P8" s="1">
        <v>3581</v>
      </c>
      <c r="Q8" s="1">
        <v>2986</v>
      </c>
      <c r="R8" s="2">
        <v>363.14391927774801</v>
      </c>
      <c r="S8" s="2">
        <v>360.97300187115798</v>
      </c>
      <c r="T8" s="2">
        <v>360.42674253200602</v>
      </c>
      <c r="U8" s="2">
        <v>366.35676932016298</v>
      </c>
      <c r="V8" s="2">
        <v>368.93424036281198</v>
      </c>
      <c r="W8" s="2">
        <v>375.37288697381501</v>
      </c>
      <c r="X8" s="2">
        <v>380</v>
      </c>
      <c r="Y8" s="2">
        <v>373.99355877616699</v>
      </c>
      <c r="Z8" s="2">
        <v>385.002813731007</v>
      </c>
      <c r="AA8" s="2">
        <v>382.99668375037697</v>
      </c>
      <c r="AB8" s="2">
        <v>394.007600116925</v>
      </c>
      <c r="AC8" s="2">
        <v>389.99716633607198</v>
      </c>
      <c r="AD8" s="2">
        <v>380.00558503211403</v>
      </c>
      <c r="AE8" s="2">
        <v>384</v>
      </c>
      <c r="AF8" s="1">
        <v>1367.6</v>
      </c>
      <c r="AG8" s="1">
        <v>1350.4</v>
      </c>
      <c r="AH8" s="1">
        <v>1266.9000000000001</v>
      </c>
      <c r="AI8" s="1">
        <v>1261</v>
      </c>
      <c r="AJ8" s="1">
        <v>1138.9000000000001</v>
      </c>
      <c r="AK8" s="1">
        <v>1132.5</v>
      </c>
      <c r="AL8" s="1">
        <v>1326.2</v>
      </c>
      <c r="AM8" s="1">
        <v>1393.5</v>
      </c>
      <c r="AN8" s="1">
        <v>1368.3</v>
      </c>
      <c r="AO8" s="1">
        <v>1270.4000000000001</v>
      </c>
      <c r="AP8" s="1">
        <v>1347.9</v>
      </c>
      <c r="AQ8" s="1">
        <v>1376.3</v>
      </c>
      <c r="AR8" s="1">
        <v>1360.8</v>
      </c>
      <c r="AS8" s="1">
        <v>1146.5999999999999</v>
      </c>
    </row>
    <row r="9" spans="1:45" x14ac:dyDescent="0.25">
      <c r="A9" t="s">
        <v>16</v>
      </c>
      <c r="B9" t="s">
        <v>17</v>
      </c>
      <c r="C9" t="s">
        <v>107</v>
      </c>
      <c r="D9" s="1">
        <v>5208</v>
      </c>
      <c r="E9" s="1">
        <v>5263</v>
      </c>
      <c r="F9" s="1">
        <v>5110</v>
      </c>
      <c r="G9" s="1">
        <v>4708</v>
      </c>
      <c r="H9" s="1">
        <v>4238</v>
      </c>
      <c r="I9" s="1">
        <v>4067</v>
      </c>
      <c r="J9" s="1">
        <v>4545</v>
      </c>
      <c r="K9" s="1">
        <v>4622</v>
      </c>
      <c r="L9" s="1">
        <v>4477</v>
      </c>
      <c r="M9" s="1">
        <v>4072</v>
      </c>
      <c r="N9" s="1">
        <v>4198</v>
      </c>
      <c r="O9" s="1">
        <v>4245</v>
      </c>
      <c r="P9" s="1">
        <v>4353</v>
      </c>
      <c r="Q9" s="1">
        <v>3475</v>
      </c>
      <c r="R9" s="2">
        <v>348.233486943164</v>
      </c>
      <c r="S9" s="2">
        <v>346.85540566217003</v>
      </c>
      <c r="T9" s="2">
        <v>343.111545988258</v>
      </c>
      <c r="U9" s="2">
        <v>350.637213254036</v>
      </c>
      <c r="V9" s="2">
        <v>352.76073619631899</v>
      </c>
      <c r="W9" s="2">
        <v>359.01155642980098</v>
      </c>
      <c r="X9" s="2">
        <v>364.90649064906501</v>
      </c>
      <c r="Y9" s="2">
        <v>362.54868022501103</v>
      </c>
      <c r="Z9" s="2">
        <v>370.98503462139797</v>
      </c>
      <c r="AA9" s="2">
        <v>371.31630648330099</v>
      </c>
      <c r="AB9" s="2">
        <v>382.539304430681</v>
      </c>
      <c r="AC9" s="2">
        <v>379.528857479387</v>
      </c>
      <c r="AD9" s="2">
        <v>369.53824948311501</v>
      </c>
      <c r="AE9" s="2">
        <v>376</v>
      </c>
      <c r="AF9" s="1">
        <v>1813.6</v>
      </c>
      <c r="AG9" s="1">
        <v>1825.5</v>
      </c>
      <c r="AH9" s="1">
        <v>1753.3</v>
      </c>
      <c r="AI9" s="1">
        <v>1650.8</v>
      </c>
      <c r="AJ9" s="1">
        <v>1495</v>
      </c>
      <c r="AK9" s="1">
        <v>1460.1</v>
      </c>
      <c r="AL9" s="1">
        <v>1658.5</v>
      </c>
      <c r="AM9" s="1">
        <v>1675.7</v>
      </c>
      <c r="AN9" s="1">
        <v>1660.9</v>
      </c>
      <c r="AO9" s="1">
        <v>1512</v>
      </c>
      <c r="AP9" s="1">
        <v>1605.9</v>
      </c>
      <c r="AQ9" s="1">
        <v>1611.1</v>
      </c>
      <c r="AR9" s="1">
        <v>1608.6</v>
      </c>
      <c r="AS9" s="1">
        <v>1306.5</v>
      </c>
    </row>
    <row r="10" spans="1:45" x14ac:dyDescent="0.25">
      <c r="A10" t="s">
        <v>16</v>
      </c>
      <c r="B10" t="s">
        <v>17</v>
      </c>
      <c r="C10" t="s">
        <v>108</v>
      </c>
      <c r="D10" s="1">
        <v>96</v>
      </c>
      <c r="E10" s="1">
        <v>121</v>
      </c>
      <c r="F10" s="1">
        <v>107</v>
      </c>
      <c r="G10" s="1">
        <v>77</v>
      </c>
      <c r="H10" s="1">
        <v>72</v>
      </c>
      <c r="I10" s="1">
        <v>74</v>
      </c>
      <c r="J10" s="1">
        <v>58</v>
      </c>
      <c r="K10" s="1">
        <v>70</v>
      </c>
      <c r="L10" s="1">
        <v>60</v>
      </c>
      <c r="M10" s="1">
        <v>46</v>
      </c>
      <c r="N10" s="1">
        <v>45</v>
      </c>
      <c r="O10" s="1">
        <v>45</v>
      </c>
      <c r="P10" s="1">
        <v>74</v>
      </c>
      <c r="Q10" s="1">
        <v>63</v>
      </c>
      <c r="R10" s="2">
        <v>301.04166666666703</v>
      </c>
      <c r="S10" s="2">
        <v>315.70247933884298</v>
      </c>
      <c r="T10" s="2">
        <v>305.60747663551399</v>
      </c>
      <c r="U10" s="2">
        <v>293.506493506494</v>
      </c>
      <c r="V10" s="2">
        <v>306.944444444444</v>
      </c>
      <c r="W10" s="2">
        <v>305.40540540540502</v>
      </c>
      <c r="X10" s="2">
        <v>320.68965517241401</v>
      </c>
      <c r="Y10" s="2">
        <v>320</v>
      </c>
      <c r="Z10" s="2">
        <v>333.33333333333297</v>
      </c>
      <c r="AA10" s="2">
        <v>336.95652173912998</v>
      </c>
      <c r="AB10" s="2">
        <v>333.33333333333297</v>
      </c>
      <c r="AC10" s="2">
        <v>342.222222222222</v>
      </c>
      <c r="AD10" s="2">
        <v>305.40540540540502</v>
      </c>
      <c r="AE10" s="2">
        <v>293.7</v>
      </c>
      <c r="AF10" s="1">
        <v>28.9</v>
      </c>
      <c r="AG10" s="1">
        <v>38.200000000000003</v>
      </c>
      <c r="AH10" s="1">
        <v>32.700000000000003</v>
      </c>
      <c r="AI10" s="1">
        <v>22.6</v>
      </c>
      <c r="AJ10" s="1">
        <v>22.1</v>
      </c>
      <c r="AK10" s="1">
        <v>22.6</v>
      </c>
      <c r="AL10" s="1">
        <v>18.600000000000001</v>
      </c>
      <c r="AM10" s="1">
        <v>22.4</v>
      </c>
      <c r="AN10" s="1">
        <v>20</v>
      </c>
      <c r="AO10" s="1">
        <v>15.5</v>
      </c>
      <c r="AP10" s="1">
        <v>15</v>
      </c>
      <c r="AQ10" s="1">
        <v>15.4</v>
      </c>
      <c r="AR10" s="1">
        <v>22.6</v>
      </c>
      <c r="AS10" s="1">
        <v>18.5</v>
      </c>
    </row>
    <row r="11" spans="1:45" x14ac:dyDescent="0.25">
      <c r="A11" t="s">
        <v>16</v>
      </c>
      <c r="B11" t="s">
        <v>17</v>
      </c>
      <c r="C11" t="s">
        <v>109</v>
      </c>
      <c r="D11" s="1">
        <v>1028</v>
      </c>
      <c r="E11" s="1">
        <v>977</v>
      </c>
      <c r="F11" s="1">
        <v>937</v>
      </c>
      <c r="G11" s="1">
        <v>942</v>
      </c>
      <c r="H11" s="1">
        <v>1048</v>
      </c>
      <c r="I11" s="1">
        <v>1545</v>
      </c>
      <c r="J11" s="1">
        <v>1256</v>
      </c>
      <c r="K11" s="1">
        <v>1073</v>
      </c>
      <c r="L11" s="1">
        <v>821</v>
      </c>
      <c r="M11" s="1">
        <v>803</v>
      </c>
      <c r="N11" s="1">
        <v>917</v>
      </c>
      <c r="O11" s="1">
        <v>795</v>
      </c>
      <c r="P11" s="1">
        <v>861</v>
      </c>
      <c r="Q11" s="1">
        <v>740</v>
      </c>
      <c r="R11" s="2">
        <v>345.03891050583701</v>
      </c>
      <c r="S11" s="2">
        <v>347.59467758444202</v>
      </c>
      <c r="T11" s="2">
        <v>352.18783351120601</v>
      </c>
      <c r="U11" s="2">
        <v>353.82165605095503</v>
      </c>
      <c r="V11" s="2">
        <v>357.538167938931</v>
      </c>
      <c r="W11" s="2">
        <v>364.01294498381901</v>
      </c>
      <c r="X11" s="2">
        <v>389.01273885350298</v>
      </c>
      <c r="Y11" s="2">
        <v>390.95992544268398</v>
      </c>
      <c r="Z11" s="2">
        <v>404.99390986601702</v>
      </c>
      <c r="AA11" s="2">
        <v>381.94271481942701</v>
      </c>
      <c r="AB11" s="2">
        <v>389.96728462377303</v>
      </c>
      <c r="AC11" s="2">
        <v>392.95597484276698</v>
      </c>
      <c r="AD11" s="2">
        <v>377.00348432055802</v>
      </c>
      <c r="AE11" s="2">
        <v>370.9</v>
      </c>
      <c r="AF11" s="1">
        <v>354.7</v>
      </c>
      <c r="AG11" s="1">
        <v>339.6</v>
      </c>
      <c r="AH11" s="1">
        <v>330</v>
      </c>
      <c r="AI11" s="1">
        <v>333.3</v>
      </c>
      <c r="AJ11" s="1">
        <v>374.7</v>
      </c>
      <c r="AK11" s="1">
        <v>562.4</v>
      </c>
      <c r="AL11" s="1">
        <v>488.6</v>
      </c>
      <c r="AM11" s="1">
        <v>419.5</v>
      </c>
      <c r="AN11" s="1">
        <v>332.5</v>
      </c>
      <c r="AO11" s="1">
        <v>306.7</v>
      </c>
      <c r="AP11" s="1">
        <v>357.6</v>
      </c>
      <c r="AQ11" s="1">
        <v>312.39999999999998</v>
      </c>
      <c r="AR11" s="1">
        <v>324.60000000000002</v>
      </c>
      <c r="AS11" s="1">
        <v>274.5</v>
      </c>
    </row>
    <row r="12" spans="1:45" x14ac:dyDescent="0.25">
      <c r="A12" t="s">
        <v>16</v>
      </c>
      <c r="B12" t="s">
        <v>17</v>
      </c>
      <c r="C12" t="s">
        <v>110</v>
      </c>
      <c r="D12" s="1">
        <v>1124</v>
      </c>
      <c r="E12" s="1">
        <v>1098</v>
      </c>
      <c r="F12" s="1">
        <v>1044</v>
      </c>
      <c r="G12" s="1">
        <v>1019</v>
      </c>
      <c r="H12" s="1">
        <v>1120</v>
      </c>
      <c r="I12" s="1">
        <v>1619</v>
      </c>
      <c r="J12" s="1">
        <v>1314</v>
      </c>
      <c r="K12" s="1">
        <v>1143</v>
      </c>
      <c r="L12" s="1">
        <v>881</v>
      </c>
      <c r="M12" s="1">
        <v>849</v>
      </c>
      <c r="N12" s="1">
        <v>962</v>
      </c>
      <c r="O12" s="1">
        <v>840</v>
      </c>
      <c r="P12" s="1">
        <v>935</v>
      </c>
      <c r="Q12" s="1">
        <v>803</v>
      </c>
      <c r="R12" s="2">
        <v>341.28113879003598</v>
      </c>
      <c r="S12" s="2">
        <v>344.08014571949002</v>
      </c>
      <c r="T12" s="2">
        <v>347.41379310344797</v>
      </c>
      <c r="U12" s="2">
        <v>349.26398429833199</v>
      </c>
      <c r="V12" s="2">
        <v>354.28571428571399</v>
      </c>
      <c r="W12" s="2">
        <v>361.33415688696698</v>
      </c>
      <c r="X12" s="2">
        <v>385.99695585997</v>
      </c>
      <c r="Y12" s="2">
        <v>386.61417322834598</v>
      </c>
      <c r="Z12" s="2">
        <v>400.11350737798</v>
      </c>
      <c r="AA12" s="2">
        <v>379.50530035335697</v>
      </c>
      <c r="AB12" s="2">
        <v>387.31808731808701</v>
      </c>
      <c r="AC12" s="2">
        <v>390.23809523809501</v>
      </c>
      <c r="AD12" s="2">
        <v>371.33689839572202</v>
      </c>
      <c r="AE12" s="2">
        <v>364.9</v>
      </c>
      <c r="AF12" s="1">
        <v>383.6</v>
      </c>
      <c r="AG12" s="1">
        <v>377.8</v>
      </c>
      <c r="AH12" s="1">
        <v>362.7</v>
      </c>
      <c r="AI12" s="1">
        <v>355.9</v>
      </c>
      <c r="AJ12" s="1">
        <v>396.8</v>
      </c>
      <c r="AK12" s="1">
        <v>585</v>
      </c>
      <c r="AL12" s="1">
        <v>507.2</v>
      </c>
      <c r="AM12" s="1">
        <v>441.9</v>
      </c>
      <c r="AN12" s="1">
        <v>352.5</v>
      </c>
      <c r="AO12" s="1">
        <v>322.2</v>
      </c>
      <c r="AP12" s="1">
        <v>372.6</v>
      </c>
      <c r="AQ12" s="1">
        <v>327.8</v>
      </c>
      <c r="AR12" s="1">
        <v>347.2</v>
      </c>
      <c r="AS12" s="1">
        <v>293</v>
      </c>
    </row>
    <row r="13" spans="1:45" x14ac:dyDescent="0.25">
      <c r="A13" t="s">
        <v>16</v>
      </c>
      <c r="B13" t="s">
        <v>17</v>
      </c>
      <c r="C13" t="s">
        <v>111</v>
      </c>
      <c r="D13" s="1">
        <v>48</v>
      </c>
      <c r="E13" s="1">
        <v>5</v>
      </c>
      <c r="F13" s="1">
        <v>5</v>
      </c>
      <c r="G13" s="1">
        <v>5</v>
      </c>
      <c r="H13" s="1">
        <v>3</v>
      </c>
      <c r="I13" s="1">
        <v>8</v>
      </c>
      <c r="J13" s="1">
        <v>8</v>
      </c>
      <c r="K13" s="1">
        <v>5</v>
      </c>
      <c r="L13" s="1">
        <v>5</v>
      </c>
      <c r="M13" s="1">
        <v>6</v>
      </c>
      <c r="N13" s="1">
        <v>3</v>
      </c>
      <c r="O13" s="1">
        <v>1</v>
      </c>
      <c r="P13" s="1">
        <v>5</v>
      </c>
      <c r="Q13" s="1">
        <v>11</v>
      </c>
      <c r="R13" s="2">
        <v>200</v>
      </c>
      <c r="S13" s="2">
        <v>220</v>
      </c>
      <c r="T13" s="2">
        <v>160</v>
      </c>
      <c r="U13" s="2">
        <v>180</v>
      </c>
      <c r="V13" s="2">
        <v>233.333333333333</v>
      </c>
      <c r="W13" s="2">
        <v>187.5</v>
      </c>
      <c r="X13" s="2">
        <v>250</v>
      </c>
      <c r="Y13" s="2">
        <v>220</v>
      </c>
      <c r="Z13" s="2">
        <v>180</v>
      </c>
      <c r="AA13" s="2">
        <v>116.666666666667</v>
      </c>
      <c r="AB13" s="2">
        <v>233.333333333333</v>
      </c>
      <c r="AC13" s="2">
        <v>200</v>
      </c>
      <c r="AD13" s="2">
        <v>160</v>
      </c>
      <c r="AE13" s="2">
        <v>200</v>
      </c>
      <c r="AF13" s="1">
        <v>9.6</v>
      </c>
      <c r="AG13" s="1">
        <v>1.1000000000000001</v>
      </c>
      <c r="AH13" s="1">
        <v>0.8</v>
      </c>
      <c r="AI13" s="1">
        <v>0.9</v>
      </c>
      <c r="AJ13" s="1">
        <v>0.7</v>
      </c>
      <c r="AK13" s="1">
        <v>1.5</v>
      </c>
      <c r="AL13" s="1">
        <v>2</v>
      </c>
      <c r="AM13" s="1">
        <v>1.1000000000000001</v>
      </c>
      <c r="AN13" s="1">
        <v>0.9</v>
      </c>
      <c r="AO13" s="1">
        <v>0.7</v>
      </c>
      <c r="AP13" s="1">
        <v>0.7</v>
      </c>
      <c r="AQ13" s="1">
        <v>0.2</v>
      </c>
      <c r="AR13" s="1">
        <v>0.8</v>
      </c>
      <c r="AS13" s="1">
        <v>2.2000000000000002</v>
      </c>
    </row>
    <row r="14" spans="1:45" x14ac:dyDescent="0.25">
      <c r="A14" t="s">
        <v>16</v>
      </c>
      <c r="B14" t="s">
        <v>17</v>
      </c>
      <c r="C14" t="s">
        <v>112</v>
      </c>
      <c r="D14" s="1">
        <v>355</v>
      </c>
      <c r="E14" s="1">
        <v>343</v>
      </c>
      <c r="F14" s="1">
        <v>310</v>
      </c>
      <c r="G14" s="1">
        <v>329</v>
      </c>
      <c r="H14" s="1">
        <v>281</v>
      </c>
      <c r="I14" s="1">
        <v>403</v>
      </c>
      <c r="J14" s="1">
        <v>362</v>
      </c>
      <c r="K14" s="1">
        <v>264</v>
      </c>
      <c r="L14" s="1">
        <v>243</v>
      </c>
      <c r="M14" s="1">
        <v>217</v>
      </c>
      <c r="N14" s="1">
        <v>245</v>
      </c>
      <c r="O14" s="1">
        <v>199</v>
      </c>
      <c r="P14" s="1">
        <v>222</v>
      </c>
      <c r="Q14" s="1">
        <v>229</v>
      </c>
      <c r="R14" s="2">
        <v>199.718309859155</v>
      </c>
      <c r="S14" s="2">
        <v>210.78717201166199</v>
      </c>
      <c r="T14" s="2">
        <v>239.35483870967701</v>
      </c>
      <c r="U14" s="2">
        <v>244.37689969604901</v>
      </c>
      <c r="V14" s="2">
        <v>251.24555160142299</v>
      </c>
      <c r="W14" s="2">
        <v>284.36724565756799</v>
      </c>
      <c r="X14" s="2">
        <v>277.07182320442001</v>
      </c>
      <c r="Y14" s="2">
        <v>254.166666666667</v>
      </c>
      <c r="Z14" s="2">
        <v>253.08641975308601</v>
      </c>
      <c r="AA14" s="2">
        <v>211.98156682027599</v>
      </c>
      <c r="AB14" s="2">
        <v>219.183673469388</v>
      </c>
      <c r="AC14" s="2">
        <v>197.98994974874401</v>
      </c>
      <c r="AD14" s="2">
        <v>200.90090090090101</v>
      </c>
      <c r="AE14" s="2">
        <v>196.1</v>
      </c>
      <c r="AF14" s="1">
        <v>70.900000000000006</v>
      </c>
      <c r="AG14" s="1">
        <v>72.3</v>
      </c>
      <c r="AH14" s="1">
        <v>74.2</v>
      </c>
      <c r="AI14" s="1">
        <v>80.400000000000006</v>
      </c>
      <c r="AJ14" s="1">
        <v>70.599999999999994</v>
      </c>
      <c r="AK14" s="1">
        <v>114.6</v>
      </c>
      <c r="AL14" s="1">
        <v>100.3</v>
      </c>
      <c r="AM14" s="1">
        <v>67.099999999999994</v>
      </c>
      <c r="AN14" s="1">
        <v>61.5</v>
      </c>
      <c r="AO14" s="1">
        <v>46</v>
      </c>
      <c r="AP14" s="1">
        <v>53.7</v>
      </c>
      <c r="AQ14" s="1">
        <v>39.4</v>
      </c>
      <c r="AR14" s="1">
        <v>44.6</v>
      </c>
      <c r="AS14" s="1">
        <v>44.9</v>
      </c>
    </row>
    <row r="15" spans="1:45" x14ac:dyDescent="0.25">
      <c r="A15" t="s">
        <v>16</v>
      </c>
      <c r="B15" t="s">
        <v>17</v>
      </c>
      <c r="C15" t="s">
        <v>113</v>
      </c>
      <c r="D15" s="1">
        <v>403</v>
      </c>
      <c r="E15" s="1">
        <v>348</v>
      </c>
      <c r="F15" s="1">
        <v>315</v>
      </c>
      <c r="G15" s="1">
        <v>334</v>
      </c>
      <c r="H15" s="1">
        <v>284</v>
      </c>
      <c r="I15" s="1">
        <v>411</v>
      </c>
      <c r="J15" s="1">
        <v>370</v>
      </c>
      <c r="K15" s="1">
        <v>269</v>
      </c>
      <c r="L15" s="1">
        <v>248</v>
      </c>
      <c r="M15" s="1">
        <v>223</v>
      </c>
      <c r="N15" s="1">
        <v>248</v>
      </c>
      <c r="O15" s="1">
        <v>200</v>
      </c>
      <c r="P15" s="1">
        <v>227</v>
      </c>
      <c r="Q15" s="1">
        <v>240</v>
      </c>
      <c r="R15" s="2">
        <v>199.751861042184</v>
      </c>
      <c r="S15" s="2">
        <v>210.919540229885</v>
      </c>
      <c r="T15" s="2">
        <v>238.09523809523799</v>
      </c>
      <c r="U15" s="2">
        <v>243.41317365269501</v>
      </c>
      <c r="V15" s="2">
        <v>251.05633802816899</v>
      </c>
      <c r="W15" s="2">
        <v>282.48175182481702</v>
      </c>
      <c r="X15" s="2">
        <v>276.48648648648702</v>
      </c>
      <c r="Y15" s="2">
        <v>253.53159851301101</v>
      </c>
      <c r="Z15" s="2">
        <v>251.61290322580601</v>
      </c>
      <c r="AA15" s="2">
        <v>209.417040358744</v>
      </c>
      <c r="AB15" s="2">
        <v>219.35483870967701</v>
      </c>
      <c r="AC15" s="2">
        <v>198</v>
      </c>
      <c r="AD15" s="2">
        <v>200</v>
      </c>
      <c r="AE15" s="2">
        <v>196.2</v>
      </c>
      <c r="AF15" s="1">
        <v>80.5</v>
      </c>
      <c r="AG15" s="1">
        <v>73.400000000000006</v>
      </c>
      <c r="AH15" s="1">
        <v>75</v>
      </c>
      <c r="AI15" s="1">
        <v>81.3</v>
      </c>
      <c r="AJ15" s="1">
        <v>71.3</v>
      </c>
      <c r="AK15" s="1">
        <v>116.1</v>
      </c>
      <c r="AL15" s="1">
        <v>102.3</v>
      </c>
      <c r="AM15" s="1">
        <v>68.2</v>
      </c>
      <c r="AN15" s="1">
        <v>62.4</v>
      </c>
      <c r="AO15" s="1">
        <v>46.7</v>
      </c>
      <c r="AP15" s="1">
        <v>54.4</v>
      </c>
      <c r="AQ15" s="1">
        <v>39.6</v>
      </c>
      <c r="AR15" s="1">
        <v>45.4</v>
      </c>
      <c r="AS15" s="1">
        <v>47.1</v>
      </c>
    </row>
    <row r="16" spans="1:45" x14ac:dyDescent="0.25">
      <c r="A16" t="s">
        <v>16</v>
      </c>
      <c r="B16" t="s">
        <v>17</v>
      </c>
      <c r="C16" t="s">
        <v>114</v>
      </c>
      <c r="D16" s="1">
        <v>512</v>
      </c>
      <c r="E16" s="1">
        <v>550</v>
      </c>
      <c r="F16" s="1">
        <v>469</v>
      </c>
      <c r="G16" s="1">
        <v>411</v>
      </c>
      <c r="H16" s="1">
        <v>378</v>
      </c>
      <c r="I16" s="1">
        <v>364</v>
      </c>
      <c r="J16" s="1">
        <v>395</v>
      </c>
      <c r="K16" s="1">
        <v>307</v>
      </c>
      <c r="L16" s="1">
        <v>356</v>
      </c>
      <c r="M16" s="1">
        <v>350</v>
      </c>
      <c r="N16" s="1">
        <v>392</v>
      </c>
      <c r="O16" s="1">
        <v>404</v>
      </c>
      <c r="P16" s="1">
        <v>304</v>
      </c>
      <c r="Q16" s="1">
        <v>350</v>
      </c>
      <c r="R16" s="2">
        <v>149.8046875</v>
      </c>
      <c r="S16" s="2">
        <v>157.81818181818201</v>
      </c>
      <c r="T16" s="2">
        <v>155.01066098081</v>
      </c>
      <c r="U16" s="2">
        <v>155.474452554745</v>
      </c>
      <c r="V16" s="2">
        <v>154.76190476190499</v>
      </c>
      <c r="W16" s="2">
        <v>157.69230769230799</v>
      </c>
      <c r="X16" s="2">
        <v>161.01265822784799</v>
      </c>
      <c r="Y16" s="2">
        <v>152.117263843648</v>
      </c>
      <c r="Z16" s="2">
        <v>156.74157303370799</v>
      </c>
      <c r="AA16" s="2">
        <v>156</v>
      </c>
      <c r="AB16" s="2">
        <v>161.47959183673501</v>
      </c>
      <c r="AC16" s="2">
        <v>162.62376237623801</v>
      </c>
      <c r="AD16" s="2">
        <v>162.17105263157899</v>
      </c>
      <c r="AE16" s="2">
        <v>158</v>
      </c>
      <c r="AF16" s="1">
        <v>76.7</v>
      </c>
      <c r="AG16" s="1">
        <v>86.8</v>
      </c>
      <c r="AH16" s="1">
        <v>72.7</v>
      </c>
      <c r="AI16" s="1">
        <v>63.9</v>
      </c>
      <c r="AJ16" s="1">
        <v>58.5</v>
      </c>
      <c r="AK16" s="1">
        <v>57.4</v>
      </c>
      <c r="AL16" s="1">
        <v>63.6</v>
      </c>
      <c r="AM16" s="1">
        <v>46.7</v>
      </c>
      <c r="AN16" s="1">
        <v>55.8</v>
      </c>
      <c r="AO16" s="1">
        <v>54.6</v>
      </c>
      <c r="AP16" s="1">
        <v>63.3</v>
      </c>
      <c r="AQ16" s="1">
        <v>65.7</v>
      </c>
      <c r="AR16" s="1">
        <v>49.3</v>
      </c>
      <c r="AS16" s="1">
        <v>55.3</v>
      </c>
    </row>
    <row r="17" spans="1:45" x14ac:dyDescent="0.25">
      <c r="A17" t="s">
        <v>16</v>
      </c>
      <c r="B17" t="s">
        <v>17</v>
      </c>
      <c r="C17" t="s">
        <v>115</v>
      </c>
      <c r="D17" s="1">
        <v>2039</v>
      </c>
      <c r="E17" s="1">
        <v>1996</v>
      </c>
      <c r="F17" s="1">
        <v>1828</v>
      </c>
      <c r="G17" s="1">
        <v>1764</v>
      </c>
      <c r="H17" s="1">
        <v>1782</v>
      </c>
      <c r="I17" s="1">
        <v>2394</v>
      </c>
      <c r="J17" s="1">
        <v>2079</v>
      </c>
      <c r="K17" s="1">
        <v>1719</v>
      </c>
      <c r="L17" s="1">
        <v>1485</v>
      </c>
      <c r="M17" s="1">
        <v>1422</v>
      </c>
      <c r="N17" s="1">
        <v>1602</v>
      </c>
      <c r="O17" s="1">
        <v>1444</v>
      </c>
      <c r="P17" s="1">
        <v>1466</v>
      </c>
      <c r="Q17" s="1">
        <v>1393</v>
      </c>
      <c r="R17" s="2">
        <v>265.22805296714102</v>
      </c>
      <c r="S17" s="2">
        <v>269.539078156313</v>
      </c>
      <c r="T17" s="2">
        <v>279.21225382932198</v>
      </c>
      <c r="U17" s="2">
        <v>284.07029478458099</v>
      </c>
      <c r="V17" s="2">
        <v>295.51066217732898</v>
      </c>
      <c r="W17" s="2">
        <v>316.83375104427699</v>
      </c>
      <c r="X17" s="2">
        <v>323.761423761424</v>
      </c>
      <c r="Y17" s="2">
        <v>323.90924956369997</v>
      </c>
      <c r="Z17" s="2">
        <v>316.969696969697</v>
      </c>
      <c r="AA17" s="2">
        <v>297.819971870605</v>
      </c>
      <c r="AB17" s="2">
        <v>306.05493133583002</v>
      </c>
      <c r="AC17" s="2">
        <v>299.930747922438</v>
      </c>
      <c r="AD17" s="2">
        <v>301.43246930422902</v>
      </c>
      <c r="AE17" s="2">
        <v>283.8</v>
      </c>
      <c r="AF17" s="1">
        <v>540.79999999999995</v>
      </c>
      <c r="AG17" s="1">
        <v>538</v>
      </c>
      <c r="AH17" s="1">
        <v>510.4</v>
      </c>
      <c r="AI17" s="1">
        <v>501.1</v>
      </c>
      <c r="AJ17" s="1">
        <v>526.6</v>
      </c>
      <c r="AK17" s="1">
        <v>758.5</v>
      </c>
      <c r="AL17" s="1">
        <v>673.1</v>
      </c>
      <c r="AM17" s="1">
        <v>556.79999999999995</v>
      </c>
      <c r="AN17" s="1">
        <v>470.7</v>
      </c>
      <c r="AO17" s="1">
        <v>423.5</v>
      </c>
      <c r="AP17" s="1">
        <v>490.3</v>
      </c>
      <c r="AQ17" s="1">
        <v>433.1</v>
      </c>
      <c r="AR17" s="1">
        <v>441.9</v>
      </c>
      <c r="AS17" s="1">
        <v>395.4</v>
      </c>
    </row>
    <row r="18" spans="1:45" x14ac:dyDescent="0.25">
      <c r="A18" t="s">
        <v>16</v>
      </c>
      <c r="B18" t="s">
        <v>17</v>
      </c>
      <c r="C18" t="s">
        <v>116</v>
      </c>
      <c r="D18" s="1">
        <v>491</v>
      </c>
      <c r="E18" s="1">
        <v>551</v>
      </c>
      <c r="F18" s="1">
        <v>613</v>
      </c>
      <c r="G18" s="1">
        <v>421</v>
      </c>
      <c r="H18" s="1">
        <v>397</v>
      </c>
      <c r="I18" s="1">
        <v>390</v>
      </c>
      <c r="J18" s="1">
        <v>386</v>
      </c>
      <c r="K18" s="1">
        <v>374</v>
      </c>
      <c r="L18" s="1">
        <v>412</v>
      </c>
      <c r="M18" s="1">
        <v>403</v>
      </c>
      <c r="N18" s="1">
        <v>387</v>
      </c>
      <c r="O18" s="1">
        <v>414</v>
      </c>
      <c r="P18" s="1">
        <v>460</v>
      </c>
      <c r="Q18" s="1">
        <v>355</v>
      </c>
      <c r="R18" s="2">
        <v>430.14256619144601</v>
      </c>
      <c r="S18" s="2">
        <v>451.17967332123402</v>
      </c>
      <c r="T18" s="2">
        <v>449.75530179445298</v>
      </c>
      <c r="U18" s="2">
        <v>455.81947743467902</v>
      </c>
      <c r="V18" s="2">
        <v>454.15617128463498</v>
      </c>
      <c r="W18" s="2">
        <v>461.538461538462</v>
      </c>
      <c r="X18" s="2">
        <v>471.24352331606201</v>
      </c>
      <c r="Y18" s="2">
        <v>467.11229946524099</v>
      </c>
      <c r="Z18" s="2">
        <v>475</v>
      </c>
      <c r="AA18" s="2">
        <v>480.14888337469</v>
      </c>
      <c r="AB18" s="2">
        <v>470.02583979328199</v>
      </c>
      <c r="AC18" s="2">
        <v>490.82125603864699</v>
      </c>
      <c r="AD18" s="2">
        <v>471.52173913043498</v>
      </c>
      <c r="AE18" s="2">
        <v>456.1</v>
      </c>
      <c r="AF18" s="1">
        <v>211.2</v>
      </c>
      <c r="AG18" s="1">
        <v>248.6</v>
      </c>
      <c r="AH18" s="1">
        <v>275.7</v>
      </c>
      <c r="AI18" s="1">
        <v>191.9</v>
      </c>
      <c r="AJ18" s="1">
        <v>180.3</v>
      </c>
      <c r="AK18" s="1">
        <v>180</v>
      </c>
      <c r="AL18" s="1">
        <v>181.9</v>
      </c>
      <c r="AM18" s="1">
        <v>174.7</v>
      </c>
      <c r="AN18" s="1">
        <v>195.7</v>
      </c>
      <c r="AO18" s="1">
        <v>193.5</v>
      </c>
      <c r="AP18" s="1">
        <v>181.9</v>
      </c>
      <c r="AQ18" s="1">
        <v>203.2</v>
      </c>
      <c r="AR18" s="1">
        <v>216.9</v>
      </c>
      <c r="AS18" s="1">
        <v>161.9</v>
      </c>
    </row>
    <row r="19" spans="1:45" x14ac:dyDescent="0.25">
      <c r="A19" t="s">
        <v>16</v>
      </c>
      <c r="B19" t="s">
        <v>17</v>
      </c>
      <c r="C19" t="s">
        <v>117</v>
      </c>
      <c r="D19" s="1">
        <v>584</v>
      </c>
      <c r="E19" s="1">
        <v>963</v>
      </c>
      <c r="F19" s="1">
        <v>666</v>
      </c>
      <c r="G19" s="1">
        <v>348</v>
      </c>
      <c r="H19" s="1">
        <v>368</v>
      </c>
      <c r="I19" s="1">
        <v>227</v>
      </c>
      <c r="J19" s="1">
        <v>176</v>
      </c>
      <c r="K19" s="1">
        <v>377</v>
      </c>
      <c r="L19" s="1">
        <v>435</v>
      </c>
      <c r="M19" s="1">
        <v>206</v>
      </c>
      <c r="N19" s="1">
        <v>236</v>
      </c>
      <c r="O19" s="1">
        <v>252</v>
      </c>
      <c r="P19" s="1">
        <v>336</v>
      </c>
      <c r="Q19" s="1">
        <v>279</v>
      </c>
      <c r="R19" s="2">
        <v>328.08219178082197</v>
      </c>
      <c r="S19" s="2">
        <v>338.52544132918001</v>
      </c>
      <c r="T19" s="2">
        <v>344.894894894895</v>
      </c>
      <c r="U19" s="2">
        <v>335.05747126436802</v>
      </c>
      <c r="V19" s="2">
        <v>319.83695652173901</v>
      </c>
      <c r="W19" s="2">
        <v>292.95154185022</v>
      </c>
      <c r="X19" s="2">
        <v>273.86363636363598</v>
      </c>
      <c r="Y19" s="2">
        <v>309.283819628647</v>
      </c>
      <c r="Z19" s="2">
        <v>348.96551724137902</v>
      </c>
      <c r="AA19" s="2">
        <v>269.90291262135901</v>
      </c>
      <c r="AB19" s="2">
        <v>248.72881355932199</v>
      </c>
      <c r="AC19" s="2">
        <v>259.52380952380997</v>
      </c>
      <c r="AD19" s="2">
        <v>251.19047619047601</v>
      </c>
      <c r="AE19" s="2">
        <v>233</v>
      </c>
      <c r="AF19" s="1">
        <v>191.6</v>
      </c>
      <c r="AG19" s="1">
        <v>326</v>
      </c>
      <c r="AH19" s="1">
        <v>229.7</v>
      </c>
      <c r="AI19" s="1">
        <v>116.6</v>
      </c>
      <c r="AJ19" s="1">
        <v>117.7</v>
      </c>
      <c r="AK19" s="1">
        <v>66.5</v>
      </c>
      <c r="AL19" s="1">
        <v>48.2</v>
      </c>
      <c r="AM19" s="1">
        <v>116.6</v>
      </c>
      <c r="AN19" s="1">
        <v>151.80000000000001</v>
      </c>
      <c r="AO19" s="1">
        <v>55.6</v>
      </c>
      <c r="AP19" s="1">
        <v>58.7</v>
      </c>
      <c r="AQ19" s="1">
        <v>65.400000000000006</v>
      </c>
      <c r="AR19" s="1">
        <v>84.4</v>
      </c>
      <c r="AS19" s="1">
        <v>65</v>
      </c>
    </row>
    <row r="20" spans="1:45" x14ac:dyDescent="0.25">
      <c r="A20" t="s">
        <v>16</v>
      </c>
      <c r="B20" t="s">
        <v>17</v>
      </c>
      <c r="C20" t="s">
        <v>118</v>
      </c>
      <c r="D20" s="1">
        <v>489</v>
      </c>
      <c r="E20" s="1">
        <v>523</v>
      </c>
      <c r="F20" s="1">
        <v>420</v>
      </c>
      <c r="G20" s="1">
        <v>370</v>
      </c>
      <c r="H20" s="1">
        <v>367</v>
      </c>
      <c r="I20" s="1">
        <v>319</v>
      </c>
      <c r="J20" s="1">
        <v>370</v>
      </c>
      <c r="K20" s="1">
        <v>360</v>
      </c>
      <c r="L20" s="1">
        <v>454</v>
      </c>
      <c r="M20" s="1">
        <v>304</v>
      </c>
      <c r="N20" s="1">
        <v>412</v>
      </c>
      <c r="O20" s="1">
        <v>473</v>
      </c>
      <c r="P20" s="1">
        <v>467</v>
      </c>
      <c r="Q20" s="1">
        <v>441</v>
      </c>
      <c r="R20" s="2">
        <v>171.16564417177901</v>
      </c>
      <c r="S20" s="2">
        <v>181.26195028680701</v>
      </c>
      <c r="T20" s="2">
        <v>171.666666666667</v>
      </c>
      <c r="U20" s="2">
        <v>190.81081081081101</v>
      </c>
      <c r="V20" s="2">
        <v>173.02452316076301</v>
      </c>
      <c r="W20" s="2">
        <v>182.758620689655</v>
      </c>
      <c r="X20" s="2">
        <v>172.972972972973</v>
      </c>
      <c r="Y20" s="2">
        <v>172.777777777778</v>
      </c>
      <c r="Z20" s="2">
        <v>167.84140969162999</v>
      </c>
      <c r="AA20" s="2">
        <v>159.210526315789</v>
      </c>
      <c r="AB20" s="2">
        <v>173.78640776699001</v>
      </c>
      <c r="AC20" s="2">
        <v>188.583509513742</v>
      </c>
      <c r="AD20" s="2">
        <v>194.00428265524599</v>
      </c>
      <c r="AE20" s="2">
        <v>176.6</v>
      </c>
      <c r="AF20" s="1">
        <v>83.7</v>
      </c>
      <c r="AG20" s="1">
        <v>94.8</v>
      </c>
      <c r="AH20" s="1">
        <v>72.099999999999994</v>
      </c>
      <c r="AI20" s="1">
        <v>70.599999999999994</v>
      </c>
      <c r="AJ20" s="1">
        <v>63.5</v>
      </c>
      <c r="AK20" s="1">
        <v>58.3</v>
      </c>
      <c r="AL20" s="1">
        <v>64</v>
      </c>
      <c r="AM20" s="1">
        <v>62.2</v>
      </c>
      <c r="AN20" s="1">
        <v>76.2</v>
      </c>
      <c r="AO20" s="1">
        <v>48.4</v>
      </c>
      <c r="AP20" s="1">
        <v>71.599999999999994</v>
      </c>
      <c r="AQ20" s="1">
        <v>89.2</v>
      </c>
      <c r="AR20" s="1">
        <v>90.6</v>
      </c>
      <c r="AS20" s="1">
        <v>77.900000000000006</v>
      </c>
    </row>
    <row r="21" spans="1:45" x14ac:dyDescent="0.25">
      <c r="A21" t="s">
        <v>16</v>
      </c>
      <c r="B21" t="s">
        <v>17</v>
      </c>
      <c r="C21" t="s">
        <v>119</v>
      </c>
      <c r="D21" s="1">
        <v>1564</v>
      </c>
      <c r="E21" s="1">
        <v>2037</v>
      </c>
      <c r="F21" s="1">
        <v>1699</v>
      </c>
      <c r="G21" s="1">
        <v>1139</v>
      </c>
      <c r="H21" s="1">
        <v>1132</v>
      </c>
      <c r="I21" s="1">
        <v>936</v>
      </c>
      <c r="J21" s="1">
        <v>932</v>
      </c>
      <c r="K21" s="1">
        <v>1111</v>
      </c>
      <c r="L21" s="1">
        <v>1301</v>
      </c>
      <c r="M21" s="1">
        <v>913</v>
      </c>
      <c r="N21" s="1">
        <v>1035</v>
      </c>
      <c r="O21" s="1">
        <v>1139</v>
      </c>
      <c r="P21" s="1">
        <v>1263</v>
      </c>
      <c r="Q21" s="1">
        <v>1075</v>
      </c>
      <c r="R21" s="2">
        <v>311.06138107416899</v>
      </c>
      <c r="S21" s="2">
        <v>328.62052037309797</v>
      </c>
      <c r="T21" s="2">
        <v>339.90582695703398</v>
      </c>
      <c r="U21" s="2">
        <v>332.83582089552198</v>
      </c>
      <c r="V21" s="2">
        <v>319.34628975265002</v>
      </c>
      <c r="W21" s="2">
        <v>325.64102564102598</v>
      </c>
      <c r="X21" s="2">
        <v>315.557939914163</v>
      </c>
      <c r="Y21" s="2">
        <v>318.18181818181802</v>
      </c>
      <c r="Z21" s="2">
        <v>325.672559569562</v>
      </c>
      <c r="AA21" s="2">
        <v>325.84884994523497</v>
      </c>
      <c r="AB21" s="2">
        <v>301.64251207729501</v>
      </c>
      <c r="AC21" s="2">
        <v>314.13520632133498</v>
      </c>
      <c r="AD21" s="2">
        <v>310.29295328582702</v>
      </c>
      <c r="AE21" s="2">
        <v>283.5</v>
      </c>
      <c r="AF21" s="1">
        <v>486.5</v>
      </c>
      <c r="AG21" s="1">
        <v>669.4</v>
      </c>
      <c r="AH21" s="1">
        <v>577.5</v>
      </c>
      <c r="AI21" s="1">
        <v>379.1</v>
      </c>
      <c r="AJ21" s="1">
        <v>361.5</v>
      </c>
      <c r="AK21" s="1">
        <v>304.8</v>
      </c>
      <c r="AL21" s="1">
        <v>294.10000000000002</v>
      </c>
      <c r="AM21" s="1">
        <v>353.5</v>
      </c>
      <c r="AN21" s="1">
        <v>423.7</v>
      </c>
      <c r="AO21" s="1">
        <v>297.5</v>
      </c>
      <c r="AP21" s="1">
        <v>312.2</v>
      </c>
      <c r="AQ21" s="1">
        <v>357.8</v>
      </c>
      <c r="AR21" s="1">
        <v>391.9</v>
      </c>
      <c r="AS21" s="1">
        <v>304.8</v>
      </c>
    </row>
    <row r="22" spans="1:45" x14ac:dyDescent="0.25">
      <c r="A22" t="s">
        <v>16</v>
      </c>
      <c r="B22" t="s">
        <v>17</v>
      </c>
      <c r="C22" t="s">
        <v>120</v>
      </c>
      <c r="D22" s="1">
        <v>500</v>
      </c>
      <c r="E22" s="1">
        <v>392</v>
      </c>
      <c r="F22" s="1">
        <v>454</v>
      </c>
      <c r="G22" s="1">
        <v>239</v>
      </c>
      <c r="H22" s="1">
        <v>273</v>
      </c>
      <c r="I22" s="1">
        <v>413</v>
      </c>
      <c r="J22" s="1">
        <v>415</v>
      </c>
      <c r="K22" s="1">
        <v>133</v>
      </c>
      <c r="L22" s="1">
        <v>172</v>
      </c>
      <c r="M22" s="1">
        <v>143</v>
      </c>
      <c r="N22" s="1">
        <v>169</v>
      </c>
      <c r="O22" s="1">
        <v>139</v>
      </c>
      <c r="P22" s="1">
        <v>105</v>
      </c>
      <c r="Q22" s="1">
        <v>97</v>
      </c>
      <c r="R22" s="2">
        <v>131.19999999999999</v>
      </c>
      <c r="S22" s="2">
        <v>126.275510204082</v>
      </c>
      <c r="T22" s="2">
        <v>129.73568281938299</v>
      </c>
      <c r="U22" s="2">
        <v>131.79916317991601</v>
      </c>
      <c r="V22" s="2">
        <v>132.23443223443201</v>
      </c>
      <c r="W22" s="2">
        <v>136.31961259079901</v>
      </c>
      <c r="X22" s="2">
        <v>133.253012048193</v>
      </c>
      <c r="Y22" s="2">
        <v>123.308270676692</v>
      </c>
      <c r="Z22" s="2">
        <v>128.488372093023</v>
      </c>
      <c r="AA22" s="2">
        <v>116.783216783217</v>
      </c>
      <c r="AB22" s="2">
        <v>117.15976331360901</v>
      </c>
      <c r="AC22" s="2">
        <v>120.14388489208601</v>
      </c>
      <c r="AD22" s="2">
        <v>105.71428571428601</v>
      </c>
      <c r="AE22" s="2">
        <v>103.1</v>
      </c>
      <c r="AF22" s="1">
        <v>65.599999999999994</v>
      </c>
      <c r="AG22" s="1">
        <v>49.5</v>
      </c>
      <c r="AH22" s="1">
        <v>58.9</v>
      </c>
      <c r="AI22" s="1">
        <v>31.5</v>
      </c>
      <c r="AJ22" s="1">
        <v>36.1</v>
      </c>
      <c r="AK22" s="1">
        <v>56.3</v>
      </c>
      <c r="AL22" s="1">
        <v>55.3</v>
      </c>
      <c r="AM22" s="1">
        <v>16.399999999999999</v>
      </c>
      <c r="AN22" s="1">
        <v>22.1</v>
      </c>
      <c r="AO22" s="1">
        <v>16.7</v>
      </c>
      <c r="AP22" s="1">
        <v>19.8</v>
      </c>
      <c r="AQ22" s="1">
        <v>16.7</v>
      </c>
      <c r="AR22" s="1">
        <v>11.1</v>
      </c>
      <c r="AS22" s="1">
        <v>10</v>
      </c>
    </row>
    <row r="23" spans="1:45" x14ac:dyDescent="0.25">
      <c r="A23" t="s">
        <v>16</v>
      </c>
      <c r="B23" t="s">
        <v>17</v>
      </c>
      <c r="C23" t="s">
        <v>121</v>
      </c>
      <c r="D23" s="1">
        <v>3290</v>
      </c>
      <c r="E23" s="1">
        <v>3643</v>
      </c>
      <c r="F23" s="1">
        <v>3618</v>
      </c>
      <c r="G23" s="1">
        <v>3646</v>
      </c>
      <c r="H23" s="1">
        <v>3642</v>
      </c>
      <c r="I23" s="1">
        <v>3839</v>
      </c>
      <c r="J23" s="1">
        <v>3674</v>
      </c>
      <c r="K23" s="1">
        <v>3184</v>
      </c>
      <c r="L23" s="1">
        <v>3503</v>
      </c>
      <c r="M23" s="1">
        <v>3213</v>
      </c>
      <c r="N23" s="1">
        <v>2960</v>
      </c>
      <c r="O23" s="1">
        <v>2857</v>
      </c>
      <c r="P23" s="1">
        <v>2319</v>
      </c>
      <c r="Q23" s="1">
        <v>1860</v>
      </c>
      <c r="R23" s="2">
        <v>143.00911854103299</v>
      </c>
      <c r="S23" s="2">
        <v>141.723853966511</v>
      </c>
      <c r="T23" s="2">
        <v>143.366500829187</v>
      </c>
      <c r="U23" s="2">
        <v>143.77399890290701</v>
      </c>
      <c r="V23" s="2">
        <v>144.371224601867</v>
      </c>
      <c r="W23" s="2">
        <v>148.189632716853</v>
      </c>
      <c r="X23" s="2">
        <v>151.088731627654</v>
      </c>
      <c r="Y23" s="2">
        <v>145.006281407035</v>
      </c>
      <c r="Z23" s="2">
        <v>150.58521267485</v>
      </c>
      <c r="AA23" s="2">
        <v>148.08590102707799</v>
      </c>
      <c r="AB23" s="2">
        <v>147.972972972973</v>
      </c>
      <c r="AC23" s="2">
        <v>146.412320616031</v>
      </c>
      <c r="AD23" s="2">
        <v>145.27813712807199</v>
      </c>
      <c r="AE23" s="2">
        <v>146.19999999999999</v>
      </c>
      <c r="AF23" s="1">
        <v>470.5</v>
      </c>
      <c r="AG23" s="1">
        <v>516.29999999999995</v>
      </c>
      <c r="AH23" s="1">
        <v>518.70000000000005</v>
      </c>
      <c r="AI23" s="1">
        <v>524.20000000000005</v>
      </c>
      <c r="AJ23" s="1">
        <v>525.79999999999995</v>
      </c>
      <c r="AK23" s="1">
        <v>568.9</v>
      </c>
      <c r="AL23" s="1">
        <v>555.1</v>
      </c>
      <c r="AM23" s="1">
        <v>461.7</v>
      </c>
      <c r="AN23" s="1">
        <v>527.5</v>
      </c>
      <c r="AO23" s="1">
        <v>475.8</v>
      </c>
      <c r="AP23" s="1">
        <v>438</v>
      </c>
      <c r="AQ23" s="1">
        <v>418.3</v>
      </c>
      <c r="AR23" s="1">
        <v>336.9</v>
      </c>
      <c r="AS23" s="1">
        <v>272</v>
      </c>
    </row>
    <row r="24" spans="1:45" x14ac:dyDescent="0.25">
      <c r="A24" t="s">
        <v>16</v>
      </c>
      <c r="B24" t="s">
        <v>17</v>
      </c>
      <c r="C24" t="s">
        <v>122</v>
      </c>
      <c r="D24" s="1">
        <v>3790</v>
      </c>
      <c r="E24" s="1">
        <v>4035</v>
      </c>
      <c r="F24" s="1">
        <v>4072</v>
      </c>
      <c r="G24" s="1">
        <v>3885</v>
      </c>
      <c r="H24" s="1">
        <v>3915</v>
      </c>
      <c r="I24" s="1">
        <v>4252</v>
      </c>
      <c r="J24" s="1">
        <v>4089</v>
      </c>
      <c r="K24" s="1">
        <v>3317</v>
      </c>
      <c r="L24" s="1">
        <v>3675</v>
      </c>
      <c r="M24" s="1">
        <v>3356</v>
      </c>
      <c r="N24" s="1">
        <v>3129</v>
      </c>
      <c r="O24" s="1">
        <v>2996</v>
      </c>
      <c r="P24" s="1">
        <v>2424</v>
      </c>
      <c r="Q24" s="1">
        <v>1957</v>
      </c>
      <c r="R24" s="2">
        <v>141.45118733509199</v>
      </c>
      <c r="S24" s="2">
        <v>140.223048327138</v>
      </c>
      <c r="T24" s="2">
        <v>141.846758349705</v>
      </c>
      <c r="U24" s="2">
        <v>143.03732303732301</v>
      </c>
      <c r="V24" s="2">
        <v>143.524904214559</v>
      </c>
      <c r="W24" s="2">
        <v>147.036688617121</v>
      </c>
      <c r="X24" s="2">
        <v>149.27855221325501</v>
      </c>
      <c r="Y24" s="2">
        <v>144.13626771178801</v>
      </c>
      <c r="Z24" s="2">
        <v>149.551020408163</v>
      </c>
      <c r="AA24" s="2">
        <v>146.75208581644799</v>
      </c>
      <c r="AB24" s="2">
        <v>146.30872483221501</v>
      </c>
      <c r="AC24" s="2">
        <v>145.193591455274</v>
      </c>
      <c r="AD24" s="2">
        <v>143.56435643564399</v>
      </c>
      <c r="AE24" s="2">
        <v>144.1</v>
      </c>
      <c r="AF24" s="1">
        <v>536.1</v>
      </c>
      <c r="AG24" s="1">
        <v>565.79999999999995</v>
      </c>
      <c r="AH24" s="1">
        <v>577.6</v>
      </c>
      <c r="AI24" s="1">
        <v>555.70000000000005</v>
      </c>
      <c r="AJ24" s="1">
        <v>561.9</v>
      </c>
      <c r="AK24" s="1">
        <v>625.20000000000005</v>
      </c>
      <c r="AL24" s="1">
        <v>610.4</v>
      </c>
      <c r="AM24" s="1">
        <v>478.1</v>
      </c>
      <c r="AN24" s="1">
        <v>549.6</v>
      </c>
      <c r="AO24" s="1">
        <v>492.5</v>
      </c>
      <c r="AP24" s="1">
        <v>457.8</v>
      </c>
      <c r="AQ24" s="1">
        <v>435</v>
      </c>
      <c r="AR24" s="1">
        <v>348</v>
      </c>
      <c r="AS24" s="1">
        <v>282</v>
      </c>
    </row>
    <row r="25" spans="1:45" x14ac:dyDescent="0.25">
      <c r="A25" t="s">
        <v>16</v>
      </c>
      <c r="B25" t="s">
        <v>17</v>
      </c>
      <c r="C25" t="s">
        <v>123</v>
      </c>
      <c r="D25" s="1">
        <v>12601</v>
      </c>
      <c r="E25" s="1">
        <v>13331</v>
      </c>
      <c r="F25" s="1">
        <v>12709</v>
      </c>
      <c r="G25" s="1">
        <v>11496</v>
      </c>
      <c r="H25" s="1">
        <v>11067</v>
      </c>
      <c r="I25" s="1">
        <v>11649</v>
      </c>
      <c r="J25" s="1">
        <v>11645</v>
      </c>
      <c r="K25" s="1">
        <v>10769</v>
      </c>
      <c r="L25" s="1">
        <v>10938</v>
      </c>
      <c r="M25" s="1">
        <v>9763</v>
      </c>
      <c r="N25" s="1">
        <v>9964</v>
      </c>
      <c r="O25" s="1">
        <v>9824</v>
      </c>
      <c r="P25" s="1">
        <v>9506</v>
      </c>
      <c r="Q25" s="1">
        <v>7900</v>
      </c>
      <c r="R25" s="2">
        <v>267.99460360288901</v>
      </c>
      <c r="S25" s="2">
        <v>269.94974120471102</v>
      </c>
      <c r="T25" s="2">
        <v>269.00621606735399</v>
      </c>
      <c r="U25" s="2">
        <v>268.50208768267203</v>
      </c>
      <c r="V25" s="2">
        <v>266.10644257703098</v>
      </c>
      <c r="W25" s="2">
        <v>270.28929521847402</v>
      </c>
      <c r="X25" s="2">
        <v>277.896092743667</v>
      </c>
      <c r="Y25" s="2">
        <v>284.52966849289601</v>
      </c>
      <c r="Z25" s="2">
        <v>283.86359480709501</v>
      </c>
      <c r="AA25" s="2">
        <v>279.16623988528102</v>
      </c>
      <c r="AB25" s="2">
        <v>287.65556001605802</v>
      </c>
      <c r="AC25" s="2">
        <v>288.78257328990202</v>
      </c>
      <c r="AD25" s="2">
        <v>293.54092152324898</v>
      </c>
      <c r="AE25" s="2">
        <v>289.7</v>
      </c>
      <c r="AF25" s="1">
        <v>3377</v>
      </c>
      <c r="AG25" s="1">
        <v>3598.7</v>
      </c>
      <c r="AH25" s="1">
        <v>3418.8</v>
      </c>
      <c r="AI25" s="1">
        <v>3086.7</v>
      </c>
      <c r="AJ25" s="1">
        <v>2945</v>
      </c>
      <c r="AK25" s="1">
        <v>3148.6</v>
      </c>
      <c r="AL25" s="1">
        <v>3236.1</v>
      </c>
      <c r="AM25" s="1">
        <v>3064.1</v>
      </c>
      <c r="AN25" s="1">
        <v>3104.9</v>
      </c>
      <c r="AO25" s="1">
        <v>2725.5</v>
      </c>
      <c r="AP25" s="1">
        <v>2866.2</v>
      </c>
      <c r="AQ25" s="1">
        <v>2837</v>
      </c>
      <c r="AR25" s="1">
        <v>2790.4</v>
      </c>
      <c r="AS25" s="1">
        <v>2288.6999999999998</v>
      </c>
    </row>
    <row r="26" spans="1:45" x14ac:dyDescent="0.25">
      <c r="A26" t="s">
        <v>16</v>
      </c>
      <c r="B26" t="s">
        <v>17</v>
      </c>
      <c r="C26" t="s">
        <v>124</v>
      </c>
      <c r="D26" s="1">
        <v>52</v>
      </c>
      <c r="E26" s="1">
        <v>52</v>
      </c>
      <c r="F26" s="1">
        <v>46</v>
      </c>
      <c r="G26" s="1">
        <v>46</v>
      </c>
      <c r="H26" s="1">
        <v>46</v>
      </c>
      <c r="I26" s="1">
        <v>46</v>
      </c>
      <c r="J26" s="1">
        <v>46</v>
      </c>
      <c r="K26" s="1">
        <v>46</v>
      </c>
      <c r="L26" s="1">
        <v>46</v>
      </c>
      <c r="M26" s="1">
        <v>46</v>
      </c>
      <c r="N26" s="1">
        <v>50</v>
      </c>
      <c r="O26" s="1">
        <v>62</v>
      </c>
      <c r="P26" s="1">
        <v>65</v>
      </c>
      <c r="Q26" s="1">
        <v>48</v>
      </c>
      <c r="R26" s="2">
        <v>11.538461538461499</v>
      </c>
      <c r="S26" s="2">
        <v>11.538461538461499</v>
      </c>
      <c r="T26" s="2">
        <v>13.0434782608696</v>
      </c>
      <c r="U26" s="2">
        <v>13.0434782608696</v>
      </c>
      <c r="V26" s="2">
        <v>13.0434782608696</v>
      </c>
      <c r="W26" s="2">
        <v>13.0434782608696</v>
      </c>
      <c r="X26" s="2">
        <v>13.0434782608696</v>
      </c>
      <c r="Y26" s="2">
        <v>13.0434782608696</v>
      </c>
      <c r="Z26" s="2">
        <v>15.2173913043478</v>
      </c>
      <c r="AA26" s="2">
        <v>15.2173913043478</v>
      </c>
      <c r="AB26" s="2">
        <v>16</v>
      </c>
      <c r="AC26" s="2">
        <v>14.5161290322581</v>
      </c>
      <c r="AD26" s="2">
        <v>16.923076923076898</v>
      </c>
      <c r="AE26" s="2">
        <v>16.7</v>
      </c>
      <c r="AF26" s="1">
        <v>0.6</v>
      </c>
      <c r="AG26" s="1">
        <v>0.6</v>
      </c>
      <c r="AH26" s="1">
        <v>0.6</v>
      </c>
      <c r="AI26" s="1">
        <v>0.6</v>
      </c>
      <c r="AJ26" s="1">
        <v>0.6</v>
      </c>
      <c r="AK26" s="1">
        <v>0.6</v>
      </c>
      <c r="AL26" s="1">
        <v>0.6</v>
      </c>
      <c r="AM26" s="1">
        <v>0.6</v>
      </c>
      <c r="AN26" s="1">
        <v>0.7</v>
      </c>
      <c r="AO26" s="1">
        <v>0.7</v>
      </c>
      <c r="AP26" s="1">
        <v>0.8</v>
      </c>
      <c r="AQ26" s="1">
        <v>0.9</v>
      </c>
      <c r="AR26" s="1">
        <v>1.1000000000000001</v>
      </c>
      <c r="AS26" s="1">
        <v>0.8</v>
      </c>
    </row>
    <row r="27" spans="1:45" x14ac:dyDescent="0.25">
      <c r="A27" t="s">
        <v>16</v>
      </c>
      <c r="B27" t="s">
        <v>17</v>
      </c>
      <c r="C27" t="s">
        <v>125</v>
      </c>
      <c r="D27" s="1">
        <v>5171</v>
      </c>
      <c r="E27" s="1">
        <v>5571</v>
      </c>
      <c r="F27" s="1">
        <v>5565</v>
      </c>
      <c r="G27" s="1">
        <v>5435</v>
      </c>
      <c r="H27" s="1">
        <v>5318</v>
      </c>
      <c r="I27" s="1">
        <v>5191</v>
      </c>
      <c r="J27" s="1">
        <v>5067</v>
      </c>
      <c r="K27" s="1">
        <v>5076</v>
      </c>
      <c r="L27" s="1">
        <v>4967</v>
      </c>
      <c r="M27" s="1">
        <v>4840</v>
      </c>
      <c r="N27" s="1">
        <v>5195</v>
      </c>
      <c r="O27" s="1">
        <v>5253</v>
      </c>
      <c r="P27" s="1">
        <v>5129</v>
      </c>
      <c r="Q27" s="1">
        <v>4787</v>
      </c>
      <c r="R27" s="2">
        <v>93.096112937536205</v>
      </c>
      <c r="S27" s="2">
        <v>93.932866630766497</v>
      </c>
      <c r="T27" s="2">
        <v>93.926325247080001</v>
      </c>
      <c r="U27" s="2">
        <v>94.517019319227202</v>
      </c>
      <c r="V27" s="2">
        <v>94.415193681835305</v>
      </c>
      <c r="W27" s="2">
        <v>95.607782700828395</v>
      </c>
      <c r="X27" s="2">
        <v>95.993684626011401</v>
      </c>
      <c r="Y27" s="2">
        <v>97.182821118991299</v>
      </c>
      <c r="Z27" s="2">
        <v>97.342460237567906</v>
      </c>
      <c r="AA27" s="2">
        <v>98.347107438016494</v>
      </c>
      <c r="AB27" s="2">
        <v>97.998075072184804</v>
      </c>
      <c r="AC27" s="2">
        <v>97.924995240814795</v>
      </c>
      <c r="AD27" s="2">
        <v>97.484889842074494</v>
      </c>
      <c r="AE27" s="2">
        <v>97</v>
      </c>
      <c r="AF27" s="1">
        <v>481.4</v>
      </c>
      <c r="AG27" s="1">
        <v>523.29999999999995</v>
      </c>
      <c r="AH27" s="1">
        <v>522.70000000000005</v>
      </c>
      <c r="AI27" s="1">
        <v>513.70000000000005</v>
      </c>
      <c r="AJ27" s="1">
        <v>502.1</v>
      </c>
      <c r="AK27" s="1">
        <v>496.3</v>
      </c>
      <c r="AL27" s="1">
        <v>486.4</v>
      </c>
      <c r="AM27" s="1">
        <v>493.3</v>
      </c>
      <c r="AN27" s="1">
        <v>483.5</v>
      </c>
      <c r="AO27" s="1">
        <v>476</v>
      </c>
      <c r="AP27" s="1">
        <v>509.1</v>
      </c>
      <c r="AQ27" s="1">
        <v>514.4</v>
      </c>
      <c r="AR27" s="1">
        <v>500</v>
      </c>
      <c r="AS27" s="1">
        <v>464.3</v>
      </c>
    </row>
    <row r="28" spans="1:45" x14ac:dyDescent="0.25">
      <c r="A28" t="s">
        <v>16</v>
      </c>
      <c r="B28" t="s">
        <v>17</v>
      </c>
      <c r="C28" t="s">
        <v>126</v>
      </c>
      <c r="D28" s="1">
        <v>151</v>
      </c>
      <c r="E28" s="1">
        <v>151</v>
      </c>
      <c r="F28" s="1">
        <v>136</v>
      </c>
      <c r="G28" s="1">
        <v>137</v>
      </c>
      <c r="H28" s="1">
        <v>138</v>
      </c>
      <c r="I28" s="1">
        <v>139</v>
      </c>
      <c r="J28" s="1">
        <v>140</v>
      </c>
      <c r="K28" s="1">
        <v>142</v>
      </c>
      <c r="L28" s="1">
        <v>142</v>
      </c>
      <c r="M28" s="1">
        <v>143</v>
      </c>
      <c r="N28" s="1">
        <v>155</v>
      </c>
      <c r="O28" s="1">
        <v>157</v>
      </c>
      <c r="P28" s="1">
        <v>155</v>
      </c>
      <c r="Q28" s="1">
        <v>158</v>
      </c>
      <c r="R28" s="2">
        <v>146.35761589404001</v>
      </c>
      <c r="S28" s="2">
        <v>149.66887417218501</v>
      </c>
      <c r="T28" s="2">
        <v>152.20588235294099</v>
      </c>
      <c r="U28" s="2">
        <v>155.474452554745</v>
      </c>
      <c r="V28" s="2">
        <v>158.695652173913</v>
      </c>
      <c r="W28" s="2">
        <v>161.870503597122</v>
      </c>
      <c r="X28" s="2">
        <v>164.28571428571399</v>
      </c>
      <c r="Y28" s="2">
        <v>167.60563380281701</v>
      </c>
      <c r="Z28" s="2">
        <v>170.42253521126801</v>
      </c>
      <c r="AA28" s="2">
        <v>174.12587412587399</v>
      </c>
      <c r="AB28" s="2">
        <v>176.77419354838699</v>
      </c>
      <c r="AC28" s="2">
        <v>178.343949044586</v>
      </c>
      <c r="AD28" s="2">
        <v>180</v>
      </c>
      <c r="AE28" s="2">
        <v>174.1</v>
      </c>
      <c r="AF28" s="1">
        <v>22.1</v>
      </c>
      <c r="AG28" s="1">
        <v>22.6</v>
      </c>
      <c r="AH28" s="1">
        <v>20.7</v>
      </c>
      <c r="AI28" s="1">
        <v>21.3</v>
      </c>
      <c r="AJ28" s="1">
        <v>21.9</v>
      </c>
      <c r="AK28" s="1">
        <v>22.5</v>
      </c>
      <c r="AL28" s="1">
        <v>23</v>
      </c>
      <c r="AM28" s="1">
        <v>23.8</v>
      </c>
      <c r="AN28" s="1">
        <v>24.2</v>
      </c>
      <c r="AO28" s="1">
        <v>24.9</v>
      </c>
      <c r="AP28" s="1">
        <v>27.4</v>
      </c>
      <c r="AQ28" s="1">
        <v>28</v>
      </c>
      <c r="AR28" s="1">
        <v>27.9</v>
      </c>
      <c r="AS28" s="1">
        <v>27.5</v>
      </c>
    </row>
    <row r="29" spans="1:45" x14ac:dyDescent="0.25">
      <c r="A29" t="s">
        <v>16</v>
      </c>
      <c r="B29" t="s">
        <v>17</v>
      </c>
      <c r="C29" t="s">
        <v>127</v>
      </c>
      <c r="D29" s="1">
        <v>5374</v>
      </c>
      <c r="E29" s="1">
        <v>5774</v>
      </c>
      <c r="F29" s="1">
        <v>5747</v>
      </c>
      <c r="G29" s="1">
        <v>5618</v>
      </c>
      <c r="H29" s="1">
        <v>5502</v>
      </c>
      <c r="I29" s="1">
        <v>5376</v>
      </c>
      <c r="J29" s="1">
        <v>5253</v>
      </c>
      <c r="K29" s="1">
        <v>5264</v>
      </c>
      <c r="L29" s="1">
        <v>5155</v>
      </c>
      <c r="M29" s="1">
        <v>5029</v>
      </c>
      <c r="N29" s="1">
        <v>5400</v>
      </c>
      <c r="O29" s="1">
        <v>5472</v>
      </c>
      <c r="P29" s="1">
        <v>5349</v>
      </c>
      <c r="Q29" s="1">
        <v>4993</v>
      </c>
      <c r="R29" s="2">
        <v>93.8034983252698</v>
      </c>
      <c r="S29" s="2">
        <v>94.648423969518504</v>
      </c>
      <c r="T29" s="2">
        <v>94.658082477814503</v>
      </c>
      <c r="U29" s="2">
        <v>95.336418654325399</v>
      </c>
      <c r="V29" s="2">
        <v>95.347146492184706</v>
      </c>
      <c r="W29" s="2">
        <v>96.6145833333334</v>
      </c>
      <c r="X29" s="2">
        <v>97.087378640776706</v>
      </c>
      <c r="Y29" s="2">
        <v>98.347264437690001</v>
      </c>
      <c r="Z29" s="2">
        <v>98.622696411251198</v>
      </c>
      <c r="AA29" s="2">
        <v>99.741499304036594</v>
      </c>
      <c r="AB29" s="2">
        <v>99.5</v>
      </c>
      <c r="AC29" s="2">
        <v>99.287280701754398</v>
      </c>
      <c r="AD29" s="2">
        <v>98.8969900916059</v>
      </c>
      <c r="AE29" s="2">
        <v>98.7</v>
      </c>
      <c r="AF29" s="1">
        <v>504.1</v>
      </c>
      <c r="AG29" s="1">
        <v>546.5</v>
      </c>
      <c r="AH29" s="1">
        <v>544</v>
      </c>
      <c r="AI29" s="1">
        <v>535.6</v>
      </c>
      <c r="AJ29" s="1">
        <v>524.6</v>
      </c>
      <c r="AK29" s="1">
        <v>519.4</v>
      </c>
      <c r="AL29" s="1">
        <v>510</v>
      </c>
      <c r="AM29" s="1">
        <v>517.70000000000005</v>
      </c>
      <c r="AN29" s="1">
        <v>508.4</v>
      </c>
      <c r="AO29" s="1">
        <v>501.6</v>
      </c>
      <c r="AP29" s="1">
        <v>537.29999999999995</v>
      </c>
      <c r="AQ29" s="1">
        <v>543.29999999999995</v>
      </c>
      <c r="AR29" s="1">
        <v>529</v>
      </c>
      <c r="AS29" s="1">
        <v>492.6</v>
      </c>
    </row>
    <row r="30" spans="1:45" x14ac:dyDescent="0.25">
      <c r="A30" t="s">
        <v>16</v>
      </c>
      <c r="B30" t="s">
        <v>17</v>
      </c>
      <c r="C30" t="s">
        <v>128</v>
      </c>
      <c r="D30" s="1">
        <v>2000</v>
      </c>
      <c r="E30" s="1">
        <v>2051</v>
      </c>
      <c r="F30" s="1">
        <v>2060</v>
      </c>
      <c r="G30" s="1">
        <v>2091</v>
      </c>
      <c r="H30" s="1">
        <v>2149</v>
      </c>
      <c r="I30" s="1">
        <v>2245</v>
      </c>
      <c r="J30" s="1">
        <v>2264</v>
      </c>
      <c r="K30" s="1">
        <v>2343</v>
      </c>
      <c r="L30" s="1">
        <v>2937</v>
      </c>
      <c r="M30" s="1">
        <v>3010</v>
      </c>
      <c r="N30" s="1">
        <v>3405</v>
      </c>
      <c r="O30" s="1">
        <v>3435</v>
      </c>
      <c r="P30" s="1">
        <v>3335</v>
      </c>
      <c r="Q30" s="1">
        <v>3270</v>
      </c>
      <c r="R30" s="2">
        <v>8.1999999999999993</v>
      </c>
      <c r="S30" s="2">
        <v>8.1911262798634805</v>
      </c>
      <c r="T30" s="2">
        <v>8.2524271844660202</v>
      </c>
      <c r="U30" s="2">
        <v>8.2257293161166896</v>
      </c>
      <c r="V30" s="2">
        <v>8.2363890181479693</v>
      </c>
      <c r="W30" s="2">
        <v>8.2405345211581302</v>
      </c>
      <c r="X30" s="2">
        <v>8.0830388692579493</v>
      </c>
      <c r="Y30" s="2">
        <v>8.2373026034997903</v>
      </c>
      <c r="Z30" s="2">
        <v>8.3077970718420193</v>
      </c>
      <c r="AA30" s="2">
        <v>8.2059800664451803</v>
      </c>
      <c r="AB30" s="2">
        <v>8.2232011747430196</v>
      </c>
      <c r="AC30" s="2">
        <v>8.1804949053857392</v>
      </c>
      <c r="AD30" s="2">
        <v>8.1859070464767605</v>
      </c>
      <c r="AE30" s="2">
        <v>8.1999999999999993</v>
      </c>
      <c r="AF30" s="1">
        <v>16.399999999999999</v>
      </c>
      <c r="AG30" s="1">
        <v>16.8</v>
      </c>
      <c r="AH30" s="1">
        <v>17</v>
      </c>
      <c r="AI30" s="1">
        <v>17.2</v>
      </c>
      <c r="AJ30" s="1">
        <v>17.7</v>
      </c>
      <c r="AK30" s="1">
        <v>18.5</v>
      </c>
      <c r="AL30" s="1">
        <v>18.3</v>
      </c>
      <c r="AM30" s="1">
        <v>19.3</v>
      </c>
      <c r="AN30" s="1">
        <v>24.4</v>
      </c>
      <c r="AO30" s="1">
        <v>24.7</v>
      </c>
      <c r="AP30" s="1">
        <v>28</v>
      </c>
      <c r="AQ30" s="1">
        <v>28.1</v>
      </c>
      <c r="AR30" s="1">
        <v>27.3</v>
      </c>
      <c r="AS30" s="1">
        <v>26.8</v>
      </c>
    </row>
    <row r="31" spans="1:45" x14ac:dyDescent="0.25">
      <c r="A31" t="s">
        <v>16</v>
      </c>
      <c r="B31" t="s">
        <v>17</v>
      </c>
      <c r="C31" t="s">
        <v>129</v>
      </c>
      <c r="D31" s="1">
        <v>600</v>
      </c>
      <c r="E31" s="1">
        <v>606</v>
      </c>
      <c r="F31" s="1">
        <v>600</v>
      </c>
      <c r="G31" s="1">
        <v>601</v>
      </c>
      <c r="H31" s="1">
        <v>616</v>
      </c>
      <c r="I31" s="1">
        <v>634</v>
      </c>
      <c r="J31" s="1">
        <v>632</v>
      </c>
      <c r="K31" s="1">
        <v>650</v>
      </c>
      <c r="L31" s="1">
        <v>804</v>
      </c>
      <c r="M31" s="1">
        <v>815</v>
      </c>
      <c r="N31" s="1">
        <v>910</v>
      </c>
      <c r="O31" s="1">
        <v>915</v>
      </c>
      <c r="P31" s="1">
        <v>895</v>
      </c>
      <c r="Q31" s="1">
        <v>855</v>
      </c>
      <c r="R31" s="2">
        <v>20</v>
      </c>
      <c r="S31" s="2">
        <v>20.297029702970299</v>
      </c>
      <c r="T31" s="2">
        <v>20.6666666666667</v>
      </c>
      <c r="U31" s="2">
        <v>20.965058236272899</v>
      </c>
      <c r="V31" s="2">
        <v>21.2662337662338</v>
      </c>
      <c r="W31" s="2">
        <v>21.451104100946399</v>
      </c>
      <c r="X31" s="2">
        <v>21.835443037974699</v>
      </c>
      <c r="Y31" s="2">
        <v>22.153846153846199</v>
      </c>
      <c r="Z31" s="2">
        <v>22.388059701492502</v>
      </c>
      <c r="AA31" s="2">
        <v>22.699386503067501</v>
      </c>
      <c r="AB31" s="2">
        <v>22.967032967032999</v>
      </c>
      <c r="AC31" s="2">
        <v>21.967213114754099</v>
      </c>
      <c r="AD31" s="2">
        <v>22.011173184357499</v>
      </c>
      <c r="AE31" s="2">
        <v>20</v>
      </c>
      <c r="AF31" s="1">
        <v>12</v>
      </c>
      <c r="AG31" s="1">
        <v>12.3</v>
      </c>
      <c r="AH31" s="1">
        <v>12.4</v>
      </c>
      <c r="AI31" s="1">
        <v>12.6</v>
      </c>
      <c r="AJ31" s="1">
        <v>13.1</v>
      </c>
      <c r="AK31" s="1">
        <v>13.6</v>
      </c>
      <c r="AL31" s="1">
        <v>13.8</v>
      </c>
      <c r="AM31" s="1">
        <v>14.4</v>
      </c>
      <c r="AN31" s="1">
        <v>18</v>
      </c>
      <c r="AO31" s="1">
        <v>18.5</v>
      </c>
      <c r="AP31" s="1">
        <v>20.9</v>
      </c>
      <c r="AQ31" s="1">
        <v>20.100000000000001</v>
      </c>
      <c r="AR31" s="1">
        <v>19.7</v>
      </c>
      <c r="AS31" s="1">
        <v>17.100000000000001</v>
      </c>
    </row>
    <row r="32" spans="1:45" x14ac:dyDescent="0.25">
      <c r="A32" t="s">
        <v>16</v>
      </c>
      <c r="B32" t="s">
        <v>17</v>
      </c>
      <c r="C32" t="s">
        <v>130</v>
      </c>
      <c r="D32" s="1">
        <v>2600</v>
      </c>
      <c r="E32" s="1">
        <v>2657</v>
      </c>
      <c r="F32" s="1">
        <v>2660</v>
      </c>
      <c r="G32" s="1">
        <v>2692</v>
      </c>
      <c r="H32" s="1">
        <v>2765</v>
      </c>
      <c r="I32" s="1">
        <v>2879</v>
      </c>
      <c r="J32" s="1">
        <v>2896</v>
      </c>
      <c r="K32" s="1">
        <v>2993</v>
      </c>
      <c r="L32" s="1">
        <v>3741</v>
      </c>
      <c r="M32" s="1">
        <v>3825</v>
      </c>
      <c r="N32" s="1">
        <v>4315</v>
      </c>
      <c r="O32" s="1">
        <v>4350</v>
      </c>
      <c r="P32" s="1">
        <v>4230</v>
      </c>
      <c r="Q32" s="1">
        <v>4125</v>
      </c>
      <c r="R32" s="2">
        <v>10.9230769230769</v>
      </c>
      <c r="S32" s="2">
        <v>10.952201731275901</v>
      </c>
      <c r="T32" s="2">
        <v>11.0526315789474</v>
      </c>
      <c r="U32" s="2">
        <v>11.0698365527489</v>
      </c>
      <c r="V32" s="2">
        <v>11.1392405063291</v>
      </c>
      <c r="W32" s="2">
        <v>11.1497047585967</v>
      </c>
      <c r="X32" s="2">
        <v>11.084254143646399</v>
      </c>
      <c r="Y32" s="2">
        <v>11.2596057467424</v>
      </c>
      <c r="Z32" s="2">
        <v>11.3338679497461</v>
      </c>
      <c r="AA32" s="2">
        <v>11.294117647058799</v>
      </c>
      <c r="AB32" s="2">
        <v>11.332560834299001</v>
      </c>
      <c r="AC32" s="2">
        <v>11.080459770114899</v>
      </c>
      <c r="AD32" s="2">
        <v>11.1111111111111</v>
      </c>
      <c r="AE32" s="2">
        <v>10.6</v>
      </c>
      <c r="AF32" s="1">
        <v>28.4</v>
      </c>
      <c r="AG32" s="1">
        <v>29.1</v>
      </c>
      <c r="AH32" s="1">
        <v>29.4</v>
      </c>
      <c r="AI32" s="1">
        <v>29.8</v>
      </c>
      <c r="AJ32" s="1">
        <v>30.8</v>
      </c>
      <c r="AK32" s="1">
        <v>32.1</v>
      </c>
      <c r="AL32" s="1">
        <v>32.1</v>
      </c>
      <c r="AM32" s="1">
        <v>33.700000000000003</v>
      </c>
      <c r="AN32" s="1">
        <v>42.4</v>
      </c>
      <c r="AO32" s="1">
        <v>43.2</v>
      </c>
      <c r="AP32" s="1">
        <v>48.9</v>
      </c>
      <c r="AQ32" s="1">
        <v>48.2</v>
      </c>
      <c r="AR32" s="1">
        <v>47</v>
      </c>
      <c r="AS32" s="1">
        <v>43.9</v>
      </c>
    </row>
    <row r="33" spans="1:45" x14ac:dyDescent="0.25">
      <c r="A33" t="s">
        <v>16</v>
      </c>
      <c r="B33" t="s">
        <v>17</v>
      </c>
      <c r="C33" t="s">
        <v>131</v>
      </c>
      <c r="D33" s="1">
        <v>38300</v>
      </c>
      <c r="E33" s="1">
        <v>42649</v>
      </c>
      <c r="F33" s="1">
        <v>47001</v>
      </c>
      <c r="G33" s="1">
        <v>51353</v>
      </c>
      <c r="H33" s="1">
        <v>56066</v>
      </c>
      <c r="I33" s="1">
        <v>60446</v>
      </c>
      <c r="J33" s="1">
        <v>64824</v>
      </c>
      <c r="K33" s="1">
        <v>69204</v>
      </c>
      <c r="L33" s="1">
        <v>73873</v>
      </c>
      <c r="M33" s="1">
        <v>78270</v>
      </c>
      <c r="N33" s="1">
        <v>85550</v>
      </c>
      <c r="O33" s="1">
        <v>85485</v>
      </c>
      <c r="P33" s="1">
        <v>80115</v>
      </c>
      <c r="Q33" s="1">
        <v>80585</v>
      </c>
      <c r="R33" s="2">
        <v>16.780678851174901</v>
      </c>
      <c r="S33" s="2">
        <v>16.9007479659547</v>
      </c>
      <c r="T33" s="2">
        <v>16.999638305567998</v>
      </c>
      <c r="U33" s="2">
        <v>17.099293127957498</v>
      </c>
      <c r="V33" s="2">
        <v>17.199372168515701</v>
      </c>
      <c r="W33" s="2">
        <v>17.299738609668101</v>
      </c>
      <c r="X33" s="2">
        <v>17.399419967913101</v>
      </c>
      <c r="Y33" s="2">
        <v>17.500433500953701</v>
      </c>
      <c r="Z33" s="2">
        <v>17.600476493441398</v>
      </c>
      <c r="AA33" s="2">
        <v>17.7002683020314</v>
      </c>
      <c r="AB33" s="2">
        <v>17.773232028053801</v>
      </c>
      <c r="AC33" s="2">
        <v>17.772708662338399</v>
      </c>
      <c r="AD33" s="2">
        <v>17.773201023528699</v>
      </c>
      <c r="AE33" s="2">
        <v>17.8</v>
      </c>
      <c r="AF33" s="1">
        <v>642.70000000000005</v>
      </c>
      <c r="AG33" s="1">
        <v>720.8</v>
      </c>
      <c r="AH33" s="1">
        <v>799</v>
      </c>
      <c r="AI33" s="1">
        <v>878.1</v>
      </c>
      <c r="AJ33" s="1">
        <v>964.3</v>
      </c>
      <c r="AK33" s="1">
        <v>1045.7</v>
      </c>
      <c r="AL33" s="1">
        <v>1127.9000000000001</v>
      </c>
      <c r="AM33" s="1">
        <v>1211.0999999999999</v>
      </c>
      <c r="AN33" s="1">
        <v>1300.2</v>
      </c>
      <c r="AO33" s="1">
        <v>1385.4</v>
      </c>
      <c r="AP33" s="1">
        <v>1520.5</v>
      </c>
      <c r="AQ33" s="1">
        <v>1519.3</v>
      </c>
      <c r="AR33" s="1">
        <v>1423.9</v>
      </c>
      <c r="AS33" s="1">
        <v>1432</v>
      </c>
    </row>
    <row r="34" spans="1:45" x14ac:dyDescent="0.25">
      <c r="A34" t="s">
        <v>16</v>
      </c>
      <c r="B34" t="s">
        <v>17</v>
      </c>
      <c r="C34" t="s">
        <v>132</v>
      </c>
      <c r="D34" s="1">
        <v>7980</v>
      </c>
      <c r="E34" s="1">
        <v>8484</v>
      </c>
      <c r="F34" s="1">
        <v>8988</v>
      </c>
      <c r="G34" s="1">
        <v>9493</v>
      </c>
      <c r="H34" s="1">
        <v>10062</v>
      </c>
      <c r="I34" s="1">
        <v>10570</v>
      </c>
      <c r="J34" s="1">
        <v>11078</v>
      </c>
      <c r="K34" s="1">
        <v>11586</v>
      </c>
      <c r="L34" s="1">
        <v>12141</v>
      </c>
      <c r="M34" s="1">
        <v>12651</v>
      </c>
      <c r="N34" s="1">
        <v>13620</v>
      </c>
      <c r="O34" s="1">
        <v>13610</v>
      </c>
      <c r="P34" s="1">
        <v>12750</v>
      </c>
      <c r="Q34" s="1">
        <v>13110</v>
      </c>
      <c r="R34" s="2">
        <v>23.997493734335801</v>
      </c>
      <c r="S34" s="2">
        <v>23.998114097123999</v>
      </c>
      <c r="T34" s="2">
        <v>23.9986648865154</v>
      </c>
      <c r="U34" s="2">
        <v>23.996629095122699</v>
      </c>
      <c r="V34" s="2">
        <v>24.001192605843801</v>
      </c>
      <c r="W34" s="2">
        <v>24.011352885525099</v>
      </c>
      <c r="X34" s="2">
        <v>24.0566889330204</v>
      </c>
      <c r="Y34" s="2">
        <v>23.9426894527878</v>
      </c>
      <c r="Z34" s="2">
        <v>24.0013178486121</v>
      </c>
      <c r="AA34" s="2">
        <v>24.013911943719901</v>
      </c>
      <c r="AB34" s="2">
        <v>25</v>
      </c>
      <c r="AC34" s="2">
        <v>25.0036737692873</v>
      </c>
      <c r="AD34" s="2">
        <v>25.003921568627501</v>
      </c>
      <c r="AE34" s="2">
        <v>25</v>
      </c>
      <c r="AF34" s="1">
        <v>191.5</v>
      </c>
      <c r="AG34" s="1">
        <v>203.6</v>
      </c>
      <c r="AH34" s="1">
        <v>215.7</v>
      </c>
      <c r="AI34" s="1">
        <v>227.8</v>
      </c>
      <c r="AJ34" s="1">
        <v>241.5</v>
      </c>
      <c r="AK34" s="1">
        <v>253.8</v>
      </c>
      <c r="AL34" s="1">
        <v>266.5</v>
      </c>
      <c r="AM34" s="1">
        <v>277.39999999999998</v>
      </c>
      <c r="AN34" s="1">
        <v>291.39999999999998</v>
      </c>
      <c r="AO34" s="1">
        <v>303.8</v>
      </c>
      <c r="AP34" s="1">
        <v>340.5</v>
      </c>
      <c r="AQ34" s="1">
        <v>340.3</v>
      </c>
      <c r="AR34" s="1">
        <v>318.8</v>
      </c>
      <c r="AS34" s="1">
        <v>328</v>
      </c>
    </row>
    <row r="35" spans="1:45" x14ac:dyDescent="0.25">
      <c r="A35" t="s">
        <v>16</v>
      </c>
      <c r="B35" t="s">
        <v>17</v>
      </c>
      <c r="C35" t="s">
        <v>133</v>
      </c>
      <c r="D35" s="1">
        <v>46280</v>
      </c>
      <c r="E35" s="1">
        <v>51133</v>
      </c>
      <c r="F35" s="1">
        <v>55989</v>
      </c>
      <c r="G35" s="1">
        <v>60846</v>
      </c>
      <c r="H35" s="1">
        <v>66128</v>
      </c>
      <c r="I35" s="1">
        <v>71016</v>
      </c>
      <c r="J35" s="1">
        <v>75902</v>
      </c>
      <c r="K35" s="1">
        <v>80790</v>
      </c>
      <c r="L35" s="1">
        <v>86014</v>
      </c>
      <c r="M35" s="1">
        <v>90921</v>
      </c>
      <c r="N35" s="1">
        <v>99170</v>
      </c>
      <c r="O35" s="1">
        <v>99095</v>
      </c>
      <c r="P35" s="1">
        <v>92865</v>
      </c>
      <c r="Q35" s="1">
        <v>93695</v>
      </c>
      <c r="R35" s="2">
        <v>18.025064822817601</v>
      </c>
      <c r="S35" s="2">
        <v>18.078344708896399</v>
      </c>
      <c r="T35" s="2">
        <v>18.123202771973101</v>
      </c>
      <c r="U35" s="2">
        <v>18.175393616671599</v>
      </c>
      <c r="V35" s="2">
        <v>18.234333413984999</v>
      </c>
      <c r="W35" s="2">
        <v>18.298693252224901</v>
      </c>
      <c r="X35" s="2">
        <v>18.371057416141898</v>
      </c>
      <c r="Y35" s="2">
        <v>18.424309939348898</v>
      </c>
      <c r="Z35" s="2">
        <v>18.503964470900101</v>
      </c>
      <c r="AA35" s="2">
        <v>18.578766181630201</v>
      </c>
      <c r="AB35" s="2">
        <v>18.765755772915199</v>
      </c>
      <c r="AC35" s="2">
        <v>18.765830768454499</v>
      </c>
      <c r="AD35" s="2">
        <v>18.765950573413001</v>
      </c>
      <c r="AE35" s="2">
        <v>18.8</v>
      </c>
      <c r="AF35" s="1">
        <v>834.2</v>
      </c>
      <c r="AG35" s="1">
        <v>924.4</v>
      </c>
      <c r="AH35" s="1">
        <v>1014.7</v>
      </c>
      <c r="AI35" s="1">
        <v>1105.9000000000001</v>
      </c>
      <c r="AJ35" s="1">
        <v>1205.8</v>
      </c>
      <c r="AK35" s="1">
        <v>1299.5</v>
      </c>
      <c r="AL35" s="1">
        <v>1394.4</v>
      </c>
      <c r="AM35" s="1">
        <v>1488.5</v>
      </c>
      <c r="AN35" s="1">
        <v>1591.6</v>
      </c>
      <c r="AO35" s="1">
        <v>1689.2</v>
      </c>
      <c r="AP35" s="1">
        <v>1861</v>
      </c>
      <c r="AQ35" s="1">
        <v>1859.6</v>
      </c>
      <c r="AR35" s="1">
        <v>1742.7</v>
      </c>
      <c r="AS35" s="1">
        <v>1760</v>
      </c>
    </row>
    <row r="36" spans="1:45" x14ac:dyDescent="0.25">
      <c r="A36" t="s">
        <v>16</v>
      </c>
      <c r="B36" t="s">
        <v>18</v>
      </c>
      <c r="C36" t="s">
        <v>105</v>
      </c>
      <c r="D36" s="1">
        <v>418</v>
      </c>
      <c r="E36" s="1">
        <v>440</v>
      </c>
      <c r="F36" s="1">
        <v>402</v>
      </c>
      <c r="G36" s="1">
        <v>378</v>
      </c>
      <c r="H36" s="1">
        <v>333</v>
      </c>
      <c r="I36" s="1">
        <v>295</v>
      </c>
      <c r="J36" s="1">
        <v>329</v>
      </c>
      <c r="K36" s="1">
        <v>254</v>
      </c>
      <c r="L36" s="1">
        <v>262</v>
      </c>
      <c r="M36" s="1">
        <v>188</v>
      </c>
      <c r="N36" s="1">
        <v>209</v>
      </c>
      <c r="O36" s="1">
        <v>197</v>
      </c>
      <c r="P36" s="1">
        <v>253</v>
      </c>
      <c r="Q36" s="1">
        <v>186</v>
      </c>
      <c r="R36" s="2">
        <v>315.31100478468898</v>
      </c>
      <c r="S36" s="2">
        <v>308.18181818181802</v>
      </c>
      <c r="T36" s="2">
        <v>305.47263681592</v>
      </c>
      <c r="U36" s="2">
        <v>307.142857142857</v>
      </c>
      <c r="V36" s="2">
        <v>299.69969969969998</v>
      </c>
      <c r="W36" s="2">
        <v>301.35593220339001</v>
      </c>
      <c r="X36" s="2">
        <v>306.99088145896701</v>
      </c>
      <c r="Y36" s="2">
        <v>309.84251968503901</v>
      </c>
      <c r="Z36" s="2">
        <v>304.961832061069</v>
      </c>
      <c r="AA36" s="2">
        <v>304.787234042553</v>
      </c>
      <c r="AB36" s="2">
        <v>323.92344497607701</v>
      </c>
      <c r="AC36" s="2">
        <v>322.84263959390898</v>
      </c>
      <c r="AD36" s="2">
        <v>305.92885375494097</v>
      </c>
      <c r="AE36" s="2">
        <v>305.89999999999998</v>
      </c>
      <c r="AF36" s="1">
        <v>131.80000000000001</v>
      </c>
      <c r="AG36" s="1">
        <v>135.6</v>
      </c>
      <c r="AH36" s="1">
        <v>122.8</v>
      </c>
      <c r="AI36" s="1">
        <v>116.1</v>
      </c>
      <c r="AJ36" s="1">
        <v>99.8</v>
      </c>
      <c r="AK36" s="1">
        <v>88.9</v>
      </c>
      <c r="AL36" s="1">
        <v>101</v>
      </c>
      <c r="AM36" s="1">
        <v>78.7</v>
      </c>
      <c r="AN36" s="1">
        <v>79.900000000000006</v>
      </c>
      <c r="AO36" s="1">
        <v>57.3</v>
      </c>
      <c r="AP36" s="1">
        <v>67.7</v>
      </c>
      <c r="AQ36" s="1">
        <v>63.6</v>
      </c>
      <c r="AR36" s="1">
        <v>77.400000000000006</v>
      </c>
      <c r="AS36" s="1">
        <v>56.9</v>
      </c>
    </row>
    <row r="37" spans="1:45" x14ac:dyDescent="0.25">
      <c r="A37" t="s">
        <v>16</v>
      </c>
      <c r="B37" t="s">
        <v>18</v>
      </c>
      <c r="C37" t="s">
        <v>106</v>
      </c>
      <c r="D37" s="1">
        <v>775</v>
      </c>
      <c r="E37" s="1">
        <v>864</v>
      </c>
      <c r="F37" s="1">
        <v>986</v>
      </c>
      <c r="G37" s="1">
        <v>799</v>
      </c>
      <c r="H37" s="1">
        <v>713</v>
      </c>
      <c r="I37" s="1">
        <v>704</v>
      </c>
      <c r="J37" s="1">
        <v>874</v>
      </c>
      <c r="K37" s="1">
        <v>952</v>
      </c>
      <c r="L37" s="1">
        <v>913</v>
      </c>
      <c r="M37" s="1">
        <v>1026</v>
      </c>
      <c r="N37" s="1">
        <v>1078</v>
      </c>
      <c r="O37" s="1">
        <v>1252</v>
      </c>
      <c r="P37" s="1">
        <v>1314</v>
      </c>
      <c r="Q37" s="1">
        <v>1080</v>
      </c>
      <c r="R37" s="2">
        <v>336.51612903225799</v>
      </c>
      <c r="S37" s="2">
        <v>342.59259259259301</v>
      </c>
      <c r="T37" s="2">
        <v>342.29208924949302</v>
      </c>
      <c r="U37" s="2">
        <v>329.536921151439</v>
      </c>
      <c r="V37" s="2">
        <v>342.917251051893</v>
      </c>
      <c r="W37" s="2">
        <v>344.60227272727298</v>
      </c>
      <c r="X37" s="2">
        <v>340.04576659038901</v>
      </c>
      <c r="Y37" s="2">
        <v>342.96218487394998</v>
      </c>
      <c r="Z37" s="2">
        <v>350.05476451259602</v>
      </c>
      <c r="AA37" s="2">
        <v>357.992202729045</v>
      </c>
      <c r="AB37" s="2">
        <v>360.018552875696</v>
      </c>
      <c r="AC37" s="2">
        <v>361.022364217252</v>
      </c>
      <c r="AD37" s="2">
        <v>366.971080669711</v>
      </c>
      <c r="AE37" s="2">
        <v>362</v>
      </c>
      <c r="AF37" s="1">
        <v>260.8</v>
      </c>
      <c r="AG37" s="1">
        <v>296</v>
      </c>
      <c r="AH37" s="1">
        <v>337.5</v>
      </c>
      <c r="AI37" s="1">
        <v>263.3</v>
      </c>
      <c r="AJ37" s="1">
        <v>244.5</v>
      </c>
      <c r="AK37" s="1">
        <v>242.6</v>
      </c>
      <c r="AL37" s="1">
        <v>297.2</v>
      </c>
      <c r="AM37" s="1">
        <v>326.5</v>
      </c>
      <c r="AN37" s="1">
        <v>319.60000000000002</v>
      </c>
      <c r="AO37" s="1">
        <v>367.3</v>
      </c>
      <c r="AP37" s="1">
        <v>388.1</v>
      </c>
      <c r="AQ37" s="1">
        <v>452</v>
      </c>
      <c r="AR37" s="1">
        <v>482.2</v>
      </c>
      <c r="AS37" s="1">
        <v>391</v>
      </c>
    </row>
    <row r="38" spans="1:45" x14ac:dyDescent="0.25">
      <c r="A38" t="s">
        <v>16</v>
      </c>
      <c r="B38" t="s">
        <v>18</v>
      </c>
      <c r="C38" t="s">
        <v>107</v>
      </c>
      <c r="D38" s="1">
        <v>1193</v>
      </c>
      <c r="E38" s="1">
        <v>1304</v>
      </c>
      <c r="F38" s="1">
        <v>1388</v>
      </c>
      <c r="G38" s="1">
        <v>1177</v>
      </c>
      <c r="H38" s="1">
        <v>1046</v>
      </c>
      <c r="I38" s="1">
        <v>999</v>
      </c>
      <c r="J38" s="1">
        <v>1203</v>
      </c>
      <c r="K38" s="1">
        <v>1206</v>
      </c>
      <c r="L38" s="1">
        <v>1175</v>
      </c>
      <c r="M38" s="1">
        <v>1214</v>
      </c>
      <c r="N38" s="1">
        <v>1287</v>
      </c>
      <c r="O38" s="1">
        <v>1449</v>
      </c>
      <c r="P38" s="1">
        <v>1567</v>
      </c>
      <c r="Q38" s="1">
        <v>1266</v>
      </c>
      <c r="R38" s="2">
        <v>329.086336965633</v>
      </c>
      <c r="S38" s="2">
        <v>330.98159509202497</v>
      </c>
      <c r="T38" s="2">
        <v>331.62824207492798</v>
      </c>
      <c r="U38" s="2">
        <v>322.344944774851</v>
      </c>
      <c r="V38" s="2">
        <v>329.15869980879501</v>
      </c>
      <c r="W38" s="2">
        <v>331.83183183183201</v>
      </c>
      <c r="X38" s="2">
        <v>331.005818786367</v>
      </c>
      <c r="Y38" s="2">
        <v>335.98673300165802</v>
      </c>
      <c r="Z38" s="2">
        <v>340</v>
      </c>
      <c r="AA38" s="2">
        <v>349.752883031301</v>
      </c>
      <c r="AB38" s="2">
        <v>354.15695415695399</v>
      </c>
      <c r="AC38" s="2">
        <v>355.83160800552099</v>
      </c>
      <c r="AD38" s="2">
        <v>357.11550733886401</v>
      </c>
      <c r="AE38" s="2">
        <v>353.8</v>
      </c>
      <c r="AF38" s="1">
        <v>392.6</v>
      </c>
      <c r="AG38" s="1">
        <v>431.6</v>
      </c>
      <c r="AH38" s="1">
        <v>460.3</v>
      </c>
      <c r="AI38" s="1">
        <v>379.4</v>
      </c>
      <c r="AJ38" s="1">
        <v>344.3</v>
      </c>
      <c r="AK38" s="1">
        <v>331.5</v>
      </c>
      <c r="AL38" s="1">
        <v>398.2</v>
      </c>
      <c r="AM38" s="1">
        <v>405.2</v>
      </c>
      <c r="AN38" s="1">
        <v>399.5</v>
      </c>
      <c r="AO38" s="1">
        <v>424.6</v>
      </c>
      <c r="AP38" s="1">
        <v>455.8</v>
      </c>
      <c r="AQ38" s="1">
        <v>515.6</v>
      </c>
      <c r="AR38" s="1">
        <v>559.6</v>
      </c>
      <c r="AS38" s="1">
        <v>447.9</v>
      </c>
    </row>
    <row r="39" spans="1:45" x14ac:dyDescent="0.25">
      <c r="A39" t="s">
        <v>16</v>
      </c>
      <c r="B39" t="s">
        <v>18</v>
      </c>
      <c r="C39" t="s">
        <v>108</v>
      </c>
      <c r="D39" s="1">
        <v>32</v>
      </c>
      <c r="E39" s="1">
        <v>33</v>
      </c>
      <c r="F39" s="1">
        <v>36</v>
      </c>
      <c r="G39" s="1">
        <v>34</v>
      </c>
      <c r="H39" s="1">
        <v>28</v>
      </c>
      <c r="I39" s="1">
        <v>34</v>
      </c>
      <c r="J39" s="1">
        <v>42</v>
      </c>
      <c r="K39" s="1">
        <v>24</v>
      </c>
      <c r="L39" s="1">
        <v>20</v>
      </c>
      <c r="M39" s="1">
        <v>13</v>
      </c>
      <c r="N39" s="1">
        <v>17</v>
      </c>
      <c r="O39" s="1">
        <v>26</v>
      </c>
      <c r="P39" s="1">
        <v>20</v>
      </c>
      <c r="Q39" s="1">
        <v>14</v>
      </c>
      <c r="R39" s="2">
        <v>350</v>
      </c>
      <c r="S39" s="2">
        <v>333.33333333333297</v>
      </c>
      <c r="T39" s="2">
        <v>347.222222222222</v>
      </c>
      <c r="U39" s="2">
        <v>335.29411764705901</v>
      </c>
      <c r="V39" s="2">
        <v>321.42857142857099</v>
      </c>
      <c r="W39" s="2">
        <v>323.52941176470603</v>
      </c>
      <c r="X39" s="2">
        <v>271.42857142857099</v>
      </c>
      <c r="Y39" s="2">
        <v>287.5</v>
      </c>
      <c r="Z39" s="2">
        <v>310</v>
      </c>
      <c r="AA39" s="2">
        <v>353.84615384615398</v>
      </c>
      <c r="AB39" s="2">
        <v>352.941176470588</v>
      </c>
      <c r="AC39" s="2">
        <v>292.30769230769198</v>
      </c>
      <c r="AD39" s="2">
        <v>315</v>
      </c>
      <c r="AE39" s="2">
        <v>321.39999999999998</v>
      </c>
      <c r="AF39" s="1">
        <v>11.2</v>
      </c>
      <c r="AG39" s="1">
        <v>11</v>
      </c>
      <c r="AH39" s="1">
        <v>12.5</v>
      </c>
      <c r="AI39" s="1">
        <v>11.4</v>
      </c>
      <c r="AJ39" s="1">
        <v>9</v>
      </c>
      <c r="AK39" s="1">
        <v>11</v>
      </c>
      <c r="AL39" s="1">
        <v>11.4</v>
      </c>
      <c r="AM39" s="1">
        <v>6.9</v>
      </c>
      <c r="AN39" s="1">
        <v>6.2</v>
      </c>
      <c r="AO39" s="1">
        <v>4.5999999999999996</v>
      </c>
      <c r="AP39" s="1">
        <v>6</v>
      </c>
      <c r="AQ39" s="1">
        <v>7.6</v>
      </c>
      <c r="AR39" s="1">
        <v>6.3</v>
      </c>
      <c r="AS39" s="1">
        <v>4.5</v>
      </c>
    </row>
    <row r="40" spans="1:45" x14ac:dyDescent="0.25">
      <c r="A40" t="s">
        <v>16</v>
      </c>
      <c r="B40" t="s">
        <v>18</v>
      </c>
      <c r="C40" t="s">
        <v>109</v>
      </c>
      <c r="D40" s="1">
        <v>228</v>
      </c>
      <c r="E40" s="1">
        <v>237</v>
      </c>
      <c r="F40" s="1">
        <v>265</v>
      </c>
      <c r="G40" s="1">
        <v>197</v>
      </c>
      <c r="H40" s="1">
        <v>203</v>
      </c>
      <c r="I40" s="1">
        <v>210</v>
      </c>
      <c r="J40" s="1">
        <v>239</v>
      </c>
      <c r="K40" s="1">
        <v>261</v>
      </c>
      <c r="L40" s="1">
        <v>308</v>
      </c>
      <c r="M40" s="1">
        <v>290</v>
      </c>
      <c r="N40" s="1">
        <v>311</v>
      </c>
      <c r="O40" s="1">
        <v>396</v>
      </c>
      <c r="P40" s="1">
        <v>488</v>
      </c>
      <c r="Q40" s="1">
        <v>371</v>
      </c>
      <c r="R40" s="2">
        <v>317.10526315789502</v>
      </c>
      <c r="S40" s="2">
        <v>318.565400843882</v>
      </c>
      <c r="T40" s="2">
        <v>330.94339622641502</v>
      </c>
      <c r="U40" s="2">
        <v>335.53299492385798</v>
      </c>
      <c r="V40" s="2">
        <v>343.34975369458101</v>
      </c>
      <c r="W40" s="2">
        <v>342.38095238095201</v>
      </c>
      <c r="X40" s="2">
        <v>348.11715481171598</v>
      </c>
      <c r="Y40" s="2">
        <v>357.85440613026799</v>
      </c>
      <c r="Z40" s="2">
        <v>375</v>
      </c>
      <c r="AA40" s="2">
        <v>385.86206896551698</v>
      </c>
      <c r="AB40" s="2">
        <v>390.99678456591602</v>
      </c>
      <c r="AC40" s="2">
        <v>386.11111111111097</v>
      </c>
      <c r="AD40" s="2">
        <v>379.91803278688502</v>
      </c>
      <c r="AE40" s="2">
        <v>374.9</v>
      </c>
      <c r="AF40" s="1">
        <v>72.3</v>
      </c>
      <c r="AG40" s="1">
        <v>75.5</v>
      </c>
      <c r="AH40" s="1">
        <v>87.7</v>
      </c>
      <c r="AI40" s="1">
        <v>66.099999999999994</v>
      </c>
      <c r="AJ40" s="1">
        <v>69.7</v>
      </c>
      <c r="AK40" s="1">
        <v>71.900000000000006</v>
      </c>
      <c r="AL40" s="1">
        <v>83.2</v>
      </c>
      <c r="AM40" s="1">
        <v>93.4</v>
      </c>
      <c r="AN40" s="1">
        <v>115.5</v>
      </c>
      <c r="AO40" s="1">
        <v>111.9</v>
      </c>
      <c r="AP40" s="1">
        <v>121.6</v>
      </c>
      <c r="AQ40" s="1">
        <v>152.9</v>
      </c>
      <c r="AR40" s="1">
        <v>185.4</v>
      </c>
      <c r="AS40" s="1">
        <v>139.1</v>
      </c>
    </row>
    <row r="41" spans="1:45" x14ac:dyDescent="0.25">
      <c r="A41" t="s">
        <v>16</v>
      </c>
      <c r="B41" t="s">
        <v>18</v>
      </c>
      <c r="C41" t="s">
        <v>110</v>
      </c>
      <c r="D41" s="1">
        <v>260</v>
      </c>
      <c r="E41" s="1">
        <v>270</v>
      </c>
      <c r="F41" s="1">
        <v>301</v>
      </c>
      <c r="G41" s="1">
        <v>231</v>
      </c>
      <c r="H41" s="1">
        <v>231</v>
      </c>
      <c r="I41" s="1">
        <v>244</v>
      </c>
      <c r="J41" s="1">
        <v>281</v>
      </c>
      <c r="K41" s="1">
        <v>285</v>
      </c>
      <c r="L41" s="1">
        <v>328</v>
      </c>
      <c r="M41" s="1">
        <v>303</v>
      </c>
      <c r="N41" s="1">
        <v>328</v>
      </c>
      <c r="O41" s="1">
        <v>422</v>
      </c>
      <c r="P41" s="1">
        <v>508</v>
      </c>
      <c r="Q41" s="1">
        <v>385</v>
      </c>
      <c r="R41" s="2">
        <v>321.15384615384602</v>
      </c>
      <c r="S41" s="2">
        <v>320.37037037036998</v>
      </c>
      <c r="T41" s="2">
        <v>332.89036544850501</v>
      </c>
      <c r="U41" s="2">
        <v>335.49783549783598</v>
      </c>
      <c r="V41" s="2">
        <v>340.69264069264102</v>
      </c>
      <c r="W41" s="2">
        <v>339.75409836065597</v>
      </c>
      <c r="X41" s="2">
        <v>336.65480427046299</v>
      </c>
      <c r="Y41" s="2">
        <v>351.92982456140402</v>
      </c>
      <c r="Z41" s="2">
        <v>371.03658536585402</v>
      </c>
      <c r="AA41" s="2">
        <v>384.48844884488398</v>
      </c>
      <c r="AB41" s="2">
        <v>389.02439024390202</v>
      </c>
      <c r="AC41" s="2">
        <v>380.33175355450197</v>
      </c>
      <c r="AD41" s="2">
        <v>377.36220472440903</v>
      </c>
      <c r="AE41" s="2">
        <v>373</v>
      </c>
      <c r="AF41" s="1">
        <v>83.5</v>
      </c>
      <c r="AG41" s="1">
        <v>86.5</v>
      </c>
      <c r="AH41" s="1">
        <v>100.2</v>
      </c>
      <c r="AI41" s="1">
        <v>77.5</v>
      </c>
      <c r="AJ41" s="1">
        <v>78.7</v>
      </c>
      <c r="AK41" s="1">
        <v>82.9</v>
      </c>
      <c r="AL41" s="1">
        <v>94.6</v>
      </c>
      <c r="AM41" s="1">
        <v>100.3</v>
      </c>
      <c r="AN41" s="1">
        <v>121.7</v>
      </c>
      <c r="AO41" s="1">
        <v>116.5</v>
      </c>
      <c r="AP41" s="1">
        <v>127.6</v>
      </c>
      <c r="AQ41" s="1">
        <v>160.5</v>
      </c>
      <c r="AR41" s="1">
        <v>191.7</v>
      </c>
      <c r="AS41" s="1">
        <v>143.6</v>
      </c>
    </row>
    <row r="42" spans="1:45" x14ac:dyDescent="0.25">
      <c r="A42" t="s">
        <v>16</v>
      </c>
      <c r="B42" t="s">
        <v>18</v>
      </c>
      <c r="C42" t="s">
        <v>111</v>
      </c>
      <c r="D42" s="1">
        <v>2</v>
      </c>
      <c r="E42" s="1">
        <v>4</v>
      </c>
      <c r="F42" s="1">
        <v>3</v>
      </c>
      <c r="G42" s="1">
        <v>3</v>
      </c>
      <c r="H42" s="1">
        <v>1</v>
      </c>
      <c r="I42" s="1">
        <v>7</v>
      </c>
      <c r="J42" s="1">
        <v>3</v>
      </c>
      <c r="K42" s="1">
        <v>5</v>
      </c>
      <c r="L42" s="1">
        <v>9</v>
      </c>
      <c r="M42" s="1">
        <v>1</v>
      </c>
      <c r="N42" s="1">
        <v>4</v>
      </c>
      <c r="O42" s="1">
        <v>3</v>
      </c>
      <c r="P42" s="1">
        <v>10</v>
      </c>
      <c r="Q42" s="1">
        <v>1</v>
      </c>
      <c r="R42" s="2">
        <v>150</v>
      </c>
      <c r="S42" s="2">
        <v>150</v>
      </c>
      <c r="T42" s="2">
        <v>233.333333333333</v>
      </c>
      <c r="U42" s="2">
        <v>166.666666666667</v>
      </c>
      <c r="V42" s="2">
        <v>100</v>
      </c>
      <c r="W42" s="2">
        <v>157.142857142857</v>
      </c>
      <c r="X42" s="2">
        <v>200</v>
      </c>
      <c r="Y42" s="2">
        <v>180</v>
      </c>
      <c r="Z42" s="2">
        <v>211.111111111111</v>
      </c>
      <c r="AA42" s="2">
        <v>200</v>
      </c>
      <c r="AB42" s="2">
        <v>250</v>
      </c>
      <c r="AC42" s="2">
        <v>133.333333333333</v>
      </c>
      <c r="AD42" s="2">
        <v>170</v>
      </c>
      <c r="AE42" s="2">
        <v>200</v>
      </c>
      <c r="AF42" s="1">
        <v>0.3</v>
      </c>
      <c r="AG42" s="1">
        <v>0.6</v>
      </c>
      <c r="AH42" s="1">
        <v>0.7</v>
      </c>
      <c r="AI42" s="1">
        <v>0.5</v>
      </c>
      <c r="AJ42" s="1">
        <v>0.1</v>
      </c>
      <c r="AK42" s="1">
        <v>1.1000000000000001</v>
      </c>
      <c r="AL42" s="1">
        <v>0.6</v>
      </c>
      <c r="AM42" s="1">
        <v>0.9</v>
      </c>
      <c r="AN42" s="1">
        <v>1.9</v>
      </c>
      <c r="AO42" s="1">
        <v>0.2</v>
      </c>
      <c r="AP42" s="1">
        <v>1</v>
      </c>
      <c r="AQ42" s="1">
        <v>0.4</v>
      </c>
      <c r="AR42" s="1">
        <v>1.7</v>
      </c>
      <c r="AS42" s="1">
        <v>0.2</v>
      </c>
    </row>
    <row r="43" spans="1:45" x14ac:dyDescent="0.25">
      <c r="A43" t="s">
        <v>16</v>
      </c>
      <c r="B43" t="s">
        <v>18</v>
      </c>
      <c r="C43" t="s">
        <v>112</v>
      </c>
      <c r="D43" s="1">
        <v>176</v>
      </c>
      <c r="E43" s="1">
        <v>136</v>
      </c>
      <c r="F43" s="1">
        <v>140</v>
      </c>
      <c r="G43" s="1">
        <v>155</v>
      </c>
      <c r="H43" s="1">
        <v>136</v>
      </c>
      <c r="I43" s="1">
        <v>125</v>
      </c>
      <c r="J43" s="1">
        <v>163</v>
      </c>
      <c r="K43" s="1">
        <v>192</v>
      </c>
      <c r="L43" s="1">
        <v>149</v>
      </c>
      <c r="M43" s="1">
        <v>196</v>
      </c>
      <c r="N43" s="1">
        <v>206</v>
      </c>
      <c r="O43" s="1">
        <v>177</v>
      </c>
      <c r="P43" s="1">
        <v>193</v>
      </c>
      <c r="Q43" s="1">
        <v>190</v>
      </c>
      <c r="R43" s="2">
        <v>180.113636363636</v>
      </c>
      <c r="S43" s="2">
        <v>176.470588235294</v>
      </c>
      <c r="T43" s="2">
        <v>190</v>
      </c>
      <c r="U43" s="2">
        <v>181.29032258064501</v>
      </c>
      <c r="V43" s="2">
        <v>186.029411764706</v>
      </c>
      <c r="W43" s="2">
        <v>192.8</v>
      </c>
      <c r="X43" s="2">
        <v>211.04294478527601</v>
      </c>
      <c r="Y43" s="2">
        <v>210.9375</v>
      </c>
      <c r="Z43" s="2">
        <v>195.30201342281899</v>
      </c>
      <c r="AA43" s="2">
        <v>198.97959183673501</v>
      </c>
      <c r="AB43" s="2">
        <v>211.16504854368901</v>
      </c>
      <c r="AC43" s="2">
        <v>200</v>
      </c>
      <c r="AD43" s="2">
        <v>203.108808290155</v>
      </c>
      <c r="AE43" s="2">
        <v>195.8</v>
      </c>
      <c r="AF43" s="1">
        <v>31.7</v>
      </c>
      <c r="AG43" s="1">
        <v>24</v>
      </c>
      <c r="AH43" s="1">
        <v>26.6</v>
      </c>
      <c r="AI43" s="1">
        <v>28.1</v>
      </c>
      <c r="AJ43" s="1">
        <v>25.3</v>
      </c>
      <c r="AK43" s="1">
        <v>24.1</v>
      </c>
      <c r="AL43" s="1">
        <v>34.4</v>
      </c>
      <c r="AM43" s="1">
        <v>40.5</v>
      </c>
      <c r="AN43" s="1">
        <v>29.1</v>
      </c>
      <c r="AO43" s="1">
        <v>39</v>
      </c>
      <c r="AP43" s="1">
        <v>43.5</v>
      </c>
      <c r="AQ43" s="1">
        <v>35.4</v>
      </c>
      <c r="AR43" s="1">
        <v>39.200000000000003</v>
      </c>
      <c r="AS43" s="1">
        <v>37.200000000000003</v>
      </c>
    </row>
    <row r="44" spans="1:45" x14ac:dyDescent="0.25">
      <c r="A44" t="s">
        <v>16</v>
      </c>
      <c r="B44" t="s">
        <v>18</v>
      </c>
      <c r="C44" t="s">
        <v>113</v>
      </c>
      <c r="D44" s="1">
        <v>178</v>
      </c>
      <c r="E44" s="1">
        <v>140</v>
      </c>
      <c r="F44" s="1">
        <v>143</v>
      </c>
      <c r="G44" s="1">
        <v>158</v>
      </c>
      <c r="H44" s="1">
        <v>137</v>
      </c>
      <c r="I44" s="1">
        <v>132</v>
      </c>
      <c r="J44" s="1">
        <v>166</v>
      </c>
      <c r="K44" s="1">
        <v>197</v>
      </c>
      <c r="L44" s="1">
        <v>158</v>
      </c>
      <c r="M44" s="1">
        <v>197</v>
      </c>
      <c r="N44" s="1">
        <v>210</v>
      </c>
      <c r="O44" s="1">
        <v>180</v>
      </c>
      <c r="P44" s="1">
        <v>203</v>
      </c>
      <c r="Q44" s="1">
        <v>191</v>
      </c>
      <c r="R44" s="2">
        <v>179.77528089887599</v>
      </c>
      <c r="S44" s="2">
        <v>175.71428571428601</v>
      </c>
      <c r="T44" s="2">
        <v>190.90909090909099</v>
      </c>
      <c r="U44" s="2">
        <v>181.01265822784799</v>
      </c>
      <c r="V44" s="2">
        <v>185.401459854015</v>
      </c>
      <c r="W44" s="2">
        <v>190.90909090909099</v>
      </c>
      <c r="X44" s="2">
        <v>210.843373493976</v>
      </c>
      <c r="Y44" s="2">
        <v>210.15228426395899</v>
      </c>
      <c r="Z44" s="2">
        <v>196.20253164556999</v>
      </c>
      <c r="AA44" s="2">
        <v>198.98477157360401</v>
      </c>
      <c r="AB44" s="2">
        <v>211.90476190476201</v>
      </c>
      <c r="AC44" s="2">
        <v>198.888888888889</v>
      </c>
      <c r="AD44" s="2">
        <v>201.47783251231499</v>
      </c>
      <c r="AE44" s="2">
        <v>195.8</v>
      </c>
      <c r="AF44" s="1">
        <v>32</v>
      </c>
      <c r="AG44" s="1">
        <v>24.6</v>
      </c>
      <c r="AH44" s="1">
        <v>27.3</v>
      </c>
      <c r="AI44" s="1">
        <v>28.6</v>
      </c>
      <c r="AJ44" s="1">
        <v>25.4</v>
      </c>
      <c r="AK44" s="1">
        <v>25.2</v>
      </c>
      <c r="AL44" s="1">
        <v>35</v>
      </c>
      <c r="AM44" s="1">
        <v>41.4</v>
      </c>
      <c r="AN44" s="1">
        <v>31</v>
      </c>
      <c r="AO44" s="1">
        <v>39.200000000000003</v>
      </c>
      <c r="AP44" s="1">
        <v>44.5</v>
      </c>
      <c r="AQ44" s="1">
        <v>35.799999999999997</v>
      </c>
      <c r="AR44" s="1">
        <v>40.9</v>
      </c>
      <c r="AS44" s="1">
        <v>37.4</v>
      </c>
    </row>
    <row r="45" spans="1:45" x14ac:dyDescent="0.25">
      <c r="A45" t="s">
        <v>16</v>
      </c>
      <c r="B45" t="s">
        <v>18</v>
      </c>
      <c r="C45" t="s">
        <v>114</v>
      </c>
      <c r="D45" s="1">
        <v>320</v>
      </c>
      <c r="E45" s="1">
        <v>259</v>
      </c>
      <c r="F45" s="1">
        <v>243</v>
      </c>
      <c r="G45" s="1">
        <v>211</v>
      </c>
      <c r="H45" s="1">
        <v>192</v>
      </c>
      <c r="I45" s="1">
        <v>221</v>
      </c>
      <c r="J45" s="1">
        <v>267</v>
      </c>
      <c r="K45" s="1">
        <v>257</v>
      </c>
      <c r="L45" s="1">
        <v>221</v>
      </c>
      <c r="M45" s="1">
        <v>206</v>
      </c>
      <c r="N45" s="1">
        <v>240</v>
      </c>
      <c r="O45" s="1">
        <v>246</v>
      </c>
      <c r="P45" s="1">
        <v>255</v>
      </c>
      <c r="Q45" s="1">
        <v>189</v>
      </c>
      <c r="R45" s="2">
        <v>161.5625</v>
      </c>
      <c r="S45" s="2">
        <v>162.16216216216199</v>
      </c>
      <c r="T45" s="2">
        <v>159.670781893004</v>
      </c>
      <c r="U45" s="2">
        <v>148.815165876777</v>
      </c>
      <c r="V45" s="2">
        <v>148.4375</v>
      </c>
      <c r="W45" s="2">
        <v>157.01357466063399</v>
      </c>
      <c r="X45" s="2">
        <v>156.55430711610501</v>
      </c>
      <c r="Y45" s="2">
        <v>156.420233463035</v>
      </c>
      <c r="Z45" s="2">
        <v>157.01357466063399</v>
      </c>
      <c r="AA45" s="2">
        <v>166.504854368932</v>
      </c>
      <c r="AB45" s="2">
        <v>169.166666666667</v>
      </c>
      <c r="AC45" s="2">
        <v>171.951219512195</v>
      </c>
      <c r="AD45" s="2">
        <v>163.137254901961</v>
      </c>
      <c r="AE45" s="2">
        <v>157.69999999999999</v>
      </c>
      <c r="AF45" s="1">
        <v>51.7</v>
      </c>
      <c r="AG45" s="1">
        <v>42</v>
      </c>
      <c r="AH45" s="1">
        <v>38.799999999999997</v>
      </c>
      <c r="AI45" s="1">
        <v>31.4</v>
      </c>
      <c r="AJ45" s="1">
        <v>28.5</v>
      </c>
      <c r="AK45" s="1">
        <v>34.700000000000003</v>
      </c>
      <c r="AL45" s="1">
        <v>41.8</v>
      </c>
      <c r="AM45" s="1">
        <v>40.200000000000003</v>
      </c>
      <c r="AN45" s="1">
        <v>34.700000000000003</v>
      </c>
      <c r="AO45" s="1">
        <v>34.299999999999997</v>
      </c>
      <c r="AP45" s="1">
        <v>40.6</v>
      </c>
      <c r="AQ45" s="1">
        <v>42.3</v>
      </c>
      <c r="AR45" s="1">
        <v>41.6</v>
      </c>
      <c r="AS45" s="1">
        <v>29.8</v>
      </c>
    </row>
    <row r="46" spans="1:45" x14ac:dyDescent="0.25">
      <c r="A46" t="s">
        <v>16</v>
      </c>
      <c r="B46" t="s">
        <v>18</v>
      </c>
      <c r="C46" t="s">
        <v>115</v>
      </c>
      <c r="D46" s="1">
        <v>758</v>
      </c>
      <c r="E46" s="1">
        <v>669</v>
      </c>
      <c r="F46" s="1">
        <v>687</v>
      </c>
      <c r="G46" s="1">
        <v>600</v>
      </c>
      <c r="H46" s="1">
        <v>560</v>
      </c>
      <c r="I46" s="1">
        <v>597</v>
      </c>
      <c r="J46" s="1">
        <v>714</v>
      </c>
      <c r="K46" s="1">
        <v>739</v>
      </c>
      <c r="L46" s="1">
        <v>707</v>
      </c>
      <c r="M46" s="1">
        <v>706</v>
      </c>
      <c r="N46" s="1">
        <v>778</v>
      </c>
      <c r="O46" s="1">
        <v>848</v>
      </c>
      <c r="P46" s="1">
        <v>966</v>
      </c>
      <c r="Q46" s="1">
        <v>765</v>
      </c>
      <c r="R46" s="2">
        <v>220.580474934037</v>
      </c>
      <c r="S46" s="2">
        <v>228.849028400598</v>
      </c>
      <c r="T46" s="2">
        <v>242.06695778748201</v>
      </c>
      <c r="U46" s="2">
        <v>229.166666666667</v>
      </c>
      <c r="V46" s="2">
        <v>236.78571428571399</v>
      </c>
      <c r="W46" s="2">
        <v>239.19597989949801</v>
      </c>
      <c r="X46" s="2">
        <v>240.056022408964</v>
      </c>
      <c r="Y46" s="2">
        <v>246.14343707713101</v>
      </c>
      <c r="Z46" s="2">
        <v>265.06364922206501</v>
      </c>
      <c r="AA46" s="2">
        <v>269.12181303116103</v>
      </c>
      <c r="AB46" s="2">
        <v>273.39331619537302</v>
      </c>
      <c r="AC46" s="2">
        <v>281.36792452830201</v>
      </c>
      <c r="AD46" s="2">
        <v>283.85093167701899</v>
      </c>
      <c r="AE46" s="2">
        <v>275.60000000000002</v>
      </c>
      <c r="AF46" s="1">
        <v>167.2</v>
      </c>
      <c r="AG46" s="1">
        <v>153.1</v>
      </c>
      <c r="AH46" s="1">
        <v>166.3</v>
      </c>
      <c r="AI46" s="1">
        <v>137.5</v>
      </c>
      <c r="AJ46" s="1">
        <v>132.6</v>
      </c>
      <c r="AK46" s="1">
        <v>142.80000000000001</v>
      </c>
      <c r="AL46" s="1">
        <v>171.4</v>
      </c>
      <c r="AM46" s="1">
        <v>181.9</v>
      </c>
      <c r="AN46" s="1">
        <v>187.4</v>
      </c>
      <c r="AO46" s="1">
        <v>190</v>
      </c>
      <c r="AP46" s="1">
        <v>212.7</v>
      </c>
      <c r="AQ46" s="1">
        <v>238.6</v>
      </c>
      <c r="AR46" s="1">
        <v>274.2</v>
      </c>
      <c r="AS46" s="1">
        <v>210.8</v>
      </c>
    </row>
    <row r="47" spans="1:45" x14ac:dyDescent="0.25">
      <c r="A47" t="s">
        <v>16</v>
      </c>
      <c r="B47" t="s">
        <v>18</v>
      </c>
      <c r="C47" t="s">
        <v>116</v>
      </c>
      <c r="D47" s="1">
        <v>98</v>
      </c>
      <c r="E47" s="1">
        <v>162</v>
      </c>
      <c r="F47" s="1">
        <v>158</v>
      </c>
      <c r="G47" s="1">
        <v>174</v>
      </c>
      <c r="H47" s="1">
        <v>141</v>
      </c>
      <c r="I47" s="1">
        <v>132</v>
      </c>
      <c r="J47" s="1">
        <v>144</v>
      </c>
      <c r="K47" s="1">
        <v>173</v>
      </c>
      <c r="L47" s="1">
        <v>130</v>
      </c>
      <c r="M47" s="1">
        <v>158</v>
      </c>
      <c r="N47" s="1">
        <v>207</v>
      </c>
      <c r="O47" s="1">
        <v>231</v>
      </c>
      <c r="P47" s="1">
        <v>223</v>
      </c>
      <c r="Q47" s="1">
        <v>207</v>
      </c>
      <c r="R47" s="2">
        <v>365.30612244897998</v>
      </c>
      <c r="S47" s="2">
        <v>378.39506172839498</v>
      </c>
      <c r="T47" s="2">
        <v>379.11392405063299</v>
      </c>
      <c r="U47" s="2">
        <v>364.94252873563198</v>
      </c>
      <c r="V47" s="2">
        <v>378.01418439716298</v>
      </c>
      <c r="W47" s="2">
        <v>400.75757575757598</v>
      </c>
      <c r="X47" s="2">
        <v>358.33333333333297</v>
      </c>
      <c r="Y47" s="2">
        <v>391.90751445086698</v>
      </c>
      <c r="Z47" s="2">
        <v>372.30769230769198</v>
      </c>
      <c r="AA47" s="2">
        <v>382.911392405063</v>
      </c>
      <c r="AB47" s="2">
        <v>415.45893719806799</v>
      </c>
      <c r="AC47" s="2">
        <v>370.56277056277099</v>
      </c>
      <c r="AD47" s="2">
        <v>383.40807174887902</v>
      </c>
      <c r="AE47" s="2">
        <v>363.3</v>
      </c>
      <c r="AF47" s="1">
        <v>35.799999999999997</v>
      </c>
      <c r="AG47" s="1">
        <v>61.3</v>
      </c>
      <c r="AH47" s="1">
        <v>59.9</v>
      </c>
      <c r="AI47" s="1">
        <v>63.5</v>
      </c>
      <c r="AJ47" s="1">
        <v>53.3</v>
      </c>
      <c r="AK47" s="1">
        <v>52.9</v>
      </c>
      <c r="AL47" s="1">
        <v>51.6</v>
      </c>
      <c r="AM47" s="1">
        <v>67.8</v>
      </c>
      <c r="AN47" s="1">
        <v>48.4</v>
      </c>
      <c r="AO47" s="1">
        <v>60.5</v>
      </c>
      <c r="AP47" s="1">
        <v>86</v>
      </c>
      <c r="AQ47" s="1">
        <v>85.6</v>
      </c>
      <c r="AR47" s="1">
        <v>85.5</v>
      </c>
      <c r="AS47" s="1">
        <v>75.2</v>
      </c>
    </row>
    <row r="48" spans="1:45" x14ac:dyDescent="0.25">
      <c r="A48" t="s">
        <v>16</v>
      </c>
      <c r="B48" t="s">
        <v>18</v>
      </c>
      <c r="C48" t="s">
        <v>117</v>
      </c>
      <c r="D48" s="1">
        <v>155</v>
      </c>
      <c r="E48" s="1">
        <v>188</v>
      </c>
      <c r="F48" s="1">
        <v>117</v>
      </c>
      <c r="G48" s="1">
        <v>110</v>
      </c>
      <c r="H48" s="1">
        <v>128</v>
      </c>
      <c r="I48" s="1">
        <v>205</v>
      </c>
      <c r="J48" s="1">
        <v>209</v>
      </c>
      <c r="K48" s="1">
        <v>175</v>
      </c>
      <c r="L48" s="1">
        <v>125</v>
      </c>
      <c r="M48" s="1">
        <v>150</v>
      </c>
      <c r="N48" s="1">
        <v>239</v>
      </c>
      <c r="O48" s="1">
        <v>331</v>
      </c>
      <c r="P48" s="1">
        <v>280</v>
      </c>
      <c r="Q48" s="1">
        <v>311</v>
      </c>
      <c r="R48" s="2">
        <v>241.935483870968</v>
      </c>
      <c r="S48" s="2">
        <v>242.02127659574501</v>
      </c>
      <c r="T48" s="2">
        <v>236.75213675213701</v>
      </c>
      <c r="U48" s="2">
        <v>230.90909090909099</v>
      </c>
      <c r="V48" s="2">
        <v>242.96875</v>
      </c>
      <c r="W48" s="2">
        <v>273.65853658536599</v>
      </c>
      <c r="X48" s="2">
        <v>252.63157894736801</v>
      </c>
      <c r="Y48" s="2">
        <v>241.142857142857</v>
      </c>
      <c r="Z48" s="2">
        <v>231.2</v>
      </c>
      <c r="AA48" s="2">
        <v>246.666666666667</v>
      </c>
      <c r="AB48" s="2">
        <v>255.648535564854</v>
      </c>
      <c r="AC48" s="2">
        <v>266.76737160120803</v>
      </c>
      <c r="AD48" s="2">
        <v>242.5</v>
      </c>
      <c r="AE48" s="2">
        <v>255.6</v>
      </c>
      <c r="AF48" s="1">
        <v>37.5</v>
      </c>
      <c r="AG48" s="1">
        <v>45.5</v>
      </c>
      <c r="AH48" s="1">
        <v>27.7</v>
      </c>
      <c r="AI48" s="1">
        <v>25.4</v>
      </c>
      <c r="AJ48" s="1">
        <v>31.1</v>
      </c>
      <c r="AK48" s="1">
        <v>56.1</v>
      </c>
      <c r="AL48" s="1">
        <v>52.8</v>
      </c>
      <c r="AM48" s="1">
        <v>42.2</v>
      </c>
      <c r="AN48" s="1">
        <v>28.9</v>
      </c>
      <c r="AO48" s="1">
        <v>37</v>
      </c>
      <c r="AP48" s="1">
        <v>61.1</v>
      </c>
      <c r="AQ48" s="1">
        <v>88.3</v>
      </c>
      <c r="AR48" s="1">
        <v>67.900000000000006</v>
      </c>
      <c r="AS48" s="1">
        <v>79.5</v>
      </c>
    </row>
    <row r="49" spans="1:45" x14ac:dyDescent="0.25">
      <c r="A49" t="s">
        <v>16</v>
      </c>
      <c r="B49" t="s">
        <v>18</v>
      </c>
      <c r="C49" t="s">
        <v>118</v>
      </c>
      <c r="D49" s="1">
        <v>473</v>
      </c>
      <c r="E49" s="1">
        <v>376</v>
      </c>
      <c r="F49" s="1">
        <v>278</v>
      </c>
      <c r="G49" s="1">
        <v>256</v>
      </c>
      <c r="H49" s="1">
        <v>240</v>
      </c>
      <c r="I49" s="1">
        <v>280</v>
      </c>
      <c r="J49" s="1">
        <v>370</v>
      </c>
      <c r="K49" s="1">
        <v>277</v>
      </c>
      <c r="L49" s="1">
        <v>262</v>
      </c>
      <c r="M49" s="1">
        <v>222</v>
      </c>
      <c r="N49" s="1">
        <v>307</v>
      </c>
      <c r="O49" s="1">
        <v>413</v>
      </c>
      <c r="P49" s="1">
        <v>395</v>
      </c>
      <c r="Q49" s="1">
        <v>332</v>
      </c>
      <c r="R49" s="2">
        <v>213.31923890063399</v>
      </c>
      <c r="S49" s="2">
        <v>220.744680851064</v>
      </c>
      <c r="T49" s="2">
        <v>204.31654676259001</v>
      </c>
      <c r="U49" s="2">
        <v>188.28125</v>
      </c>
      <c r="V49" s="2">
        <v>166.25</v>
      </c>
      <c r="W49" s="2">
        <v>187.142857142857</v>
      </c>
      <c r="X49" s="2">
        <v>212.16216216216199</v>
      </c>
      <c r="Y49" s="2">
        <v>189.89169675090301</v>
      </c>
      <c r="Z49" s="2">
        <v>187.02290076335899</v>
      </c>
      <c r="AA49" s="2">
        <v>183.783783783784</v>
      </c>
      <c r="AB49" s="2">
        <v>197.394136807818</v>
      </c>
      <c r="AC49" s="2">
        <v>215.01210653753</v>
      </c>
      <c r="AD49" s="2">
        <v>204.810126582278</v>
      </c>
      <c r="AE49" s="2">
        <v>211.7</v>
      </c>
      <c r="AF49" s="1">
        <v>100.9</v>
      </c>
      <c r="AG49" s="1">
        <v>83</v>
      </c>
      <c r="AH49" s="1">
        <v>56.8</v>
      </c>
      <c r="AI49" s="1">
        <v>48.2</v>
      </c>
      <c r="AJ49" s="1">
        <v>39.9</v>
      </c>
      <c r="AK49" s="1">
        <v>52.4</v>
      </c>
      <c r="AL49" s="1">
        <v>78.5</v>
      </c>
      <c r="AM49" s="1">
        <v>52.6</v>
      </c>
      <c r="AN49" s="1">
        <v>49</v>
      </c>
      <c r="AO49" s="1">
        <v>40.799999999999997</v>
      </c>
      <c r="AP49" s="1">
        <v>60.6</v>
      </c>
      <c r="AQ49" s="1">
        <v>88.8</v>
      </c>
      <c r="AR49" s="1">
        <v>80.900000000000006</v>
      </c>
      <c r="AS49" s="1">
        <v>70.3</v>
      </c>
    </row>
    <row r="50" spans="1:45" x14ac:dyDescent="0.25">
      <c r="A50" t="s">
        <v>16</v>
      </c>
      <c r="B50" t="s">
        <v>18</v>
      </c>
      <c r="C50" t="s">
        <v>119</v>
      </c>
      <c r="D50" s="1">
        <v>726</v>
      </c>
      <c r="E50" s="1">
        <v>726</v>
      </c>
      <c r="F50" s="1">
        <v>553</v>
      </c>
      <c r="G50" s="1">
        <v>540</v>
      </c>
      <c r="H50" s="1">
        <v>509</v>
      </c>
      <c r="I50" s="1">
        <v>617</v>
      </c>
      <c r="J50" s="1">
        <v>723</v>
      </c>
      <c r="K50" s="1">
        <v>625</v>
      </c>
      <c r="L50" s="1">
        <v>517</v>
      </c>
      <c r="M50" s="1">
        <v>530</v>
      </c>
      <c r="N50" s="1">
        <v>753</v>
      </c>
      <c r="O50" s="1">
        <v>975</v>
      </c>
      <c r="P50" s="1">
        <v>898</v>
      </c>
      <c r="Q50" s="1">
        <v>850</v>
      </c>
      <c r="R50" s="2">
        <v>239.944903581267</v>
      </c>
      <c r="S50" s="2">
        <v>261.432506887052</v>
      </c>
      <c r="T50" s="2">
        <v>261.12115732368898</v>
      </c>
      <c r="U50" s="2">
        <v>253.888888888889</v>
      </c>
      <c r="V50" s="2">
        <v>244.20432220039299</v>
      </c>
      <c r="W50" s="2">
        <v>261.58833063209102</v>
      </c>
      <c r="X50" s="2">
        <v>252.97372060857501</v>
      </c>
      <c r="Y50" s="2">
        <v>260.16000000000003</v>
      </c>
      <c r="Z50" s="2">
        <v>244.294003868472</v>
      </c>
      <c r="AA50" s="2">
        <v>260.94339622641502</v>
      </c>
      <c r="AB50" s="2">
        <v>275.83001328021197</v>
      </c>
      <c r="AC50" s="2">
        <v>269.435897435897</v>
      </c>
      <c r="AD50" s="2">
        <v>260.913140311804</v>
      </c>
      <c r="AE50" s="2">
        <v>264.7</v>
      </c>
      <c r="AF50" s="1">
        <v>174.2</v>
      </c>
      <c r="AG50" s="1">
        <v>189.8</v>
      </c>
      <c r="AH50" s="1">
        <v>144.4</v>
      </c>
      <c r="AI50" s="1">
        <v>137.1</v>
      </c>
      <c r="AJ50" s="1">
        <v>124.3</v>
      </c>
      <c r="AK50" s="1">
        <v>161.4</v>
      </c>
      <c r="AL50" s="1">
        <v>182.9</v>
      </c>
      <c r="AM50" s="1">
        <v>162.6</v>
      </c>
      <c r="AN50" s="1">
        <v>126.3</v>
      </c>
      <c r="AO50" s="1">
        <v>138.30000000000001</v>
      </c>
      <c r="AP50" s="1">
        <v>207.7</v>
      </c>
      <c r="AQ50" s="1">
        <v>262.7</v>
      </c>
      <c r="AR50" s="1">
        <v>234.3</v>
      </c>
      <c r="AS50" s="1">
        <v>225</v>
      </c>
    </row>
    <row r="51" spans="1:45" x14ac:dyDescent="0.25">
      <c r="A51" t="s">
        <v>16</v>
      </c>
      <c r="B51" t="s">
        <v>18</v>
      </c>
      <c r="C51" t="s">
        <v>120</v>
      </c>
      <c r="D51" s="1">
        <v>153</v>
      </c>
      <c r="E51" s="1">
        <v>181</v>
      </c>
      <c r="F51" s="1">
        <v>148</v>
      </c>
      <c r="G51" s="1">
        <v>135</v>
      </c>
      <c r="H51" s="1">
        <v>89</v>
      </c>
      <c r="I51" s="1">
        <v>81</v>
      </c>
      <c r="J51" s="1">
        <v>94</v>
      </c>
      <c r="K51" s="1">
        <v>81</v>
      </c>
      <c r="L51" s="1">
        <v>77</v>
      </c>
      <c r="M51" s="1">
        <v>58</v>
      </c>
      <c r="N51" s="1">
        <v>64</v>
      </c>
      <c r="O51" s="1">
        <v>74</v>
      </c>
      <c r="P51" s="1">
        <v>100</v>
      </c>
      <c r="Q51" s="1">
        <v>44</v>
      </c>
      <c r="R51" s="2">
        <v>115.68627450980399</v>
      </c>
      <c r="S51" s="2">
        <v>114.917127071823</v>
      </c>
      <c r="T51" s="2">
        <v>112.83783783783799</v>
      </c>
      <c r="U51" s="2">
        <v>121.481481481481</v>
      </c>
      <c r="V51" s="2">
        <v>122.47191011236001</v>
      </c>
      <c r="W51" s="2">
        <v>119.753086419753</v>
      </c>
      <c r="X51" s="2">
        <v>131.91489361702099</v>
      </c>
      <c r="Y51" s="2">
        <v>114.81481481481499</v>
      </c>
      <c r="Z51" s="2">
        <v>125.97402597402601</v>
      </c>
      <c r="AA51" s="2">
        <v>113.793103448276</v>
      </c>
      <c r="AB51" s="2">
        <v>114.0625</v>
      </c>
      <c r="AC51" s="2">
        <v>120.27027027027</v>
      </c>
      <c r="AD51" s="2">
        <v>103</v>
      </c>
      <c r="AE51" s="2">
        <v>122.7</v>
      </c>
      <c r="AF51" s="1">
        <v>17.7</v>
      </c>
      <c r="AG51" s="1">
        <v>20.8</v>
      </c>
      <c r="AH51" s="1">
        <v>16.7</v>
      </c>
      <c r="AI51" s="1">
        <v>16.399999999999999</v>
      </c>
      <c r="AJ51" s="1">
        <v>10.9</v>
      </c>
      <c r="AK51" s="1">
        <v>9.6999999999999993</v>
      </c>
      <c r="AL51" s="1">
        <v>12.4</v>
      </c>
      <c r="AM51" s="1">
        <v>9.3000000000000007</v>
      </c>
      <c r="AN51" s="1">
        <v>9.6999999999999993</v>
      </c>
      <c r="AO51" s="1">
        <v>6.6</v>
      </c>
      <c r="AP51" s="1">
        <v>7.3</v>
      </c>
      <c r="AQ51" s="1">
        <v>8.9</v>
      </c>
      <c r="AR51" s="1">
        <v>10.3</v>
      </c>
      <c r="AS51" s="1">
        <v>5.4</v>
      </c>
    </row>
    <row r="52" spans="1:45" x14ac:dyDescent="0.25">
      <c r="A52" t="s">
        <v>16</v>
      </c>
      <c r="B52" t="s">
        <v>18</v>
      </c>
      <c r="C52" t="s">
        <v>121</v>
      </c>
      <c r="D52" s="1">
        <v>833</v>
      </c>
      <c r="E52" s="1">
        <v>831</v>
      </c>
      <c r="F52" s="1">
        <v>817</v>
      </c>
      <c r="G52" s="1">
        <v>876</v>
      </c>
      <c r="H52" s="1">
        <v>760</v>
      </c>
      <c r="I52" s="1">
        <v>736</v>
      </c>
      <c r="J52" s="1">
        <v>718</v>
      </c>
      <c r="K52" s="1">
        <v>659</v>
      </c>
      <c r="L52" s="1">
        <v>626</v>
      </c>
      <c r="M52" s="1">
        <v>548</v>
      </c>
      <c r="N52" s="1">
        <v>584</v>
      </c>
      <c r="O52" s="1">
        <v>600</v>
      </c>
      <c r="P52" s="1">
        <v>682</v>
      </c>
      <c r="Q52" s="1">
        <v>604</v>
      </c>
      <c r="R52" s="2">
        <v>141.77671068427401</v>
      </c>
      <c r="S52" s="2">
        <v>142.71961492178099</v>
      </c>
      <c r="T52" s="2">
        <v>141.738066095471</v>
      </c>
      <c r="U52" s="2">
        <v>139.95433789954299</v>
      </c>
      <c r="V52" s="2">
        <v>146.57894736842101</v>
      </c>
      <c r="W52" s="2">
        <v>146.059782608696</v>
      </c>
      <c r="X52" s="2">
        <v>144.28969359331501</v>
      </c>
      <c r="Y52" s="2">
        <v>145.06828528072799</v>
      </c>
      <c r="Z52" s="2">
        <v>146.32587859424899</v>
      </c>
      <c r="AA52" s="2">
        <v>146.715328467153</v>
      </c>
      <c r="AB52" s="2">
        <v>152.73972602739701</v>
      </c>
      <c r="AC52" s="2">
        <v>162.333333333333</v>
      </c>
      <c r="AD52" s="2">
        <v>157.771260997067</v>
      </c>
      <c r="AE52" s="2">
        <v>157.80000000000001</v>
      </c>
      <c r="AF52" s="1">
        <v>118.1</v>
      </c>
      <c r="AG52" s="1">
        <v>118.6</v>
      </c>
      <c r="AH52" s="1">
        <v>115.8</v>
      </c>
      <c r="AI52" s="1">
        <v>122.6</v>
      </c>
      <c r="AJ52" s="1">
        <v>111.4</v>
      </c>
      <c r="AK52" s="1">
        <v>107.5</v>
      </c>
      <c r="AL52" s="1">
        <v>103.6</v>
      </c>
      <c r="AM52" s="1">
        <v>95.6</v>
      </c>
      <c r="AN52" s="1">
        <v>91.6</v>
      </c>
      <c r="AO52" s="1">
        <v>80.400000000000006</v>
      </c>
      <c r="AP52" s="1">
        <v>89.2</v>
      </c>
      <c r="AQ52" s="1">
        <v>97.4</v>
      </c>
      <c r="AR52" s="1">
        <v>107.6</v>
      </c>
      <c r="AS52" s="1">
        <v>95.3</v>
      </c>
    </row>
    <row r="53" spans="1:45" x14ac:dyDescent="0.25">
      <c r="A53" t="s">
        <v>16</v>
      </c>
      <c r="B53" t="s">
        <v>18</v>
      </c>
      <c r="C53" t="s">
        <v>122</v>
      </c>
      <c r="D53" s="1">
        <v>986</v>
      </c>
      <c r="E53" s="1">
        <v>1012</v>
      </c>
      <c r="F53" s="1">
        <v>965</v>
      </c>
      <c r="G53" s="1">
        <v>1011</v>
      </c>
      <c r="H53" s="1">
        <v>849</v>
      </c>
      <c r="I53" s="1">
        <v>817</v>
      </c>
      <c r="J53" s="1">
        <v>812</v>
      </c>
      <c r="K53" s="1">
        <v>740</v>
      </c>
      <c r="L53" s="1">
        <v>703</v>
      </c>
      <c r="M53" s="1">
        <v>606</v>
      </c>
      <c r="N53" s="1">
        <v>648</v>
      </c>
      <c r="O53" s="1">
        <v>674</v>
      </c>
      <c r="P53" s="1">
        <v>782</v>
      </c>
      <c r="Q53" s="1">
        <v>648</v>
      </c>
      <c r="R53" s="2">
        <v>137.72819472616601</v>
      </c>
      <c r="S53" s="2">
        <v>137.74703557312299</v>
      </c>
      <c r="T53" s="2">
        <v>137.30569948186499</v>
      </c>
      <c r="U53" s="2">
        <v>137.487636003956</v>
      </c>
      <c r="V53" s="2">
        <v>144.051825677267</v>
      </c>
      <c r="W53" s="2">
        <v>143.45165238678101</v>
      </c>
      <c r="X53" s="2">
        <v>142.857142857143</v>
      </c>
      <c r="Y53" s="2">
        <v>141.756756756757</v>
      </c>
      <c r="Z53" s="2">
        <v>144.09672830725501</v>
      </c>
      <c r="AA53" s="2">
        <v>143.56435643564399</v>
      </c>
      <c r="AB53" s="2">
        <v>148.91975308642</v>
      </c>
      <c r="AC53" s="2">
        <v>157.71513353115699</v>
      </c>
      <c r="AD53" s="2">
        <v>150.76726342711001</v>
      </c>
      <c r="AE53" s="2">
        <v>155.4</v>
      </c>
      <c r="AF53" s="1">
        <v>135.80000000000001</v>
      </c>
      <c r="AG53" s="1">
        <v>139.4</v>
      </c>
      <c r="AH53" s="1">
        <v>132.5</v>
      </c>
      <c r="AI53" s="1">
        <v>139</v>
      </c>
      <c r="AJ53" s="1">
        <v>122.3</v>
      </c>
      <c r="AK53" s="1">
        <v>117.2</v>
      </c>
      <c r="AL53" s="1">
        <v>116</v>
      </c>
      <c r="AM53" s="1">
        <v>104.9</v>
      </c>
      <c r="AN53" s="1">
        <v>101.3</v>
      </c>
      <c r="AO53" s="1">
        <v>87</v>
      </c>
      <c r="AP53" s="1">
        <v>96.5</v>
      </c>
      <c r="AQ53" s="1">
        <v>106.3</v>
      </c>
      <c r="AR53" s="1">
        <v>117.9</v>
      </c>
      <c r="AS53" s="1">
        <v>100.7</v>
      </c>
    </row>
    <row r="54" spans="1:45" x14ac:dyDescent="0.25">
      <c r="A54" t="s">
        <v>16</v>
      </c>
      <c r="B54" t="s">
        <v>18</v>
      </c>
      <c r="C54" t="s">
        <v>123</v>
      </c>
      <c r="D54" s="1">
        <v>3663</v>
      </c>
      <c r="E54" s="1">
        <v>3711</v>
      </c>
      <c r="F54" s="1">
        <v>3593</v>
      </c>
      <c r="G54" s="1">
        <v>3328</v>
      </c>
      <c r="H54" s="1">
        <v>2964</v>
      </c>
      <c r="I54" s="1">
        <v>3030</v>
      </c>
      <c r="J54" s="1">
        <v>3452</v>
      </c>
      <c r="K54" s="1">
        <v>3310</v>
      </c>
      <c r="L54" s="1">
        <v>3102</v>
      </c>
      <c r="M54" s="1">
        <v>3056</v>
      </c>
      <c r="N54" s="1">
        <v>3466</v>
      </c>
      <c r="O54" s="1">
        <v>3946</v>
      </c>
      <c r="P54" s="1">
        <v>4213</v>
      </c>
      <c r="Q54" s="1">
        <v>3529</v>
      </c>
      <c r="R54" s="2">
        <v>237.455637455637</v>
      </c>
      <c r="S54" s="2">
        <v>246.267852330908</v>
      </c>
      <c r="T54" s="2">
        <v>251.46117450598399</v>
      </c>
      <c r="U54" s="2">
        <v>238.28125</v>
      </c>
      <c r="V54" s="2">
        <v>244.095816464238</v>
      </c>
      <c r="W54" s="2">
        <v>248.48184818481801</v>
      </c>
      <c r="X54" s="2">
        <v>251.593279258401</v>
      </c>
      <c r="Y54" s="2">
        <v>258.18731117824802</v>
      </c>
      <c r="Z54" s="2">
        <v>262.57253384913002</v>
      </c>
      <c r="AA54" s="2">
        <v>274.83638743455498</v>
      </c>
      <c r="AB54" s="2">
        <v>280.64050778996</v>
      </c>
      <c r="AC54" s="2">
        <v>284.64267612772397</v>
      </c>
      <c r="AD54" s="2">
        <v>281.50961310230201</v>
      </c>
      <c r="AE54" s="2">
        <v>278.89999999999998</v>
      </c>
      <c r="AF54" s="1">
        <v>869.8</v>
      </c>
      <c r="AG54" s="1">
        <v>913.9</v>
      </c>
      <c r="AH54" s="1">
        <v>903.5</v>
      </c>
      <c r="AI54" s="1">
        <v>793</v>
      </c>
      <c r="AJ54" s="1">
        <v>723.5</v>
      </c>
      <c r="AK54" s="1">
        <v>752.9</v>
      </c>
      <c r="AL54" s="1">
        <v>868.5</v>
      </c>
      <c r="AM54" s="1">
        <v>854.6</v>
      </c>
      <c r="AN54" s="1">
        <v>814.5</v>
      </c>
      <c r="AO54" s="1">
        <v>839.9</v>
      </c>
      <c r="AP54" s="1">
        <v>972.7</v>
      </c>
      <c r="AQ54" s="1">
        <v>1123.2</v>
      </c>
      <c r="AR54" s="1">
        <v>1186</v>
      </c>
      <c r="AS54" s="1">
        <v>984.4</v>
      </c>
    </row>
    <row r="55" spans="1:45" x14ac:dyDescent="0.25">
      <c r="A55" t="s">
        <v>16</v>
      </c>
      <c r="B55" t="s">
        <v>18</v>
      </c>
      <c r="C55" t="s">
        <v>124</v>
      </c>
      <c r="D55" s="1">
        <v>131</v>
      </c>
      <c r="E55" s="1">
        <v>160</v>
      </c>
      <c r="F55" s="1">
        <v>184</v>
      </c>
      <c r="G55" s="1">
        <v>208</v>
      </c>
      <c r="H55" s="1">
        <v>235</v>
      </c>
      <c r="I55" s="1">
        <v>258</v>
      </c>
      <c r="J55" s="1">
        <v>278</v>
      </c>
      <c r="K55" s="1">
        <v>307</v>
      </c>
      <c r="L55" s="1">
        <v>342</v>
      </c>
      <c r="M55" s="1">
        <v>356</v>
      </c>
      <c r="N55" s="1">
        <v>380</v>
      </c>
      <c r="O55" s="1">
        <v>471</v>
      </c>
      <c r="P55" s="1">
        <v>497</v>
      </c>
      <c r="Q55" s="1">
        <v>446</v>
      </c>
      <c r="R55" s="2">
        <v>12.2137404580153</v>
      </c>
      <c r="S55" s="2">
        <v>11.875</v>
      </c>
      <c r="T55" s="2">
        <v>11.9565217391304</v>
      </c>
      <c r="U55" s="2">
        <v>12.0192307692308</v>
      </c>
      <c r="V55" s="2">
        <v>11.914893617021299</v>
      </c>
      <c r="W55" s="2">
        <v>13.953488372093</v>
      </c>
      <c r="X55" s="2">
        <v>20.5035971223022</v>
      </c>
      <c r="Y55" s="2">
        <v>18.566775244299698</v>
      </c>
      <c r="Z55" s="2">
        <v>22.514619883040901</v>
      </c>
      <c r="AA55" s="2">
        <v>22.191011235955099</v>
      </c>
      <c r="AB55" s="2">
        <v>20</v>
      </c>
      <c r="AC55" s="2">
        <v>17.834394904458598</v>
      </c>
      <c r="AD55" s="2">
        <v>21.126760563380302</v>
      </c>
      <c r="AE55" s="2">
        <v>19.100000000000001</v>
      </c>
      <c r="AF55" s="1">
        <v>1.6</v>
      </c>
      <c r="AG55" s="1">
        <v>1.9</v>
      </c>
      <c r="AH55" s="1">
        <v>2.2000000000000002</v>
      </c>
      <c r="AI55" s="1">
        <v>2.5</v>
      </c>
      <c r="AJ55" s="1">
        <v>2.8</v>
      </c>
      <c r="AK55" s="1">
        <v>3.6</v>
      </c>
      <c r="AL55" s="1">
        <v>5.7</v>
      </c>
      <c r="AM55" s="1">
        <v>5.7</v>
      </c>
      <c r="AN55" s="1">
        <v>7.7</v>
      </c>
      <c r="AO55" s="1">
        <v>7.9</v>
      </c>
      <c r="AP55" s="1">
        <v>7.6</v>
      </c>
      <c r="AQ55" s="1">
        <v>8.4</v>
      </c>
      <c r="AR55" s="1">
        <v>10.5</v>
      </c>
      <c r="AS55" s="1">
        <v>8.5</v>
      </c>
    </row>
    <row r="56" spans="1:45" x14ac:dyDescent="0.25">
      <c r="A56" t="s">
        <v>16</v>
      </c>
      <c r="B56" t="s">
        <v>18</v>
      </c>
      <c r="C56" t="s">
        <v>125</v>
      </c>
      <c r="D56" s="1">
        <v>26356</v>
      </c>
      <c r="E56" s="1">
        <v>24423</v>
      </c>
      <c r="F56" s="1">
        <v>22411</v>
      </c>
      <c r="G56" s="1">
        <v>20796</v>
      </c>
      <c r="H56" s="1">
        <v>20066</v>
      </c>
      <c r="I56" s="1">
        <v>18648</v>
      </c>
      <c r="J56" s="1">
        <v>15480</v>
      </c>
      <c r="K56" s="1">
        <v>14463</v>
      </c>
      <c r="L56" s="1">
        <v>13457</v>
      </c>
      <c r="M56" s="1">
        <v>12249</v>
      </c>
      <c r="N56" s="1">
        <v>11725</v>
      </c>
      <c r="O56" s="1">
        <v>11856</v>
      </c>
      <c r="P56" s="1">
        <v>11575</v>
      </c>
      <c r="Q56" s="1">
        <v>11055</v>
      </c>
      <c r="R56" s="2">
        <v>84.990135073607505</v>
      </c>
      <c r="S56" s="2">
        <v>86.0991688162797</v>
      </c>
      <c r="T56" s="2">
        <v>87.198250858953202</v>
      </c>
      <c r="U56" s="2">
        <v>88.300634737449499</v>
      </c>
      <c r="V56" s="2">
        <v>89.399980065782898</v>
      </c>
      <c r="W56" s="2">
        <v>90.497640497640504</v>
      </c>
      <c r="X56" s="2">
        <v>91.602067183462495</v>
      </c>
      <c r="Y56" s="2">
        <v>92.698610246836793</v>
      </c>
      <c r="Z56" s="2">
        <v>93.802481979638898</v>
      </c>
      <c r="AA56" s="2">
        <v>94.897542656543393</v>
      </c>
      <c r="AB56" s="2">
        <v>96</v>
      </c>
      <c r="AC56" s="2">
        <v>95.934547908232105</v>
      </c>
      <c r="AD56" s="2">
        <v>95.524838012958995</v>
      </c>
      <c r="AE56" s="2">
        <v>96</v>
      </c>
      <c r="AF56" s="1">
        <v>2240</v>
      </c>
      <c r="AG56" s="1">
        <v>2102.8000000000002</v>
      </c>
      <c r="AH56" s="1">
        <v>1954.2</v>
      </c>
      <c r="AI56" s="1">
        <v>1836.3</v>
      </c>
      <c r="AJ56" s="1">
        <v>1793.9</v>
      </c>
      <c r="AK56" s="1">
        <v>1687.6</v>
      </c>
      <c r="AL56" s="1">
        <v>1418</v>
      </c>
      <c r="AM56" s="1">
        <v>1340.7</v>
      </c>
      <c r="AN56" s="1">
        <v>1262.3</v>
      </c>
      <c r="AO56" s="1">
        <v>1162.4000000000001</v>
      </c>
      <c r="AP56" s="1">
        <v>1125.5999999999999</v>
      </c>
      <c r="AQ56" s="1">
        <v>1137.4000000000001</v>
      </c>
      <c r="AR56" s="1">
        <v>1105.7</v>
      </c>
      <c r="AS56" s="1">
        <v>1061.3</v>
      </c>
    </row>
    <row r="57" spans="1:45" x14ac:dyDescent="0.25">
      <c r="A57" t="s">
        <v>16</v>
      </c>
      <c r="B57" t="s">
        <v>18</v>
      </c>
      <c r="C57" t="s">
        <v>126</v>
      </c>
      <c r="D57" s="1">
        <v>864</v>
      </c>
      <c r="E57" s="1">
        <v>901</v>
      </c>
      <c r="F57" s="1">
        <v>920</v>
      </c>
      <c r="G57" s="1">
        <v>936</v>
      </c>
      <c r="H57" s="1">
        <v>973</v>
      </c>
      <c r="I57" s="1">
        <v>999</v>
      </c>
      <c r="J57" s="1">
        <v>1009</v>
      </c>
      <c r="K57" s="1">
        <v>1061</v>
      </c>
      <c r="L57" s="1">
        <v>1127</v>
      </c>
      <c r="M57" s="1">
        <v>1127</v>
      </c>
      <c r="N57" s="1">
        <v>1160</v>
      </c>
      <c r="O57" s="1">
        <v>1177</v>
      </c>
      <c r="P57" s="1">
        <v>1165</v>
      </c>
      <c r="Q57" s="1">
        <v>1088</v>
      </c>
      <c r="R57" s="2">
        <v>143.51851851851899</v>
      </c>
      <c r="S57" s="2">
        <v>147.058823529412</v>
      </c>
      <c r="T57" s="2">
        <v>150.65217391304299</v>
      </c>
      <c r="U57" s="2">
        <v>154.166666666667</v>
      </c>
      <c r="V57" s="2">
        <v>157.65673175745101</v>
      </c>
      <c r="W57" s="2">
        <v>161.161161161161</v>
      </c>
      <c r="X57" s="2">
        <v>164.81665014866201</v>
      </c>
      <c r="Y57" s="2">
        <v>168.331762488219</v>
      </c>
      <c r="Z57" s="2">
        <v>171.87222715172999</v>
      </c>
      <c r="AA57" s="2">
        <v>175.421472937001</v>
      </c>
      <c r="AB57" s="2">
        <v>178.96551724137899</v>
      </c>
      <c r="AC57" s="2">
        <v>180.45879354290599</v>
      </c>
      <c r="AD57" s="2">
        <v>181.545064377682</v>
      </c>
      <c r="AE57" s="2">
        <v>181.2</v>
      </c>
      <c r="AF57" s="1">
        <v>124</v>
      </c>
      <c r="AG57" s="1">
        <v>132.5</v>
      </c>
      <c r="AH57" s="1">
        <v>138.6</v>
      </c>
      <c r="AI57" s="1">
        <v>144.30000000000001</v>
      </c>
      <c r="AJ57" s="1">
        <v>153.4</v>
      </c>
      <c r="AK57" s="1">
        <v>161</v>
      </c>
      <c r="AL57" s="1">
        <v>166.3</v>
      </c>
      <c r="AM57" s="1">
        <v>178.6</v>
      </c>
      <c r="AN57" s="1">
        <v>193.7</v>
      </c>
      <c r="AO57" s="1">
        <v>197.7</v>
      </c>
      <c r="AP57" s="1">
        <v>207.6</v>
      </c>
      <c r="AQ57" s="1">
        <v>212.4</v>
      </c>
      <c r="AR57" s="1">
        <v>211.5</v>
      </c>
      <c r="AS57" s="1">
        <v>197.2</v>
      </c>
    </row>
    <row r="58" spans="1:45" x14ac:dyDescent="0.25">
      <c r="A58" t="s">
        <v>16</v>
      </c>
      <c r="B58" t="s">
        <v>18</v>
      </c>
      <c r="C58" t="s">
        <v>127</v>
      </c>
      <c r="D58" s="1">
        <v>27351</v>
      </c>
      <c r="E58" s="1">
        <v>25484</v>
      </c>
      <c r="F58" s="1">
        <v>23515</v>
      </c>
      <c r="G58" s="1">
        <v>21940</v>
      </c>
      <c r="H58" s="1">
        <v>21274</v>
      </c>
      <c r="I58" s="1">
        <v>19905</v>
      </c>
      <c r="J58" s="1">
        <v>16767</v>
      </c>
      <c r="K58" s="1">
        <v>15831</v>
      </c>
      <c r="L58" s="1">
        <v>14926</v>
      </c>
      <c r="M58" s="1">
        <v>13732</v>
      </c>
      <c r="N58" s="1">
        <v>13265</v>
      </c>
      <c r="O58" s="1">
        <v>13504</v>
      </c>
      <c r="P58" s="1">
        <v>13237</v>
      </c>
      <c r="Q58" s="1">
        <v>12589</v>
      </c>
      <c r="R58" s="2">
        <v>86.490439106431197</v>
      </c>
      <c r="S58" s="2">
        <v>87.7884162611835</v>
      </c>
      <c r="T58" s="2">
        <v>89.092068892196494</v>
      </c>
      <c r="U58" s="2">
        <v>90.387420237010005</v>
      </c>
      <c r="V58" s="2">
        <v>91.665883237754997</v>
      </c>
      <c r="W58" s="2">
        <v>93.051996985681996</v>
      </c>
      <c r="X58" s="2">
        <v>94.829128645553794</v>
      </c>
      <c r="Y58" s="2">
        <v>96.329985471543196</v>
      </c>
      <c r="Z58" s="2">
        <v>98.063781321184507</v>
      </c>
      <c r="AA58" s="2">
        <v>99.621322458491093</v>
      </c>
      <c r="AB58" s="2">
        <v>101.078024877497</v>
      </c>
      <c r="AC58" s="2">
        <v>100.57760663507101</v>
      </c>
      <c r="AD58" s="2">
        <v>100.30218327415599</v>
      </c>
      <c r="AE58" s="2">
        <v>100.6</v>
      </c>
      <c r="AF58" s="1">
        <v>2365.6</v>
      </c>
      <c r="AG58" s="1">
        <v>2237.1999999999998</v>
      </c>
      <c r="AH58" s="1">
        <v>2095</v>
      </c>
      <c r="AI58" s="1">
        <v>1983.1</v>
      </c>
      <c r="AJ58" s="1">
        <v>1950.1</v>
      </c>
      <c r="AK58" s="1">
        <v>1852.2</v>
      </c>
      <c r="AL58" s="1">
        <v>1590</v>
      </c>
      <c r="AM58" s="1">
        <v>1525</v>
      </c>
      <c r="AN58" s="1">
        <v>1463.7</v>
      </c>
      <c r="AO58" s="1">
        <v>1368</v>
      </c>
      <c r="AP58" s="1">
        <v>1340.8</v>
      </c>
      <c r="AQ58" s="1">
        <v>1358.2</v>
      </c>
      <c r="AR58" s="1">
        <v>1327.7</v>
      </c>
      <c r="AS58" s="1">
        <v>1267</v>
      </c>
    </row>
    <row r="59" spans="1:45" x14ac:dyDescent="0.25">
      <c r="A59" t="s">
        <v>16</v>
      </c>
      <c r="B59" t="s">
        <v>18</v>
      </c>
      <c r="C59" t="s">
        <v>128</v>
      </c>
      <c r="D59" s="1">
        <v>2233</v>
      </c>
      <c r="E59" s="1">
        <v>2232</v>
      </c>
      <c r="F59" s="1">
        <v>2132</v>
      </c>
      <c r="G59" s="1">
        <v>2094</v>
      </c>
      <c r="H59" s="1">
        <v>2073</v>
      </c>
      <c r="I59" s="1">
        <v>2046</v>
      </c>
      <c r="J59" s="1">
        <v>2012</v>
      </c>
      <c r="K59" s="1">
        <v>2027</v>
      </c>
      <c r="L59" s="1">
        <v>2261</v>
      </c>
      <c r="M59" s="1">
        <v>2211</v>
      </c>
      <c r="N59" s="1">
        <v>2320</v>
      </c>
      <c r="O59" s="1">
        <v>2177</v>
      </c>
      <c r="P59" s="1">
        <v>2037</v>
      </c>
      <c r="Q59" s="1">
        <v>2360</v>
      </c>
      <c r="R59" s="2">
        <v>8.3743842364531993</v>
      </c>
      <c r="S59" s="2">
        <v>8.3781362007168507</v>
      </c>
      <c r="T59" s="2">
        <v>8.8649155722326398</v>
      </c>
      <c r="U59" s="2">
        <v>8.78701050620821</v>
      </c>
      <c r="V59" s="2">
        <v>8.7795465508924302</v>
      </c>
      <c r="W59" s="2">
        <v>8.6999022482893391</v>
      </c>
      <c r="X59" s="2">
        <v>8.5984095427435392</v>
      </c>
      <c r="Y59" s="2">
        <v>8.5841144548593995</v>
      </c>
      <c r="Z59" s="2">
        <v>8.4475895621406494</v>
      </c>
      <c r="AA59" s="2">
        <v>8.59339665309815</v>
      </c>
      <c r="AB59" s="2">
        <v>7.8448275862069003</v>
      </c>
      <c r="AC59" s="2">
        <v>7.3954983922829598</v>
      </c>
      <c r="AD59" s="2">
        <v>7.11831124202258</v>
      </c>
      <c r="AE59" s="2">
        <v>7.8</v>
      </c>
      <c r="AF59" s="1">
        <v>18.7</v>
      </c>
      <c r="AG59" s="1">
        <v>18.7</v>
      </c>
      <c r="AH59" s="1">
        <v>18.899999999999999</v>
      </c>
      <c r="AI59" s="1">
        <v>18.399999999999999</v>
      </c>
      <c r="AJ59" s="1">
        <v>18.2</v>
      </c>
      <c r="AK59" s="1">
        <v>17.8</v>
      </c>
      <c r="AL59" s="1">
        <v>17.3</v>
      </c>
      <c r="AM59" s="1">
        <v>17.399999999999999</v>
      </c>
      <c r="AN59" s="1">
        <v>19.100000000000001</v>
      </c>
      <c r="AO59" s="1">
        <v>19</v>
      </c>
      <c r="AP59" s="1">
        <v>18.2</v>
      </c>
      <c r="AQ59" s="1">
        <v>16.100000000000001</v>
      </c>
      <c r="AR59" s="1">
        <v>14.5</v>
      </c>
      <c r="AS59" s="1">
        <v>18.5</v>
      </c>
    </row>
    <row r="60" spans="1:45" x14ac:dyDescent="0.25">
      <c r="A60" t="s">
        <v>16</v>
      </c>
      <c r="B60" t="s">
        <v>18</v>
      </c>
      <c r="C60" t="s">
        <v>129</v>
      </c>
      <c r="D60" s="1">
        <v>970</v>
      </c>
      <c r="E60" s="1">
        <v>970</v>
      </c>
      <c r="F60" s="1">
        <v>928</v>
      </c>
      <c r="G60" s="1">
        <v>908</v>
      </c>
      <c r="H60" s="1">
        <v>897</v>
      </c>
      <c r="I60" s="1">
        <v>884</v>
      </c>
      <c r="J60" s="1">
        <v>867</v>
      </c>
      <c r="K60" s="1">
        <v>870</v>
      </c>
      <c r="L60" s="1">
        <v>1000</v>
      </c>
      <c r="M60" s="1">
        <v>976</v>
      </c>
      <c r="N60" s="1">
        <v>1020</v>
      </c>
      <c r="O60" s="1">
        <v>1089</v>
      </c>
      <c r="P60" s="1">
        <v>1088</v>
      </c>
      <c r="Q60" s="1">
        <v>1090</v>
      </c>
      <c r="R60" s="2">
        <v>25.876288659793801</v>
      </c>
      <c r="S60" s="2">
        <v>25.463917525773201</v>
      </c>
      <c r="T60" s="2">
        <v>25.107758620689701</v>
      </c>
      <c r="U60" s="2">
        <v>24.6696035242291</v>
      </c>
      <c r="V60" s="2">
        <v>24.3032329988852</v>
      </c>
      <c r="W60" s="2">
        <v>23.981900452488699</v>
      </c>
      <c r="X60" s="2">
        <v>23.644752018454401</v>
      </c>
      <c r="Y60" s="2">
        <v>23.2183908045977</v>
      </c>
      <c r="Z60" s="2">
        <v>22.8</v>
      </c>
      <c r="AA60" s="2">
        <v>22.438524590163901</v>
      </c>
      <c r="AB60" s="2">
        <v>21.960784313725501</v>
      </c>
      <c r="AC60" s="2">
        <v>22.3140495867769</v>
      </c>
      <c r="AD60" s="2">
        <v>22.150735294117599</v>
      </c>
      <c r="AE60" s="2">
        <v>22</v>
      </c>
      <c r="AF60" s="1">
        <v>25.1</v>
      </c>
      <c r="AG60" s="1">
        <v>24.7</v>
      </c>
      <c r="AH60" s="1">
        <v>23.3</v>
      </c>
      <c r="AI60" s="1">
        <v>22.4</v>
      </c>
      <c r="AJ60" s="1">
        <v>21.8</v>
      </c>
      <c r="AK60" s="1">
        <v>21.2</v>
      </c>
      <c r="AL60" s="1">
        <v>20.5</v>
      </c>
      <c r="AM60" s="1">
        <v>20.2</v>
      </c>
      <c r="AN60" s="1">
        <v>22.8</v>
      </c>
      <c r="AO60" s="1">
        <v>21.9</v>
      </c>
      <c r="AP60" s="1">
        <v>22.4</v>
      </c>
      <c r="AQ60" s="1">
        <v>24.3</v>
      </c>
      <c r="AR60" s="1">
        <v>24.1</v>
      </c>
      <c r="AS60" s="1">
        <v>24</v>
      </c>
    </row>
    <row r="61" spans="1:45" x14ac:dyDescent="0.25">
      <c r="A61" t="s">
        <v>16</v>
      </c>
      <c r="B61" t="s">
        <v>18</v>
      </c>
      <c r="C61" t="s">
        <v>130</v>
      </c>
      <c r="D61" s="1">
        <v>3203</v>
      </c>
      <c r="E61" s="1">
        <v>3202</v>
      </c>
      <c r="F61" s="1">
        <v>3060</v>
      </c>
      <c r="G61" s="1">
        <v>3002</v>
      </c>
      <c r="H61" s="1">
        <v>2970</v>
      </c>
      <c r="I61" s="1">
        <v>2930</v>
      </c>
      <c r="J61" s="1">
        <v>2879</v>
      </c>
      <c r="K61" s="1">
        <v>2897</v>
      </c>
      <c r="L61" s="1">
        <v>3261</v>
      </c>
      <c r="M61" s="1">
        <v>3187</v>
      </c>
      <c r="N61" s="1">
        <v>3340</v>
      </c>
      <c r="O61" s="1">
        <v>3266</v>
      </c>
      <c r="P61" s="1">
        <v>3125</v>
      </c>
      <c r="Q61" s="1">
        <v>3450</v>
      </c>
      <c r="R61" s="2">
        <v>13.6746799875117</v>
      </c>
      <c r="S61" s="2">
        <v>13.5540287320425</v>
      </c>
      <c r="T61" s="2">
        <v>13.790849673202599</v>
      </c>
      <c r="U61" s="2">
        <v>13.5909393737508</v>
      </c>
      <c r="V61" s="2">
        <v>13.468013468013501</v>
      </c>
      <c r="W61" s="2">
        <v>13.3105802047782</v>
      </c>
      <c r="X61" s="2">
        <v>13.1295588746092</v>
      </c>
      <c r="Y61" s="2">
        <v>12.9789437348982</v>
      </c>
      <c r="Z61" s="2">
        <v>12.848819380558099</v>
      </c>
      <c r="AA61" s="2">
        <v>12.8333856291183</v>
      </c>
      <c r="AB61" s="2">
        <v>12.1556886227545</v>
      </c>
      <c r="AC61" s="2">
        <v>12.369871402327</v>
      </c>
      <c r="AD61" s="2">
        <v>12.352</v>
      </c>
      <c r="AE61" s="2">
        <v>12.3</v>
      </c>
      <c r="AF61" s="1">
        <v>43.8</v>
      </c>
      <c r="AG61" s="1">
        <v>43.4</v>
      </c>
      <c r="AH61" s="1">
        <v>42.2</v>
      </c>
      <c r="AI61" s="1">
        <v>40.799999999999997</v>
      </c>
      <c r="AJ61" s="1">
        <v>40</v>
      </c>
      <c r="AK61" s="1">
        <v>39</v>
      </c>
      <c r="AL61" s="1">
        <v>37.799999999999997</v>
      </c>
      <c r="AM61" s="1">
        <v>37.6</v>
      </c>
      <c r="AN61" s="1">
        <v>41.9</v>
      </c>
      <c r="AO61" s="1">
        <v>40.9</v>
      </c>
      <c r="AP61" s="1">
        <v>40.6</v>
      </c>
      <c r="AQ61" s="1">
        <v>40.4</v>
      </c>
      <c r="AR61" s="1">
        <v>38.6</v>
      </c>
      <c r="AS61" s="1">
        <v>42.5</v>
      </c>
    </row>
    <row r="62" spans="1:45" x14ac:dyDescent="0.25">
      <c r="A62" t="s">
        <v>16</v>
      </c>
      <c r="B62" t="s">
        <v>18</v>
      </c>
      <c r="C62" t="s">
        <v>131</v>
      </c>
      <c r="D62" s="1">
        <v>41997</v>
      </c>
      <c r="E62" s="1">
        <v>40599</v>
      </c>
      <c r="F62" s="1">
        <v>41059</v>
      </c>
      <c r="G62" s="1">
        <v>39225</v>
      </c>
      <c r="H62" s="1">
        <v>40086</v>
      </c>
      <c r="I62" s="1">
        <v>39223</v>
      </c>
      <c r="J62" s="1">
        <v>38499</v>
      </c>
      <c r="K62" s="1">
        <v>36861</v>
      </c>
      <c r="L62" s="1">
        <v>41617</v>
      </c>
      <c r="M62" s="1">
        <v>39784</v>
      </c>
      <c r="N62" s="1">
        <v>40690</v>
      </c>
      <c r="O62" s="1">
        <v>39485</v>
      </c>
      <c r="P62" s="1">
        <v>38455</v>
      </c>
      <c r="Q62" s="1">
        <v>42040</v>
      </c>
      <c r="R62" s="2">
        <v>16.8988261066267</v>
      </c>
      <c r="S62" s="2">
        <v>16.9092834798887</v>
      </c>
      <c r="T62" s="2">
        <v>16.9000706300689</v>
      </c>
      <c r="U62" s="2">
        <v>16.899936265137001</v>
      </c>
      <c r="V62" s="2">
        <v>16.901162500623698</v>
      </c>
      <c r="W62" s="2">
        <v>16.900798001172799</v>
      </c>
      <c r="X62" s="2">
        <v>16.919919997922001</v>
      </c>
      <c r="Y62" s="2">
        <v>16.901332031144001</v>
      </c>
      <c r="Z62" s="2">
        <v>16.870509647499802</v>
      </c>
      <c r="AA62" s="2">
        <v>16.898753267645301</v>
      </c>
      <c r="AB62" s="2">
        <v>16.913246497911</v>
      </c>
      <c r="AC62" s="2">
        <v>16.912751677852299</v>
      </c>
      <c r="AD62" s="2">
        <v>16.9132752567937</v>
      </c>
      <c r="AE62" s="2">
        <v>16.899999999999999</v>
      </c>
      <c r="AF62" s="1">
        <v>709.7</v>
      </c>
      <c r="AG62" s="1">
        <v>686.5</v>
      </c>
      <c r="AH62" s="1">
        <v>693.9</v>
      </c>
      <c r="AI62" s="1">
        <v>662.9</v>
      </c>
      <c r="AJ62" s="1">
        <v>677.5</v>
      </c>
      <c r="AK62" s="1">
        <v>662.9</v>
      </c>
      <c r="AL62" s="1">
        <v>651.4</v>
      </c>
      <c r="AM62" s="1">
        <v>623</v>
      </c>
      <c r="AN62" s="1">
        <v>702.1</v>
      </c>
      <c r="AO62" s="1">
        <v>672.3</v>
      </c>
      <c r="AP62" s="1">
        <v>688.2</v>
      </c>
      <c r="AQ62" s="1">
        <v>667.8</v>
      </c>
      <c r="AR62" s="1">
        <v>650.4</v>
      </c>
      <c r="AS62" s="1">
        <v>711</v>
      </c>
    </row>
    <row r="63" spans="1:45" x14ac:dyDescent="0.25">
      <c r="A63" t="s">
        <v>16</v>
      </c>
      <c r="B63" t="s">
        <v>18</v>
      </c>
      <c r="C63" t="s">
        <v>132</v>
      </c>
      <c r="D63" s="1">
        <v>8665</v>
      </c>
      <c r="E63" s="1">
        <v>8357</v>
      </c>
      <c r="F63" s="1">
        <v>8431</v>
      </c>
      <c r="G63" s="1">
        <v>8036</v>
      </c>
      <c r="H63" s="1">
        <v>8193</v>
      </c>
      <c r="I63" s="1">
        <v>7997</v>
      </c>
      <c r="J63" s="1">
        <v>7831</v>
      </c>
      <c r="K63" s="1">
        <v>7481</v>
      </c>
      <c r="L63" s="1">
        <v>8426</v>
      </c>
      <c r="M63" s="1">
        <v>8036</v>
      </c>
      <c r="N63" s="1">
        <v>8200</v>
      </c>
      <c r="O63" s="1">
        <v>7955</v>
      </c>
      <c r="P63" s="1">
        <v>7750</v>
      </c>
      <c r="Q63" s="1">
        <v>7955</v>
      </c>
      <c r="R63" s="2">
        <v>29.324870167339899</v>
      </c>
      <c r="S63" s="2">
        <v>29.364604523154199</v>
      </c>
      <c r="T63" s="2">
        <v>28.193571343850099</v>
      </c>
      <c r="U63" s="2">
        <v>28.733200597312099</v>
      </c>
      <c r="V63" s="2">
        <v>28.084950567557701</v>
      </c>
      <c r="W63" s="2">
        <v>27.922971114167801</v>
      </c>
      <c r="X63" s="2">
        <v>27.0718937555868</v>
      </c>
      <c r="Y63" s="2">
        <v>27.803769549525502</v>
      </c>
      <c r="Z63" s="2">
        <v>27.165915024922899</v>
      </c>
      <c r="AA63" s="2">
        <v>25.385764061722298</v>
      </c>
      <c r="AB63" s="2">
        <v>24</v>
      </c>
      <c r="AC63" s="2">
        <v>23.997485857950998</v>
      </c>
      <c r="AD63" s="2">
        <v>24</v>
      </c>
      <c r="AE63" s="2">
        <v>24</v>
      </c>
      <c r="AF63" s="1">
        <v>254.1</v>
      </c>
      <c r="AG63" s="1">
        <v>245.4</v>
      </c>
      <c r="AH63" s="1">
        <v>237.7</v>
      </c>
      <c r="AI63" s="1">
        <v>230.9</v>
      </c>
      <c r="AJ63" s="1">
        <v>230.1</v>
      </c>
      <c r="AK63" s="1">
        <v>223.3</v>
      </c>
      <c r="AL63" s="1">
        <v>212</v>
      </c>
      <c r="AM63" s="1">
        <v>208</v>
      </c>
      <c r="AN63" s="1">
        <v>228.9</v>
      </c>
      <c r="AO63" s="1">
        <v>204</v>
      </c>
      <c r="AP63" s="1">
        <v>196.8</v>
      </c>
      <c r="AQ63" s="1">
        <v>190.9</v>
      </c>
      <c r="AR63" s="1">
        <v>186</v>
      </c>
      <c r="AS63" s="1">
        <v>191</v>
      </c>
    </row>
    <row r="64" spans="1:45" x14ac:dyDescent="0.25">
      <c r="A64" t="s">
        <v>16</v>
      </c>
      <c r="B64" t="s">
        <v>18</v>
      </c>
      <c r="C64" t="s">
        <v>133</v>
      </c>
      <c r="D64" s="1">
        <v>50662</v>
      </c>
      <c r="E64" s="1">
        <v>48956</v>
      </c>
      <c r="F64" s="1">
        <v>49490</v>
      </c>
      <c r="G64" s="1">
        <v>47261</v>
      </c>
      <c r="H64" s="1">
        <v>48279</v>
      </c>
      <c r="I64" s="1">
        <v>47220</v>
      </c>
      <c r="J64" s="1">
        <v>46330</v>
      </c>
      <c r="K64" s="1">
        <v>44342</v>
      </c>
      <c r="L64" s="1">
        <v>50043</v>
      </c>
      <c r="M64" s="1">
        <v>47820</v>
      </c>
      <c r="N64" s="1">
        <v>48890</v>
      </c>
      <c r="O64" s="1">
        <v>47440</v>
      </c>
      <c r="P64" s="1">
        <v>46205</v>
      </c>
      <c r="Q64" s="1">
        <v>49995</v>
      </c>
      <c r="R64" s="2">
        <v>19.0241206426908</v>
      </c>
      <c r="S64" s="2">
        <v>19.035460413432499</v>
      </c>
      <c r="T64" s="2">
        <v>18.824004849464501</v>
      </c>
      <c r="U64" s="2">
        <v>18.911999322909001</v>
      </c>
      <c r="V64" s="2">
        <v>18.799063775140301</v>
      </c>
      <c r="W64" s="2">
        <v>18.767471410419301</v>
      </c>
      <c r="X64" s="2">
        <v>18.6358730843946</v>
      </c>
      <c r="Y64" s="2">
        <v>18.740697307293299</v>
      </c>
      <c r="Z64" s="2">
        <v>18.604000559518798</v>
      </c>
      <c r="AA64" s="2">
        <v>18.324968632371402</v>
      </c>
      <c r="AB64" s="2">
        <v>18.101861321333601</v>
      </c>
      <c r="AC64" s="2">
        <v>18.100758853288401</v>
      </c>
      <c r="AD64" s="2">
        <v>18.101937019803</v>
      </c>
      <c r="AE64" s="2">
        <v>18</v>
      </c>
      <c r="AF64" s="1">
        <v>963.8</v>
      </c>
      <c r="AG64" s="1">
        <v>931.9</v>
      </c>
      <c r="AH64" s="1">
        <v>931.6</v>
      </c>
      <c r="AI64" s="1">
        <v>893.8</v>
      </c>
      <c r="AJ64" s="1">
        <v>907.6</v>
      </c>
      <c r="AK64" s="1">
        <v>886.2</v>
      </c>
      <c r="AL64" s="1">
        <v>863.4</v>
      </c>
      <c r="AM64" s="1">
        <v>831</v>
      </c>
      <c r="AN64" s="1">
        <v>931</v>
      </c>
      <c r="AO64" s="1">
        <v>876.3</v>
      </c>
      <c r="AP64" s="1">
        <v>885</v>
      </c>
      <c r="AQ64" s="1">
        <v>858.7</v>
      </c>
      <c r="AR64" s="1">
        <v>836.4</v>
      </c>
      <c r="AS64" s="1">
        <v>902</v>
      </c>
    </row>
    <row r="65" spans="1:45" x14ac:dyDescent="0.25">
      <c r="A65" t="s">
        <v>16</v>
      </c>
      <c r="B65" t="s">
        <v>19</v>
      </c>
      <c r="C65" t="s">
        <v>105</v>
      </c>
      <c r="D65" s="1">
        <v>11306</v>
      </c>
      <c r="E65" s="1">
        <v>12122</v>
      </c>
      <c r="F65" s="1">
        <v>11965</v>
      </c>
      <c r="G65" s="1">
        <v>10619</v>
      </c>
      <c r="H65" s="1">
        <v>10401</v>
      </c>
      <c r="I65" s="1">
        <v>11631</v>
      </c>
      <c r="J65" s="1">
        <v>12091</v>
      </c>
      <c r="K65" s="1">
        <v>10956</v>
      </c>
      <c r="L65" s="1">
        <v>11212</v>
      </c>
      <c r="M65" s="1">
        <v>10224</v>
      </c>
      <c r="N65" s="1">
        <v>9753</v>
      </c>
      <c r="O65" s="1">
        <v>9243</v>
      </c>
      <c r="P65" s="1">
        <v>9393</v>
      </c>
      <c r="Q65" s="1">
        <v>7455</v>
      </c>
      <c r="R65" s="2">
        <v>307.04935432513702</v>
      </c>
      <c r="S65" s="2">
        <v>300</v>
      </c>
      <c r="T65" s="2">
        <v>298.13623067279599</v>
      </c>
      <c r="U65" s="2">
        <v>299.84932667859499</v>
      </c>
      <c r="V65" s="2">
        <v>302.69204884145802</v>
      </c>
      <c r="W65" s="2">
        <v>305.29619121313698</v>
      </c>
      <c r="X65" s="2">
        <v>307.99768422793801</v>
      </c>
      <c r="Y65" s="2">
        <v>305.00182548375301</v>
      </c>
      <c r="Z65" s="2">
        <v>307.001427042454</v>
      </c>
      <c r="AA65" s="2">
        <v>308.99843505477298</v>
      </c>
      <c r="AB65" s="2">
        <v>311.00174305341898</v>
      </c>
      <c r="AC65" s="2">
        <v>309.99675430055203</v>
      </c>
      <c r="AD65" s="2">
        <v>307.99531566059801</v>
      </c>
      <c r="AE65" s="2">
        <v>310</v>
      </c>
      <c r="AF65" s="1">
        <v>3471.5</v>
      </c>
      <c r="AG65" s="1">
        <v>3636.6</v>
      </c>
      <c r="AH65" s="1">
        <v>3567.2</v>
      </c>
      <c r="AI65" s="1">
        <v>3184.1</v>
      </c>
      <c r="AJ65" s="1">
        <v>3148.3</v>
      </c>
      <c r="AK65" s="1">
        <v>3550.9</v>
      </c>
      <c r="AL65" s="1">
        <v>3724</v>
      </c>
      <c r="AM65" s="1">
        <v>3341.6</v>
      </c>
      <c r="AN65" s="1">
        <v>3442.1</v>
      </c>
      <c r="AO65" s="1">
        <v>3159.2</v>
      </c>
      <c r="AP65" s="1">
        <v>3033.2</v>
      </c>
      <c r="AQ65" s="1">
        <v>2865.3</v>
      </c>
      <c r="AR65" s="1">
        <v>2893</v>
      </c>
      <c r="AS65" s="1">
        <v>2311.1</v>
      </c>
    </row>
    <row r="66" spans="1:45" x14ac:dyDescent="0.25">
      <c r="A66" t="s">
        <v>16</v>
      </c>
      <c r="B66" t="s">
        <v>19</v>
      </c>
      <c r="C66" t="s">
        <v>106</v>
      </c>
      <c r="D66" s="1">
        <v>22346</v>
      </c>
      <c r="E66" s="1">
        <v>24531</v>
      </c>
      <c r="F66" s="1">
        <v>22107</v>
      </c>
      <c r="G66" s="1">
        <v>19953</v>
      </c>
      <c r="H66" s="1">
        <v>18925</v>
      </c>
      <c r="I66" s="1">
        <v>20143</v>
      </c>
      <c r="J66" s="1">
        <v>22156</v>
      </c>
      <c r="K66" s="1">
        <v>23157</v>
      </c>
      <c r="L66" s="1">
        <v>24296</v>
      </c>
      <c r="M66" s="1">
        <v>24574</v>
      </c>
      <c r="N66" s="1">
        <v>23806</v>
      </c>
      <c r="O66" s="1">
        <v>24453</v>
      </c>
      <c r="P66" s="1">
        <v>24525</v>
      </c>
      <c r="Q66" s="1">
        <v>20238</v>
      </c>
      <c r="R66" s="2">
        <v>374.03114651391797</v>
      </c>
      <c r="S66" s="2">
        <v>374.151074151074</v>
      </c>
      <c r="T66" s="2">
        <v>377.53200343782498</v>
      </c>
      <c r="U66" s="2">
        <v>381.75211747606897</v>
      </c>
      <c r="V66" s="2">
        <v>388.97754293262898</v>
      </c>
      <c r="W66" s="2">
        <v>390.53765576130701</v>
      </c>
      <c r="X66" s="2">
        <v>392.00216645603899</v>
      </c>
      <c r="Y66" s="2">
        <v>389.00116595413903</v>
      </c>
      <c r="Z66" s="2">
        <v>393.99901218307502</v>
      </c>
      <c r="AA66" s="2">
        <v>393.00073248148499</v>
      </c>
      <c r="AB66" s="2">
        <v>399.000252037302</v>
      </c>
      <c r="AC66" s="2">
        <v>398.99807794544603</v>
      </c>
      <c r="AD66" s="2">
        <v>395.001019367992</v>
      </c>
      <c r="AE66" s="2">
        <v>398</v>
      </c>
      <c r="AF66" s="1">
        <v>8358.1</v>
      </c>
      <c r="AG66" s="1">
        <v>9178.2999999999993</v>
      </c>
      <c r="AH66" s="1">
        <v>8346.1</v>
      </c>
      <c r="AI66" s="1">
        <v>7617.1</v>
      </c>
      <c r="AJ66" s="1">
        <v>7361.4</v>
      </c>
      <c r="AK66" s="1">
        <v>7866.6</v>
      </c>
      <c r="AL66" s="1">
        <v>8685.2000000000007</v>
      </c>
      <c r="AM66" s="1">
        <v>9008.1</v>
      </c>
      <c r="AN66" s="1">
        <v>9572.6</v>
      </c>
      <c r="AO66" s="1">
        <v>9657.6</v>
      </c>
      <c r="AP66" s="1">
        <v>9498.6</v>
      </c>
      <c r="AQ66" s="1">
        <v>9756.7000000000007</v>
      </c>
      <c r="AR66" s="1">
        <v>9687.4</v>
      </c>
      <c r="AS66" s="1">
        <v>8054.7</v>
      </c>
    </row>
    <row r="67" spans="1:45" x14ac:dyDescent="0.25">
      <c r="A67" t="s">
        <v>16</v>
      </c>
      <c r="B67" t="s">
        <v>19</v>
      </c>
      <c r="C67" t="s">
        <v>107</v>
      </c>
      <c r="D67" s="1">
        <v>33652</v>
      </c>
      <c r="E67" s="1">
        <v>36653</v>
      </c>
      <c r="F67" s="1">
        <v>34072</v>
      </c>
      <c r="G67" s="1">
        <v>30572</v>
      </c>
      <c r="H67" s="1">
        <v>29326</v>
      </c>
      <c r="I67" s="1">
        <v>31774</v>
      </c>
      <c r="J67" s="1">
        <v>34247</v>
      </c>
      <c r="K67" s="1">
        <v>34113</v>
      </c>
      <c r="L67" s="1">
        <v>35508</v>
      </c>
      <c r="M67" s="1">
        <v>34798</v>
      </c>
      <c r="N67" s="1">
        <v>33559</v>
      </c>
      <c r="O67" s="1">
        <v>33696</v>
      </c>
      <c r="P67" s="1">
        <v>33918</v>
      </c>
      <c r="Q67" s="1">
        <v>27693</v>
      </c>
      <c r="R67" s="2">
        <v>351.52739807440901</v>
      </c>
      <c r="S67" s="2">
        <v>349.62758846479102</v>
      </c>
      <c r="T67" s="2">
        <v>349.650739610237</v>
      </c>
      <c r="U67" s="2">
        <v>353.303676566793</v>
      </c>
      <c r="V67" s="2">
        <v>358.37482097797198</v>
      </c>
      <c r="W67" s="2">
        <v>359.33467615031202</v>
      </c>
      <c r="X67" s="2">
        <v>362.34414693257798</v>
      </c>
      <c r="Y67" s="2">
        <v>362.02327558408803</v>
      </c>
      <c r="Z67" s="2">
        <v>366.52866959558401</v>
      </c>
      <c r="AA67" s="2">
        <v>368.32001839186199</v>
      </c>
      <c r="AB67" s="2">
        <v>373.425906612235</v>
      </c>
      <c r="AC67" s="2">
        <v>374.58452041785398</v>
      </c>
      <c r="AD67" s="2">
        <v>370.906303437703</v>
      </c>
      <c r="AE67" s="2">
        <v>374.3</v>
      </c>
      <c r="AF67" s="1">
        <v>11829.6</v>
      </c>
      <c r="AG67" s="1">
        <v>12814.9</v>
      </c>
      <c r="AH67" s="1">
        <v>11913.3</v>
      </c>
      <c r="AI67" s="1">
        <v>10801.2</v>
      </c>
      <c r="AJ67" s="1">
        <v>10509.7</v>
      </c>
      <c r="AK67" s="1">
        <v>11417.5</v>
      </c>
      <c r="AL67" s="1">
        <v>12409.2</v>
      </c>
      <c r="AM67" s="1">
        <v>12349.7</v>
      </c>
      <c r="AN67" s="1">
        <v>13014.7</v>
      </c>
      <c r="AO67" s="1">
        <v>12816.8</v>
      </c>
      <c r="AP67" s="1">
        <v>12531.8</v>
      </c>
      <c r="AQ67" s="1">
        <v>12622</v>
      </c>
      <c r="AR67" s="1">
        <v>12580.4</v>
      </c>
      <c r="AS67" s="1">
        <v>10365.799999999999</v>
      </c>
    </row>
    <row r="68" spans="1:45" x14ac:dyDescent="0.25">
      <c r="A68" t="s">
        <v>16</v>
      </c>
      <c r="B68" t="s">
        <v>19</v>
      </c>
      <c r="C68" t="s">
        <v>108</v>
      </c>
      <c r="D68" s="1">
        <v>690</v>
      </c>
      <c r="E68" s="1">
        <v>714</v>
      </c>
      <c r="F68" s="1">
        <v>720</v>
      </c>
      <c r="G68" s="1">
        <v>620</v>
      </c>
      <c r="H68" s="1">
        <v>554</v>
      </c>
      <c r="I68" s="1">
        <v>598</v>
      </c>
      <c r="J68" s="1">
        <v>678</v>
      </c>
      <c r="K68" s="1">
        <v>705</v>
      </c>
      <c r="L68" s="1">
        <v>644</v>
      </c>
      <c r="M68" s="1">
        <v>584</v>
      </c>
      <c r="N68" s="1">
        <v>571</v>
      </c>
      <c r="O68" s="1">
        <v>587</v>
      </c>
      <c r="P68" s="1">
        <v>520</v>
      </c>
      <c r="Q68" s="1">
        <v>410</v>
      </c>
      <c r="R68" s="2">
        <v>298.26086956521698</v>
      </c>
      <c r="S68" s="2">
        <v>292.857142857143</v>
      </c>
      <c r="T68" s="2">
        <v>297.36111111111097</v>
      </c>
      <c r="U68" s="2">
        <v>299.83870967741899</v>
      </c>
      <c r="V68" s="2">
        <v>309.38628158844801</v>
      </c>
      <c r="W68" s="2">
        <v>304.84949832775902</v>
      </c>
      <c r="X68" s="2">
        <v>305.01474926253701</v>
      </c>
      <c r="Y68" s="2">
        <v>301.98581560283702</v>
      </c>
      <c r="Z68" s="2">
        <v>304.96894409937897</v>
      </c>
      <c r="AA68" s="2">
        <v>303.08219178082197</v>
      </c>
      <c r="AB68" s="2">
        <v>308.05604203152399</v>
      </c>
      <c r="AC68" s="2">
        <v>306.98466780238499</v>
      </c>
      <c r="AD68" s="2">
        <v>304.038461538462</v>
      </c>
      <c r="AE68" s="2">
        <v>307.10000000000002</v>
      </c>
      <c r="AF68" s="1">
        <v>205.8</v>
      </c>
      <c r="AG68" s="1">
        <v>209.1</v>
      </c>
      <c r="AH68" s="1">
        <v>214.1</v>
      </c>
      <c r="AI68" s="1">
        <v>185.9</v>
      </c>
      <c r="AJ68" s="1">
        <v>171.4</v>
      </c>
      <c r="AK68" s="1">
        <v>182.3</v>
      </c>
      <c r="AL68" s="1">
        <v>206.8</v>
      </c>
      <c r="AM68" s="1">
        <v>212.9</v>
      </c>
      <c r="AN68" s="1">
        <v>196.4</v>
      </c>
      <c r="AO68" s="1">
        <v>177</v>
      </c>
      <c r="AP68" s="1">
        <v>175.9</v>
      </c>
      <c r="AQ68" s="1">
        <v>180.2</v>
      </c>
      <c r="AR68" s="1">
        <v>158.1</v>
      </c>
      <c r="AS68" s="1">
        <v>125.9</v>
      </c>
    </row>
    <row r="69" spans="1:45" x14ac:dyDescent="0.25">
      <c r="A69" t="s">
        <v>16</v>
      </c>
      <c r="B69" t="s">
        <v>19</v>
      </c>
      <c r="C69" t="s">
        <v>109</v>
      </c>
      <c r="D69" s="1">
        <v>5274</v>
      </c>
      <c r="E69" s="1">
        <v>5062</v>
      </c>
      <c r="F69" s="1">
        <v>4645</v>
      </c>
      <c r="G69" s="1">
        <v>4346</v>
      </c>
      <c r="H69" s="1">
        <v>4333</v>
      </c>
      <c r="I69" s="1">
        <v>4521</v>
      </c>
      <c r="J69" s="1">
        <v>5003</v>
      </c>
      <c r="K69" s="1">
        <v>4926</v>
      </c>
      <c r="L69" s="1">
        <v>5006</v>
      </c>
      <c r="M69" s="1">
        <v>5089</v>
      </c>
      <c r="N69" s="1">
        <v>4946</v>
      </c>
      <c r="O69" s="1">
        <v>4873</v>
      </c>
      <c r="P69" s="1">
        <v>5077</v>
      </c>
      <c r="Q69" s="1">
        <v>4041</v>
      </c>
      <c r="R69" s="2">
        <v>377.28479332574898</v>
      </c>
      <c r="S69" s="2">
        <v>380.85736862900001</v>
      </c>
      <c r="T69" s="2">
        <v>383.44456404736297</v>
      </c>
      <c r="U69" s="2">
        <v>387.09157846295398</v>
      </c>
      <c r="V69" s="2">
        <v>395.22270943918801</v>
      </c>
      <c r="W69" s="2">
        <v>398.29683698296799</v>
      </c>
      <c r="X69" s="2">
        <v>400</v>
      </c>
      <c r="Y69" s="2">
        <v>397.99025578562703</v>
      </c>
      <c r="Z69" s="2">
        <v>400</v>
      </c>
      <c r="AA69" s="2">
        <v>395.99135390057</v>
      </c>
      <c r="AB69" s="2">
        <v>400.99069955519599</v>
      </c>
      <c r="AC69" s="2">
        <v>400</v>
      </c>
      <c r="AD69" s="2">
        <v>400</v>
      </c>
      <c r="AE69" s="2">
        <v>402</v>
      </c>
      <c r="AF69" s="1">
        <v>1989.8</v>
      </c>
      <c r="AG69" s="1">
        <v>1927.9</v>
      </c>
      <c r="AH69" s="1">
        <v>1781.1</v>
      </c>
      <c r="AI69" s="1">
        <v>1682.3</v>
      </c>
      <c r="AJ69" s="1">
        <v>1712.5</v>
      </c>
      <c r="AK69" s="1">
        <v>1800.7</v>
      </c>
      <c r="AL69" s="1">
        <v>2001.2</v>
      </c>
      <c r="AM69" s="1">
        <v>1960.5</v>
      </c>
      <c r="AN69" s="1">
        <v>2002.4</v>
      </c>
      <c r="AO69" s="1">
        <v>2015.2</v>
      </c>
      <c r="AP69" s="1">
        <v>1983.3</v>
      </c>
      <c r="AQ69" s="1">
        <v>1949.2</v>
      </c>
      <c r="AR69" s="1">
        <v>2030.8</v>
      </c>
      <c r="AS69" s="1">
        <v>1624.5</v>
      </c>
    </row>
    <row r="70" spans="1:45" x14ac:dyDescent="0.25">
      <c r="A70" t="s">
        <v>16</v>
      </c>
      <c r="B70" t="s">
        <v>19</v>
      </c>
      <c r="C70" t="s">
        <v>110</v>
      </c>
      <c r="D70" s="1">
        <v>5964</v>
      </c>
      <c r="E70" s="1">
        <v>5776</v>
      </c>
      <c r="F70" s="1">
        <v>5365</v>
      </c>
      <c r="G70" s="1">
        <v>4966</v>
      </c>
      <c r="H70" s="1">
        <v>4887</v>
      </c>
      <c r="I70" s="1">
        <v>5119</v>
      </c>
      <c r="J70" s="1">
        <v>5681</v>
      </c>
      <c r="K70" s="1">
        <v>5631</v>
      </c>
      <c r="L70" s="1">
        <v>5650</v>
      </c>
      <c r="M70" s="1">
        <v>5673</v>
      </c>
      <c r="N70" s="1">
        <v>5517</v>
      </c>
      <c r="O70" s="1">
        <v>5460</v>
      </c>
      <c r="P70" s="1">
        <v>5597</v>
      </c>
      <c r="Q70" s="1">
        <v>4451</v>
      </c>
      <c r="R70" s="2">
        <v>368.14218645204602</v>
      </c>
      <c r="S70" s="2">
        <v>369.979224376731</v>
      </c>
      <c r="T70" s="2">
        <v>371.89189189189199</v>
      </c>
      <c r="U70" s="2">
        <v>376.19814740233602</v>
      </c>
      <c r="V70" s="2">
        <v>385.49212195620999</v>
      </c>
      <c r="W70" s="2">
        <v>387.38034772416501</v>
      </c>
      <c r="X70" s="2">
        <v>388.66396761133598</v>
      </c>
      <c r="Y70" s="2">
        <v>385.97052033386598</v>
      </c>
      <c r="Z70" s="2">
        <v>389.16814159291999</v>
      </c>
      <c r="AA70" s="2">
        <v>386.42693460250302</v>
      </c>
      <c r="AB70" s="2">
        <v>391.37212253036103</v>
      </c>
      <c r="AC70" s="2">
        <v>390</v>
      </c>
      <c r="AD70" s="2">
        <v>391.08450955869199</v>
      </c>
      <c r="AE70" s="2">
        <v>393.3</v>
      </c>
      <c r="AF70" s="1">
        <v>2195.6</v>
      </c>
      <c r="AG70" s="1">
        <v>2137</v>
      </c>
      <c r="AH70" s="1">
        <v>1995.2</v>
      </c>
      <c r="AI70" s="1">
        <v>1868.2</v>
      </c>
      <c r="AJ70" s="1">
        <v>1883.9</v>
      </c>
      <c r="AK70" s="1">
        <v>1983</v>
      </c>
      <c r="AL70" s="1">
        <v>2208</v>
      </c>
      <c r="AM70" s="1">
        <v>2173.4</v>
      </c>
      <c r="AN70" s="1">
        <v>2198.8000000000002</v>
      </c>
      <c r="AO70" s="1">
        <v>2192.1999999999998</v>
      </c>
      <c r="AP70" s="1">
        <v>2159.1999999999998</v>
      </c>
      <c r="AQ70" s="1">
        <v>2129.4</v>
      </c>
      <c r="AR70" s="1">
        <v>2188.9</v>
      </c>
      <c r="AS70" s="1">
        <v>1750.4</v>
      </c>
    </row>
    <row r="71" spans="1:45" x14ac:dyDescent="0.25">
      <c r="A71" t="s">
        <v>16</v>
      </c>
      <c r="B71" t="s">
        <v>19</v>
      </c>
      <c r="C71" t="s">
        <v>111</v>
      </c>
      <c r="D71" s="1">
        <v>121</v>
      </c>
      <c r="E71" s="1">
        <v>107</v>
      </c>
      <c r="F71" s="1">
        <v>116</v>
      </c>
      <c r="G71" s="1">
        <v>95</v>
      </c>
      <c r="H71" s="1">
        <v>86</v>
      </c>
      <c r="I71" s="1">
        <v>87</v>
      </c>
      <c r="J71" s="1">
        <v>112</v>
      </c>
      <c r="K71" s="1">
        <v>106</v>
      </c>
      <c r="L71" s="1">
        <v>89</v>
      </c>
      <c r="M71" s="1">
        <v>79</v>
      </c>
      <c r="N71" s="1">
        <v>68</v>
      </c>
      <c r="O71" s="1">
        <v>67</v>
      </c>
      <c r="P71" s="1">
        <v>73</v>
      </c>
      <c r="Q71" s="1">
        <v>67</v>
      </c>
      <c r="R71" s="2">
        <v>188.42975206611601</v>
      </c>
      <c r="S71" s="2">
        <v>205.60747663551399</v>
      </c>
      <c r="T71" s="2">
        <v>193.10344827586201</v>
      </c>
      <c r="U71" s="2">
        <v>191.57894736842101</v>
      </c>
      <c r="V71" s="2">
        <v>203.488372093023</v>
      </c>
      <c r="W71" s="2">
        <v>204.59770114942501</v>
      </c>
      <c r="X71" s="2">
        <v>208.92857142857099</v>
      </c>
      <c r="Y71" s="2">
        <v>206.60377358490601</v>
      </c>
      <c r="Z71" s="2">
        <v>198.876404494382</v>
      </c>
      <c r="AA71" s="2">
        <v>207.59493670886101</v>
      </c>
      <c r="AB71" s="2">
        <v>226.470588235294</v>
      </c>
      <c r="AC71" s="2">
        <v>207.46268656716401</v>
      </c>
      <c r="AD71" s="2">
        <v>221.917808219178</v>
      </c>
      <c r="AE71" s="2">
        <v>219.4</v>
      </c>
      <c r="AF71" s="1">
        <v>22.8</v>
      </c>
      <c r="AG71" s="1">
        <v>22</v>
      </c>
      <c r="AH71" s="1">
        <v>22.4</v>
      </c>
      <c r="AI71" s="1">
        <v>18.2</v>
      </c>
      <c r="AJ71" s="1">
        <v>17.5</v>
      </c>
      <c r="AK71" s="1">
        <v>17.8</v>
      </c>
      <c r="AL71" s="1">
        <v>23.4</v>
      </c>
      <c r="AM71" s="1">
        <v>21.9</v>
      </c>
      <c r="AN71" s="1">
        <v>17.7</v>
      </c>
      <c r="AO71" s="1">
        <v>16.399999999999999</v>
      </c>
      <c r="AP71" s="1">
        <v>15.4</v>
      </c>
      <c r="AQ71" s="1">
        <v>13.9</v>
      </c>
      <c r="AR71" s="1">
        <v>16.2</v>
      </c>
      <c r="AS71" s="1">
        <v>14.7</v>
      </c>
    </row>
    <row r="72" spans="1:45" x14ac:dyDescent="0.25">
      <c r="A72" t="s">
        <v>16</v>
      </c>
      <c r="B72" t="s">
        <v>19</v>
      </c>
      <c r="C72" t="s">
        <v>112</v>
      </c>
      <c r="D72" s="1">
        <v>3127</v>
      </c>
      <c r="E72" s="1">
        <v>3042</v>
      </c>
      <c r="F72" s="1">
        <v>3052</v>
      </c>
      <c r="G72" s="1">
        <v>2889</v>
      </c>
      <c r="H72" s="1">
        <v>2707</v>
      </c>
      <c r="I72" s="1">
        <v>2982</v>
      </c>
      <c r="J72" s="1">
        <v>3403</v>
      </c>
      <c r="K72" s="1">
        <v>3186</v>
      </c>
      <c r="L72" s="1">
        <v>3009</v>
      </c>
      <c r="M72" s="1">
        <v>3180</v>
      </c>
      <c r="N72" s="1">
        <v>3332</v>
      </c>
      <c r="O72" s="1">
        <v>2863</v>
      </c>
      <c r="P72" s="1">
        <v>2689</v>
      </c>
      <c r="Q72" s="1">
        <v>3400</v>
      </c>
      <c r="R72" s="2">
        <v>245.474896066517</v>
      </c>
      <c r="S72" s="2">
        <v>248.71794871794901</v>
      </c>
      <c r="T72" s="2">
        <v>247.28047182175601</v>
      </c>
      <c r="U72" s="2">
        <v>252.64797507788199</v>
      </c>
      <c r="V72" s="2">
        <v>257.554488363502</v>
      </c>
      <c r="W72" s="2">
        <v>263.04493628437302</v>
      </c>
      <c r="X72" s="2">
        <v>264.00235086688201</v>
      </c>
      <c r="Y72" s="2">
        <v>261.98995605775298</v>
      </c>
      <c r="Z72" s="2">
        <v>264.00797607178498</v>
      </c>
      <c r="AA72" s="2">
        <v>262.01257861635202</v>
      </c>
      <c r="AB72" s="2">
        <v>268.00720288115201</v>
      </c>
      <c r="AC72" s="2">
        <v>265.00174641983898</v>
      </c>
      <c r="AD72" s="2">
        <v>259.98512458162901</v>
      </c>
      <c r="AE72" s="2">
        <v>265</v>
      </c>
      <c r="AF72" s="1">
        <v>767.6</v>
      </c>
      <c r="AG72" s="1">
        <v>756.6</v>
      </c>
      <c r="AH72" s="1">
        <v>754.7</v>
      </c>
      <c r="AI72" s="1">
        <v>729.9</v>
      </c>
      <c r="AJ72" s="1">
        <v>697.2</v>
      </c>
      <c r="AK72" s="1">
        <v>784.4</v>
      </c>
      <c r="AL72" s="1">
        <v>898.4</v>
      </c>
      <c r="AM72" s="1">
        <v>834.7</v>
      </c>
      <c r="AN72" s="1">
        <v>794.4</v>
      </c>
      <c r="AO72" s="1">
        <v>833.2</v>
      </c>
      <c r="AP72" s="1">
        <v>893</v>
      </c>
      <c r="AQ72" s="1">
        <v>758.7</v>
      </c>
      <c r="AR72" s="1">
        <v>699.1</v>
      </c>
      <c r="AS72" s="1">
        <v>901</v>
      </c>
    </row>
    <row r="73" spans="1:45" x14ac:dyDescent="0.25">
      <c r="A73" t="s">
        <v>16</v>
      </c>
      <c r="B73" t="s">
        <v>19</v>
      </c>
      <c r="C73" t="s">
        <v>113</v>
      </c>
      <c r="D73" s="1">
        <v>3248</v>
      </c>
      <c r="E73" s="1">
        <v>3149</v>
      </c>
      <c r="F73" s="1">
        <v>3168</v>
      </c>
      <c r="G73" s="1">
        <v>2984</v>
      </c>
      <c r="H73" s="1">
        <v>2793</v>
      </c>
      <c r="I73" s="1">
        <v>3069</v>
      </c>
      <c r="J73" s="1">
        <v>3515</v>
      </c>
      <c r="K73" s="1">
        <v>3292</v>
      </c>
      <c r="L73" s="1">
        <v>3098</v>
      </c>
      <c r="M73" s="1">
        <v>3259</v>
      </c>
      <c r="N73" s="1">
        <v>3400</v>
      </c>
      <c r="O73" s="1">
        <v>2930</v>
      </c>
      <c r="P73" s="1">
        <v>2762</v>
      </c>
      <c r="Q73" s="1">
        <v>3467</v>
      </c>
      <c r="R73" s="2">
        <v>243.34975369458101</v>
      </c>
      <c r="S73" s="2">
        <v>247.25309622102299</v>
      </c>
      <c r="T73" s="2">
        <v>245.29671717171701</v>
      </c>
      <c r="U73" s="2">
        <v>250.70375335120599</v>
      </c>
      <c r="V73" s="2">
        <v>255.88972431077701</v>
      </c>
      <c r="W73" s="2">
        <v>261.38807429129997</v>
      </c>
      <c r="X73" s="2">
        <v>262.247510668563</v>
      </c>
      <c r="Y73" s="2">
        <v>260.20656136087501</v>
      </c>
      <c r="Z73" s="2">
        <v>262.13686249193</v>
      </c>
      <c r="AA73" s="2">
        <v>260.693464252838</v>
      </c>
      <c r="AB73" s="2">
        <v>267.17647058823502</v>
      </c>
      <c r="AC73" s="2">
        <v>263.68600682593899</v>
      </c>
      <c r="AD73" s="2">
        <v>258.97900072411301</v>
      </c>
      <c r="AE73" s="2">
        <v>264.10000000000002</v>
      </c>
      <c r="AF73" s="1">
        <v>790.4</v>
      </c>
      <c r="AG73" s="1">
        <v>778.6</v>
      </c>
      <c r="AH73" s="1">
        <v>777.1</v>
      </c>
      <c r="AI73" s="1">
        <v>748.1</v>
      </c>
      <c r="AJ73" s="1">
        <v>714.7</v>
      </c>
      <c r="AK73" s="1">
        <v>802.2</v>
      </c>
      <c r="AL73" s="1">
        <v>921.8</v>
      </c>
      <c r="AM73" s="1">
        <v>856.6</v>
      </c>
      <c r="AN73" s="1">
        <v>812.1</v>
      </c>
      <c r="AO73" s="1">
        <v>849.6</v>
      </c>
      <c r="AP73" s="1">
        <v>908.4</v>
      </c>
      <c r="AQ73" s="1">
        <v>772.6</v>
      </c>
      <c r="AR73" s="1">
        <v>715.3</v>
      </c>
      <c r="AS73" s="1">
        <v>915.7</v>
      </c>
    </row>
    <row r="74" spans="1:45" x14ac:dyDescent="0.25">
      <c r="A74" t="s">
        <v>16</v>
      </c>
      <c r="B74" t="s">
        <v>19</v>
      </c>
      <c r="C74" t="s">
        <v>114</v>
      </c>
      <c r="D74" s="1">
        <v>22066</v>
      </c>
      <c r="E74" s="1">
        <v>22376</v>
      </c>
      <c r="F74" s="1">
        <v>21520</v>
      </c>
      <c r="G74" s="1">
        <v>19730</v>
      </c>
      <c r="H74" s="1">
        <v>17948</v>
      </c>
      <c r="I74" s="1">
        <v>17825</v>
      </c>
      <c r="J74" s="1">
        <v>17175</v>
      </c>
      <c r="K74" s="1">
        <v>17403</v>
      </c>
      <c r="L74" s="1">
        <v>16598</v>
      </c>
      <c r="M74" s="1">
        <v>16830</v>
      </c>
      <c r="N74" s="1">
        <v>15794</v>
      </c>
      <c r="O74" s="1">
        <v>15472</v>
      </c>
      <c r="P74" s="1">
        <v>14051</v>
      </c>
      <c r="Q74" s="1">
        <v>13149</v>
      </c>
      <c r="R74" s="2">
        <v>226.207740415118</v>
      </c>
      <c r="S74" s="2">
        <v>225.12066499821199</v>
      </c>
      <c r="T74" s="2">
        <v>226.24070631970301</v>
      </c>
      <c r="U74" s="2">
        <v>227.98783578307101</v>
      </c>
      <c r="V74" s="2">
        <v>230.35992868286201</v>
      </c>
      <c r="W74" s="2">
        <v>232.39270687237001</v>
      </c>
      <c r="X74" s="2">
        <v>231.91266375545899</v>
      </c>
      <c r="Y74" s="2">
        <v>230.93719473653999</v>
      </c>
      <c r="Z74" s="2">
        <v>230.90733823352201</v>
      </c>
      <c r="AA74" s="2">
        <v>230.90909090909099</v>
      </c>
      <c r="AB74" s="2">
        <v>233.94326959604899</v>
      </c>
      <c r="AC74" s="2">
        <v>235.93588417787001</v>
      </c>
      <c r="AD74" s="2">
        <v>232.91580670414899</v>
      </c>
      <c r="AE74" s="2">
        <v>233.9</v>
      </c>
      <c r="AF74" s="1">
        <v>4991.5</v>
      </c>
      <c r="AG74" s="1">
        <v>5037.3</v>
      </c>
      <c r="AH74" s="1">
        <v>4868.7</v>
      </c>
      <c r="AI74" s="1">
        <v>4498.2</v>
      </c>
      <c r="AJ74" s="1">
        <v>4134.5</v>
      </c>
      <c r="AK74" s="1">
        <v>4142.3999999999996</v>
      </c>
      <c r="AL74" s="1">
        <v>3983.1</v>
      </c>
      <c r="AM74" s="1">
        <v>4019</v>
      </c>
      <c r="AN74" s="1">
        <v>3832.6</v>
      </c>
      <c r="AO74" s="1">
        <v>3886.2</v>
      </c>
      <c r="AP74" s="1">
        <v>3694.9</v>
      </c>
      <c r="AQ74" s="1">
        <v>3650.4</v>
      </c>
      <c r="AR74" s="1">
        <v>3272.7</v>
      </c>
      <c r="AS74" s="1">
        <v>3076.2</v>
      </c>
    </row>
    <row r="75" spans="1:45" x14ac:dyDescent="0.25">
      <c r="A75" t="s">
        <v>16</v>
      </c>
      <c r="B75" t="s">
        <v>19</v>
      </c>
      <c r="C75" t="s">
        <v>115</v>
      </c>
      <c r="D75" s="1">
        <v>31278</v>
      </c>
      <c r="E75" s="1">
        <v>31301</v>
      </c>
      <c r="F75" s="1">
        <v>30053</v>
      </c>
      <c r="G75" s="1">
        <v>27680</v>
      </c>
      <c r="H75" s="1">
        <v>25628</v>
      </c>
      <c r="I75" s="1">
        <v>26013</v>
      </c>
      <c r="J75" s="1">
        <v>26371</v>
      </c>
      <c r="K75" s="1">
        <v>26326</v>
      </c>
      <c r="L75" s="1">
        <v>25346</v>
      </c>
      <c r="M75" s="1">
        <v>25762</v>
      </c>
      <c r="N75" s="1">
        <v>24711</v>
      </c>
      <c r="O75" s="1">
        <v>23862</v>
      </c>
      <c r="P75" s="1">
        <v>22410</v>
      </c>
      <c r="Q75" s="1">
        <v>21067</v>
      </c>
      <c r="R75" s="2">
        <v>255.051473879404</v>
      </c>
      <c r="S75" s="2">
        <v>254.078144468228</v>
      </c>
      <c r="T75" s="2">
        <v>254.25082354507001</v>
      </c>
      <c r="U75" s="2">
        <v>257.026734104046</v>
      </c>
      <c r="V75" s="2">
        <v>262.72436397690001</v>
      </c>
      <c r="W75" s="2">
        <v>266.31299734748001</v>
      </c>
      <c r="X75" s="2">
        <v>269.72431838003899</v>
      </c>
      <c r="Y75" s="2">
        <v>267.75810985337699</v>
      </c>
      <c r="Z75" s="2">
        <v>270.00315631657901</v>
      </c>
      <c r="AA75" s="2">
        <v>268.92322024687502</v>
      </c>
      <c r="AB75" s="2">
        <v>273.66355064546201</v>
      </c>
      <c r="AC75" s="2">
        <v>274.59559131673802</v>
      </c>
      <c r="AD75" s="2">
        <v>275.63141454707699</v>
      </c>
      <c r="AE75" s="2">
        <v>272.60000000000002</v>
      </c>
      <c r="AF75" s="1">
        <v>7977.5</v>
      </c>
      <c r="AG75" s="1">
        <v>7952.9</v>
      </c>
      <c r="AH75" s="1">
        <v>7641</v>
      </c>
      <c r="AI75" s="1">
        <v>7114.5</v>
      </c>
      <c r="AJ75" s="1">
        <v>6733.1</v>
      </c>
      <c r="AK75" s="1">
        <v>6927.6</v>
      </c>
      <c r="AL75" s="1">
        <v>7112.9</v>
      </c>
      <c r="AM75" s="1">
        <v>7049</v>
      </c>
      <c r="AN75" s="1">
        <v>6843.5</v>
      </c>
      <c r="AO75" s="1">
        <v>6928</v>
      </c>
      <c r="AP75" s="1">
        <v>6762.5</v>
      </c>
      <c r="AQ75" s="1">
        <v>6552.4</v>
      </c>
      <c r="AR75" s="1">
        <v>6176.9</v>
      </c>
      <c r="AS75" s="1">
        <v>5742.3</v>
      </c>
    </row>
    <row r="76" spans="1:45" x14ac:dyDescent="0.25">
      <c r="A76" t="s">
        <v>16</v>
      </c>
      <c r="B76" t="s">
        <v>19</v>
      </c>
      <c r="C76" t="s">
        <v>116</v>
      </c>
      <c r="D76" s="1">
        <v>1256</v>
      </c>
      <c r="E76" s="1">
        <v>1686</v>
      </c>
      <c r="F76" s="1">
        <v>1513</v>
      </c>
      <c r="G76" s="1">
        <v>1219</v>
      </c>
      <c r="H76" s="1">
        <v>1244</v>
      </c>
      <c r="I76" s="1">
        <v>1404</v>
      </c>
      <c r="J76" s="1">
        <v>1711</v>
      </c>
      <c r="K76" s="1">
        <v>1746</v>
      </c>
      <c r="L76" s="1">
        <v>1940</v>
      </c>
      <c r="M76" s="1">
        <v>2018</v>
      </c>
      <c r="N76" s="1">
        <v>1882</v>
      </c>
      <c r="O76" s="1">
        <v>2081</v>
      </c>
      <c r="P76" s="1">
        <v>1921</v>
      </c>
      <c r="Q76" s="1">
        <v>1557</v>
      </c>
      <c r="R76" s="2">
        <v>460.03184713375799</v>
      </c>
      <c r="S76" s="2">
        <v>479.95255041518402</v>
      </c>
      <c r="T76" s="2">
        <v>496.76140118968902</v>
      </c>
      <c r="U76" s="2">
        <v>493.68334700574201</v>
      </c>
      <c r="V76" s="2">
        <v>504.98392282958201</v>
      </c>
      <c r="W76" s="2">
        <v>496.937321937322</v>
      </c>
      <c r="X76" s="2">
        <v>508.35768556399802</v>
      </c>
      <c r="Y76" s="2">
        <v>509.27835051546401</v>
      </c>
      <c r="Z76" s="2">
        <v>500.30927835051602</v>
      </c>
      <c r="AA76" s="2">
        <v>488.60257680872098</v>
      </c>
      <c r="AB76" s="2">
        <v>505.68544102019098</v>
      </c>
      <c r="AC76" s="2">
        <v>503.60403652090298</v>
      </c>
      <c r="AD76" s="2">
        <v>500.52056220718401</v>
      </c>
      <c r="AE76" s="2">
        <v>491.3</v>
      </c>
      <c r="AF76" s="1">
        <v>577.79999999999995</v>
      </c>
      <c r="AG76" s="1">
        <v>809.2</v>
      </c>
      <c r="AH76" s="1">
        <v>751.6</v>
      </c>
      <c r="AI76" s="1">
        <v>601.79999999999995</v>
      </c>
      <c r="AJ76" s="1">
        <v>628.20000000000005</v>
      </c>
      <c r="AK76" s="1">
        <v>697.7</v>
      </c>
      <c r="AL76" s="1">
        <v>869.8</v>
      </c>
      <c r="AM76" s="1">
        <v>889.2</v>
      </c>
      <c r="AN76" s="1">
        <v>970.6</v>
      </c>
      <c r="AO76" s="1">
        <v>986</v>
      </c>
      <c r="AP76" s="1">
        <v>951.7</v>
      </c>
      <c r="AQ76" s="1">
        <v>1048</v>
      </c>
      <c r="AR76" s="1">
        <v>961.5</v>
      </c>
      <c r="AS76" s="1">
        <v>764.9</v>
      </c>
    </row>
    <row r="77" spans="1:45" x14ac:dyDescent="0.25">
      <c r="A77" t="s">
        <v>16</v>
      </c>
      <c r="B77" t="s">
        <v>19</v>
      </c>
      <c r="C77" t="s">
        <v>117</v>
      </c>
      <c r="D77" s="1">
        <v>3460</v>
      </c>
      <c r="E77" s="1">
        <v>3615</v>
      </c>
      <c r="F77" s="1">
        <v>3643</v>
      </c>
      <c r="G77" s="1">
        <v>4878</v>
      </c>
      <c r="H77" s="1">
        <v>4376</v>
      </c>
      <c r="I77" s="1">
        <v>4201</v>
      </c>
      <c r="J77" s="1">
        <v>4316</v>
      </c>
      <c r="K77" s="1">
        <v>5191</v>
      </c>
      <c r="L77" s="1">
        <v>4236</v>
      </c>
      <c r="M77" s="1">
        <v>4193</v>
      </c>
      <c r="N77" s="1">
        <v>3380</v>
      </c>
      <c r="O77" s="1">
        <v>2852</v>
      </c>
      <c r="P77" s="1">
        <v>2542</v>
      </c>
      <c r="Q77" s="1">
        <v>3621</v>
      </c>
      <c r="R77" s="2">
        <v>292.63005780346799</v>
      </c>
      <c r="S77" s="2">
        <v>297.95297372060901</v>
      </c>
      <c r="T77" s="2">
        <v>308.09772165797398</v>
      </c>
      <c r="U77" s="2">
        <v>310.63960639606398</v>
      </c>
      <c r="V77" s="2">
        <v>319.08135283363799</v>
      </c>
      <c r="W77" s="2">
        <v>321.99476315163099</v>
      </c>
      <c r="X77" s="2">
        <v>316.51992585727498</v>
      </c>
      <c r="Y77" s="2">
        <v>309.11192448468501</v>
      </c>
      <c r="Z77" s="2">
        <v>324.03210576015101</v>
      </c>
      <c r="AA77" s="2">
        <v>314.54805628428301</v>
      </c>
      <c r="AB77" s="2">
        <v>320.65088757396398</v>
      </c>
      <c r="AC77" s="2">
        <v>318.51332398316998</v>
      </c>
      <c r="AD77" s="2">
        <v>308.33988985051099</v>
      </c>
      <c r="AE77" s="2">
        <v>321.60000000000002</v>
      </c>
      <c r="AF77" s="1">
        <v>1012.5</v>
      </c>
      <c r="AG77" s="1">
        <v>1077.0999999999999</v>
      </c>
      <c r="AH77" s="1">
        <v>1122.4000000000001</v>
      </c>
      <c r="AI77" s="1">
        <v>1515.3</v>
      </c>
      <c r="AJ77" s="1">
        <v>1396.3</v>
      </c>
      <c r="AK77" s="1">
        <v>1352.7</v>
      </c>
      <c r="AL77" s="1">
        <v>1366.1</v>
      </c>
      <c r="AM77" s="1">
        <v>1604.6</v>
      </c>
      <c r="AN77" s="1">
        <v>1372.6</v>
      </c>
      <c r="AO77" s="1">
        <v>1318.9</v>
      </c>
      <c r="AP77" s="1">
        <v>1083.8</v>
      </c>
      <c r="AQ77" s="1">
        <v>908.4</v>
      </c>
      <c r="AR77" s="1">
        <v>783.8</v>
      </c>
      <c r="AS77" s="1">
        <v>1164.4000000000001</v>
      </c>
    </row>
    <row r="78" spans="1:45" x14ac:dyDescent="0.25">
      <c r="A78" t="s">
        <v>16</v>
      </c>
      <c r="B78" t="s">
        <v>19</v>
      </c>
      <c r="C78" t="s">
        <v>118</v>
      </c>
      <c r="D78" s="1">
        <v>21515</v>
      </c>
      <c r="E78" s="1">
        <v>21326</v>
      </c>
      <c r="F78" s="1">
        <v>20852</v>
      </c>
      <c r="G78" s="1">
        <v>20020</v>
      </c>
      <c r="H78" s="1">
        <v>18739</v>
      </c>
      <c r="I78" s="1">
        <v>18293</v>
      </c>
      <c r="J78" s="1">
        <v>18013</v>
      </c>
      <c r="K78" s="1">
        <v>17317</v>
      </c>
      <c r="L78" s="1">
        <v>16598</v>
      </c>
      <c r="M78" s="1">
        <v>16415</v>
      </c>
      <c r="N78" s="1">
        <v>16208</v>
      </c>
      <c r="O78" s="1">
        <v>15949</v>
      </c>
      <c r="P78" s="1">
        <v>14349</v>
      </c>
      <c r="Q78" s="1">
        <v>13494</v>
      </c>
      <c r="R78" s="2">
        <v>269.09133162909598</v>
      </c>
      <c r="S78" s="2">
        <v>269.82087592609997</v>
      </c>
      <c r="T78" s="2">
        <v>271.94993286015699</v>
      </c>
      <c r="U78" s="2">
        <v>273.42157842157798</v>
      </c>
      <c r="V78" s="2">
        <v>277.03185869043199</v>
      </c>
      <c r="W78" s="2">
        <v>276.79986880227398</v>
      </c>
      <c r="X78" s="2">
        <v>276.43923832787402</v>
      </c>
      <c r="Y78" s="2">
        <v>273.67904371426903</v>
      </c>
      <c r="Z78" s="2">
        <v>275.78021448367298</v>
      </c>
      <c r="AA78" s="2">
        <v>275.65031982942401</v>
      </c>
      <c r="AB78" s="2">
        <v>280.64536031589302</v>
      </c>
      <c r="AC78" s="2">
        <v>281.791961878488</v>
      </c>
      <c r="AD78" s="2">
        <v>276.70220921318599</v>
      </c>
      <c r="AE78" s="2">
        <v>279.8</v>
      </c>
      <c r="AF78" s="1">
        <v>5789.5</v>
      </c>
      <c r="AG78" s="1">
        <v>5754.2</v>
      </c>
      <c r="AH78" s="1">
        <v>5670.7</v>
      </c>
      <c r="AI78" s="1">
        <v>5473.9</v>
      </c>
      <c r="AJ78" s="1">
        <v>5191.3</v>
      </c>
      <c r="AK78" s="1">
        <v>5063.5</v>
      </c>
      <c r="AL78" s="1">
        <v>4979.5</v>
      </c>
      <c r="AM78" s="1">
        <v>4739.3</v>
      </c>
      <c r="AN78" s="1">
        <v>4577.3999999999996</v>
      </c>
      <c r="AO78" s="1">
        <v>4524.8</v>
      </c>
      <c r="AP78" s="1">
        <v>4548.7</v>
      </c>
      <c r="AQ78" s="1">
        <v>4494.3</v>
      </c>
      <c r="AR78" s="1">
        <v>3970.4</v>
      </c>
      <c r="AS78" s="1">
        <v>3775.1</v>
      </c>
    </row>
    <row r="79" spans="1:45" x14ac:dyDescent="0.25">
      <c r="A79" t="s">
        <v>16</v>
      </c>
      <c r="B79" t="s">
        <v>19</v>
      </c>
      <c r="C79" t="s">
        <v>119</v>
      </c>
      <c r="D79" s="1">
        <v>26231</v>
      </c>
      <c r="E79" s="1">
        <v>26627</v>
      </c>
      <c r="F79" s="1">
        <v>26008</v>
      </c>
      <c r="G79" s="1">
        <v>26117</v>
      </c>
      <c r="H79" s="1">
        <v>24359</v>
      </c>
      <c r="I79" s="1">
        <v>23898</v>
      </c>
      <c r="J79" s="1">
        <v>24040</v>
      </c>
      <c r="K79" s="1">
        <v>24254</v>
      </c>
      <c r="L79" s="1">
        <v>22774</v>
      </c>
      <c r="M79" s="1">
        <v>22626</v>
      </c>
      <c r="N79" s="1">
        <v>21470</v>
      </c>
      <c r="O79" s="1">
        <v>20882</v>
      </c>
      <c r="P79" s="1">
        <v>18812</v>
      </c>
      <c r="Q79" s="1">
        <v>18672</v>
      </c>
      <c r="R79" s="2">
        <v>281.33887385154998</v>
      </c>
      <c r="S79" s="2">
        <v>286.94558155255902</v>
      </c>
      <c r="T79" s="2">
        <v>290.09151030452199</v>
      </c>
      <c r="U79" s="2">
        <v>290.65359727380599</v>
      </c>
      <c r="V79" s="2">
        <v>296.22726712919302</v>
      </c>
      <c r="W79" s="2">
        <v>297.67762992719099</v>
      </c>
      <c r="X79" s="2">
        <v>300.14143094841899</v>
      </c>
      <c r="Y79" s="2">
        <v>298.22297353013897</v>
      </c>
      <c r="Z79" s="2">
        <v>303.88161939053299</v>
      </c>
      <c r="AA79" s="2">
        <v>301.85185185185202</v>
      </c>
      <c r="AB79" s="2">
        <v>306.66977177456903</v>
      </c>
      <c r="AC79" s="2">
        <v>308.91198161095701</v>
      </c>
      <c r="AD79" s="2">
        <v>303.832660004253</v>
      </c>
      <c r="AE79" s="2">
        <v>305.5</v>
      </c>
      <c r="AF79" s="1">
        <v>7379.8</v>
      </c>
      <c r="AG79" s="1">
        <v>7640.5</v>
      </c>
      <c r="AH79" s="1">
        <v>7544.7</v>
      </c>
      <c r="AI79" s="1">
        <v>7591</v>
      </c>
      <c r="AJ79" s="1">
        <v>7215.8</v>
      </c>
      <c r="AK79" s="1">
        <v>7113.9</v>
      </c>
      <c r="AL79" s="1">
        <v>7215.4</v>
      </c>
      <c r="AM79" s="1">
        <v>7233.1</v>
      </c>
      <c r="AN79" s="1">
        <v>6920.6</v>
      </c>
      <c r="AO79" s="1">
        <v>6829.7</v>
      </c>
      <c r="AP79" s="1">
        <v>6584.2</v>
      </c>
      <c r="AQ79" s="1">
        <v>6450.7</v>
      </c>
      <c r="AR79" s="1">
        <v>5715.7</v>
      </c>
      <c r="AS79" s="1">
        <v>5704.4</v>
      </c>
    </row>
    <row r="80" spans="1:45" x14ac:dyDescent="0.25">
      <c r="A80" t="s">
        <v>16</v>
      </c>
      <c r="B80" t="s">
        <v>19</v>
      </c>
      <c r="C80" t="s">
        <v>120</v>
      </c>
      <c r="D80" s="1">
        <v>12289</v>
      </c>
      <c r="E80" s="1">
        <v>10734</v>
      </c>
      <c r="F80" s="1">
        <v>11657</v>
      </c>
      <c r="G80" s="1">
        <v>11632</v>
      </c>
      <c r="H80" s="1">
        <v>11628</v>
      </c>
      <c r="I80" s="1">
        <v>11655</v>
      </c>
      <c r="J80" s="1">
        <v>11157</v>
      </c>
      <c r="K80" s="1">
        <v>10642</v>
      </c>
      <c r="L80" s="1">
        <v>10047</v>
      </c>
      <c r="M80" s="1">
        <v>9191</v>
      </c>
      <c r="N80" s="1">
        <v>8423</v>
      </c>
      <c r="O80" s="1">
        <v>7387</v>
      </c>
      <c r="P80" s="1">
        <v>6857</v>
      </c>
      <c r="Q80" s="1">
        <v>6823</v>
      </c>
      <c r="R80" s="2">
        <v>134.087395231508</v>
      </c>
      <c r="S80" s="2">
        <v>135.34563070616699</v>
      </c>
      <c r="T80" s="2">
        <v>135.618083554946</v>
      </c>
      <c r="U80" s="2">
        <v>135.307771664374</v>
      </c>
      <c r="V80" s="2">
        <v>137.60749914000701</v>
      </c>
      <c r="W80" s="2">
        <v>139.356499356499</v>
      </c>
      <c r="X80" s="2">
        <v>139.356457829166</v>
      </c>
      <c r="Y80" s="2">
        <v>138.87427175343001</v>
      </c>
      <c r="Z80" s="2">
        <v>138.84741713944501</v>
      </c>
      <c r="AA80" s="2">
        <v>141.82352301164201</v>
      </c>
      <c r="AB80" s="2">
        <v>141.00676718508799</v>
      </c>
      <c r="AC80" s="2">
        <v>144.64599972925399</v>
      </c>
      <c r="AD80" s="2">
        <v>143.29881872538999</v>
      </c>
      <c r="AE80" s="2">
        <v>137</v>
      </c>
      <c r="AF80" s="1">
        <v>1647.8</v>
      </c>
      <c r="AG80" s="1">
        <v>1452.8</v>
      </c>
      <c r="AH80" s="1">
        <v>1580.9</v>
      </c>
      <c r="AI80" s="1">
        <v>1573.9</v>
      </c>
      <c r="AJ80" s="1">
        <v>1600.1</v>
      </c>
      <c r="AK80" s="1">
        <v>1624.2</v>
      </c>
      <c r="AL80" s="1">
        <v>1554.8</v>
      </c>
      <c r="AM80" s="1">
        <v>1477.9</v>
      </c>
      <c r="AN80" s="1">
        <v>1395</v>
      </c>
      <c r="AO80" s="1">
        <v>1303.5</v>
      </c>
      <c r="AP80" s="1">
        <v>1187.7</v>
      </c>
      <c r="AQ80" s="1">
        <v>1068.5</v>
      </c>
      <c r="AR80" s="1">
        <v>982.6</v>
      </c>
      <c r="AS80" s="1">
        <v>935</v>
      </c>
    </row>
    <row r="81" spans="1:45" x14ac:dyDescent="0.25">
      <c r="A81" t="s">
        <v>16</v>
      </c>
      <c r="B81" t="s">
        <v>19</v>
      </c>
      <c r="C81" t="s">
        <v>121</v>
      </c>
      <c r="D81" s="1">
        <v>28728</v>
      </c>
      <c r="E81" s="1">
        <v>30506</v>
      </c>
      <c r="F81" s="1">
        <v>28956</v>
      </c>
      <c r="G81" s="1">
        <v>28791</v>
      </c>
      <c r="H81" s="1">
        <v>30610</v>
      </c>
      <c r="I81" s="1">
        <v>29910</v>
      </c>
      <c r="J81" s="1">
        <v>31935</v>
      </c>
      <c r="K81" s="1">
        <v>31533</v>
      </c>
      <c r="L81" s="1">
        <v>31791</v>
      </c>
      <c r="M81" s="1">
        <v>30480</v>
      </c>
      <c r="N81" s="1">
        <v>30529</v>
      </c>
      <c r="O81" s="1">
        <v>30687</v>
      </c>
      <c r="P81" s="1">
        <v>29642</v>
      </c>
      <c r="Q81" s="1">
        <v>28281</v>
      </c>
      <c r="R81" s="2">
        <v>170.85073795600101</v>
      </c>
      <c r="S81" s="2">
        <v>175.08031206975701</v>
      </c>
      <c r="T81" s="2">
        <v>177.32076253626201</v>
      </c>
      <c r="U81" s="2">
        <v>178.21888784689699</v>
      </c>
      <c r="V81" s="2">
        <v>180.06860503103599</v>
      </c>
      <c r="W81" s="2">
        <v>183.82146439318001</v>
      </c>
      <c r="X81" s="2">
        <v>184.011272898074</v>
      </c>
      <c r="Y81" s="2">
        <v>181.75879237624099</v>
      </c>
      <c r="Z81" s="2">
        <v>181.969739863483</v>
      </c>
      <c r="AA81" s="2">
        <v>182.51968503936999</v>
      </c>
      <c r="AB81" s="2">
        <v>181.33250352124199</v>
      </c>
      <c r="AC81" s="2">
        <v>183.91501287189999</v>
      </c>
      <c r="AD81" s="2">
        <v>184.13062546386899</v>
      </c>
      <c r="AE81" s="2">
        <v>183.4</v>
      </c>
      <c r="AF81" s="1">
        <v>4908.2</v>
      </c>
      <c r="AG81" s="1">
        <v>5341</v>
      </c>
      <c r="AH81" s="1">
        <v>5134.5</v>
      </c>
      <c r="AI81" s="1">
        <v>5131.1000000000004</v>
      </c>
      <c r="AJ81" s="1">
        <v>5511.9</v>
      </c>
      <c r="AK81" s="1">
        <v>5498.1</v>
      </c>
      <c r="AL81" s="1">
        <v>5876.4</v>
      </c>
      <c r="AM81" s="1">
        <v>5731.4</v>
      </c>
      <c r="AN81" s="1">
        <v>5785</v>
      </c>
      <c r="AO81" s="1">
        <v>5563.2</v>
      </c>
      <c r="AP81" s="1">
        <v>5535.9</v>
      </c>
      <c r="AQ81" s="1">
        <v>5643.8</v>
      </c>
      <c r="AR81" s="1">
        <v>5458</v>
      </c>
      <c r="AS81" s="1">
        <v>5185.8999999999996</v>
      </c>
    </row>
    <row r="82" spans="1:45" x14ac:dyDescent="0.25">
      <c r="A82" t="s">
        <v>16</v>
      </c>
      <c r="B82" t="s">
        <v>19</v>
      </c>
      <c r="C82" t="s">
        <v>122</v>
      </c>
      <c r="D82" s="1">
        <v>41017</v>
      </c>
      <c r="E82" s="1">
        <v>41240</v>
      </c>
      <c r="F82" s="1">
        <v>40613</v>
      </c>
      <c r="G82" s="1">
        <v>40423</v>
      </c>
      <c r="H82" s="1">
        <v>42238</v>
      </c>
      <c r="I82" s="1">
        <v>41565</v>
      </c>
      <c r="J82" s="1">
        <v>43092</v>
      </c>
      <c r="K82" s="1">
        <v>42175</v>
      </c>
      <c r="L82" s="1">
        <v>41838</v>
      </c>
      <c r="M82" s="1">
        <v>39671</v>
      </c>
      <c r="N82" s="1">
        <v>38952</v>
      </c>
      <c r="O82" s="1">
        <v>38074</v>
      </c>
      <c r="P82" s="1">
        <v>36499</v>
      </c>
      <c r="Q82" s="1">
        <v>35104</v>
      </c>
      <c r="R82" s="2">
        <v>159.836165492357</v>
      </c>
      <c r="S82" s="2">
        <v>164.738118331717</v>
      </c>
      <c r="T82" s="2">
        <v>165.350995986507</v>
      </c>
      <c r="U82" s="2">
        <v>165.870915073102</v>
      </c>
      <c r="V82" s="2">
        <v>168.37918462048401</v>
      </c>
      <c r="W82" s="2">
        <v>171.35330205701899</v>
      </c>
      <c r="X82" s="2">
        <v>172.449642625081</v>
      </c>
      <c r="Y82" s="2">
        <v>170.93775933609999</v>
      </c>
      <c r="Z82" s="2">
        <v>171.614321908313</v>
      </c>
      <c r="AA82" s="2">
        <v>173.09117491366499</v>
      </c>
      <c r="AB82" s="2">
        <v>172.612446087492</v>
      </c>
      <c r="AC82" s="2">
        <v>176.296160109261</v>
      </c>
      <c r="AD82" s="2">
        <v>176.45962903093201</v>
      </c>
      <c r="AE82" s="2">
        <v>174.4</v>
      </c>
      <c r="AF82" s="1">
        <v>6556</v>
      </c>
      <c r="AG82" s="1">
        <v>6793.8</v>
      </c>
      <c r="AH82" s="1">
        <v>6715.4</v>
      </c>
      <c r="AI82" s="1">
        <v>6705</v>
      </c>
      <c r="AJ82" s="1">
        <v>7112</v>
      </c>
      <c r="AK82" s="1">
        <v>7122.3</v>
      </c>
      <c r="AL82" s="1">
        <v>7431.2</v>
      </c>
      <c r="AM82" s="1">
        <v>7209.3</v>
      </c>
      <c r="AN82" s="1">
        <v>7180</v>
      </c>
      <c r="AO82" s="1">
        <v>6866.7</v>
      </c>
      <c r="AP82" s="1">
        <v>6723.6</v>
      </c>
      <c r="AQ82" s="1">
        <v>6712.3</v>
      </c>
      <c r="AR82" s="1">
        <v>6440.6</v>
      </c>
      <c r="AS82" s="1">
        <v>6120.9</v>
      </c>
    </row>
    <row r="83" spans="1:45" x14ac:dyDescent="0.25">
      <c r="A83" t="s">
        <v>16</v>
      </c>
      <c r="B83" t="s">
        <v>19</v>
      </c>
      <c r="C83" t="s">
        <v>123</v>
      </c>
      <c r="D83" s="1">
        <v>132178</v>
      </c>
      <c r="E83" s="1">
        <v>135821</v>
      </c>
      <c r="F83" s="1">
        <v>130746</v>
      </c>
      <c r="G83" s="1">
        <v>124792</v>
      </c>
      <c r="H83" s="1">
        <v>121551</v>
      </c>
      <c r="I83" s="1">
        <v>123250</v>
      </c>
      <c r="J83" s="1">
        <v>127750</v>
      </c>
      <c r="K83" s="1">
        <v>126868</v>
      </c>
      <c r="L83" s="1">
        <v>125466</v>
      </c>
      <c r="M83" s="1">
        <v>122857</v>
      </c>
      <c r="N83" s="1">
        <v>118692</v>
      </c>
      <c r="O83" s="1">
        <v>116514</v>
      </c>
      <c r="P83" s="1">
        <v>111639</v>
      </c>
      <c r="Q83" s="1">
        <v>102536</v>
      </c>
      <c r="R83" s="2">
        <v>255.28378398825799</v>
      </c>
      <c r="S83" s="2">
        <v>259.180097333991</v>
      </c>
      <c r="T83" s="2">
        <v>258.62665014608501</v>
      </c>
      <c r="U83" s="2">
        <v>258.12311686646598</v>
      </c>
      <c r="V83" s="2">
        <v>259.731306200689</v>
      </c>
      <c r="W83" s="2">
        <v>264.35131845841801</v>
      </c>
      <c r="X83" s="2">
        <v>267.46536203522498</v>
      </c>
      <c r="Y83" s="2">
        <v>266.74259860642599</v>
      </c>
      <c r="Z83" s="2">
        <v>270.66137439625101</v>
      </c>
      <c r="AA83" s="2">
        <v>272.19613046061698</v>
      </c>
      <c r="AB83" s="2">
        <v>274.67815859535602</v>
      </c>
      <c r="AC83" s="2">
        <v>277.54089637296801</v>
      </c>
      <c r="AD83" s="2">
        <v>276.90681571852099</v>
      </c>
      <c r="AE83" s="2">
        <v>272.39999999999998</v>
      </c>
      <c r="AF83" s="1">
        <v>33742.9</v>
      </c>
      <c r="AG83" s="1">
        <v>35202.1</v>
      </c>
      <c r="AH83" s="1">
        <v>33814.400000000001</v>
      </c>
      <c r="AI83" s="1">
        <v>32211.7</v>
      </c>
      <c r="AJ83" s="1">
        <v>31570.6</v>
      </c>
      <c r="AK83" s="1">
        <v>32581.3</v>
      </c>
      <c r="AL83" s="1">
        <v>34168.699999999997</v>
      </c>
      <c r="AM83" s="1">
        <v>33841.1</v>
      </c>
      <c r="AN83" s="1">
        <v>33958.800000000003</v>
      </c>
      <c r="AO83" s="1">
        <v>33441.199999999997</v>
      </c>
      <c r="AP83" s="1">
        <v>32602.1</v>
      </c>
      <c r="AQ83" s="1">
        <v>32337.4</v>
      </c>
      <c r="AR83" s="1">
        <v>30913.599999999999</v>
      </c>
      <c r="AS83" s="1">
        <v>27933.4</v>
      </c>
    </row>
    <row r="84" spans="1:45" x14ac:dyDescent="0.25">
      <c r="A84" t="s">
        <v>16</v>
      </c>
      <c r="B84" t="s">
        <v>19</v>
      </c>
      <c r="C84" t="s">
        <v>124</v>
      </c>
      <c r="D84" s="1">
        <v>1950</v>
      </c>
      <c r="E84" s="1">
        <v>1928</v>
      </c>
      <c r="F84" s="1">
        <v>2020</v>
      </c>
      <c r="G84" s="1">
        <v>2004</v>
      </c>
      <c r="H84" s="1">
        <v>2045</v>
      </c>
      <c r="I84" s="1">
        <v>2054</v>
      </c>
      <c r="J84" s="1">
        <v>2027</v>
      </c>
      <c r="K84" s="1">
        <v>2093</v>
      </c>
      <c r="L84" s="1">
        <v>1936</v>
      </c>
      <c r="M84" s="1">
        <v>1850</v>
      </c>
      <c r="N84" s="1">
        <v>2100</v>
      </c>
      <c r="O84" s="1">
        <v>2601</v>
      </c>
      <c r="P84" s="1">
        <v>2742</v>
      </c>
      <c r="Q84" s="1">
        <v>2044</v>
      </c>
      <c r="R84" s="2">
        <v>12</v>
      </c>
      <c r="S84" s="2">
        <v>12.0331950207469</v>
      </c>
      <c r="T84" s="2">
        <v>11.980198019802</v>
      </c>
      <c r="U84" s="2">
        <v>11.976047904191599</v>
      </c>
      <c r="V84" s="2">
        <v>11.9804400977995</v>
      </c>
      <c r="W84" s="2">
        <v>13.5832521908471</v>
      </c>
      <c r="X84" s="2">
        <v>13.024173655648701</v>
      </c>
      <c r="Y84" s="2">
        <v>13.999044433827001</v>
      </c>
      <c r="Z84" s="2">
        <v>15.1859504132231</v>
      </c>
      <c r="AA84" s="2">
        <v>15.8918918918919</v>
      </c>
      <c r="AB84" s="2">
        <v>16</v>
      </c>
      <c r="AC84" s="2">
        <v>14.2252979623222</v>
      </c>
      <c r="AD84" s="2">
        <v>16.812545587162699</v>
      </c>
      <c r="AE84" s="2">
        <v>17</v>
      </c>
      <c r="AF84" s="1">
        <v>23.4</v>
      </c>
      <c r="AG84" s="1">
        <v>23.2</v>
      </c>
      <c r="AH84" s="1">
        <v>24.2</v>
      </c>
      <c r="AI84" s="1">
        <v>24</v>
      </c>
      <c r="AJ84" s="1">
        <v>24.5</v>
      </c>
      <c r="AK84" s="1">
        <v>27.9</v>
      </c>
      <c r="AL84" s="1">
        <v>26.4</v>
      </c>
      <c r="AM84" s="1">
        <v>29.3</v>
      </c>
      <c r="AN84" s="1">
        <v>29.4</v>
      </c>
      <c r="AO84" s="1">
        <v>29.4</v>
      </c>
      <c r="AP84" s="1">
        <v>33.6</v>
      </c>
      <c r="AQ84" s="1">
        <v>37</v>
      </c>
      <c r="AR84" s="1">
        <v>46.1</v>
      </c>
      <c r="AS84" s="1">
        <v>34.700000000000003</v>
      </c>
    </row>
    <row r="85" spans="1:45" x14ac:dyDescent="0.25">
      <c r="A85" t="s">
        <v>16</v>
      </c>
      <c r="B85" t="s">
        <v>19</v>
      </c>
      <c r="C85" t="s">
        <v>125</v>
      </c>
      <c r="D85" s="1">
        <v>313500</v>
      </c>
      <c r="E85" s="1">
        <v>335142</v>
      </c>
      <c r="F85" s="1">
        <v>347828</v>
      </c>
      <c r="G85" s="1">
        <v>350936</v>
      </c>
      <c r="H85" s="1">
        <v>360086</v>
      </c>
      <c r="I85" s="1">
        <v>363503</v>
      </c>
      <c r="J85" s="1">
        <v>353584</v>
      </c>
      <c r="K85" s="1">
        <v>369872</v>
      </c>
      <c r="L85" s="1">
        <v>306188</v>
      </c>
      <c r="M85" s="1">
        <v>282260</v>
      </c>
      <c r="N85" s="1">
        <v>321565</v>
      </c>
      <c r="O85" s="1">
        <v>325145</v>
      </c>
      <c r="P85" s="1">
        <v>317450</v>
      </c>
      <c r="Q85" s="1">
        <v>310271</v>
      </c>
      <c r="R85" s="2">
        <v>83</v>
      </c>
      <c r="S85" s="2">
        <v>84.500002983809793</v>
      </c>
      <c r="T85" s="2">
        <v>85.999977000126506</v>
      </c>
      <c r="U85" s="2">
        <v>87.5</v>
      </c>
      <c r="V85" s="2">
        <v>89.000127747260393</v>
      </c>
      <c r="W85" s="2">
        <v>90.499940853307905</v>
      </c>
      <c r="X85" s="2">
        <v>91.999920810896398</v>
      </c>
      <c r="Y85" s="2">
        <v>93.499913483583498</v>
      </c>
      <c r="Z85" s="2">
        <v>95.000130638692596</v>
      </c>
      <c r="AA85" s="2">
        <v>96.500035428328502</v>
      </c>
      <c r="AB85" s="2">
        <v>98.000093293735304</v>
      </c>
      <c r="AC85" s="2">
        <v>97.933229789786097</v>
      </c>
      <c r="AD85" s="2">
        <v>97.508584028980906</v>
      </c>
      <c r="AE85" s="2">
        <v>97</v>
      </c>
      <c r="AF85" s="1">
        <v>26020.5</v>
      </c>
      <c r="AG85" s="1">
        <v>28319.5</v>
      </c>
      <c r="AH85" s="1">
        <v>29913.200000000001</v>
      </c>
      <c r="AI85" s="1">
        <v>30706.9</v>
      </c>
      <c r="AJ85" s="1">
        <v>32047.7</v>
      </c>
      <c r="AK85" s="1">
        <v>32897</v>
      </c>
      <c r="AL85" s="1">
        <v>32529.7</v>
      </c>
      <c r="AM85" s="1">
        <v>34583</v>
      </c>
      <c r="AN85" s="1">
        <v>29087.9</v>
      </c>
      <c r="AO85" s="1">
        <v>27238.1</v>
      </c>
      <c r="AP85" s="1">
        <v>31513.4</v>
      </c>
      <c r="AQ85" s="1">
        <v>31842.5</v>
      </c>
      <c r="AR85" s="1">
        <v>30954.1</v>
      </c>
      <c r="AS85" s="1">
        <v>30096.3</v>
      </c>
    </row>
    <row r="86" spans="1:45" x14ac:dyDescent="0.25">
      <c r="A86" t="s">
        <v>16</v>
      </c>
      <c r="B86" t="s">
        <v>19</v>
      </c>
      <c r="C86" t="s">
        <v>126</v>
      </c>
      <c r="D86" s="1">
        <v>8250</v>
      </c>
      <c r="E86" s="1">
        <v>7803</v>
      </c>
      <c r="F86" s="1">
        <v>7816</v>
      </c>
      <c r="G86" s="1">
        <v>7412</v>
      </c>
      <c r="H86" s="1">
        <v>7235</v>
      </c>
      <c r="I86" s="1">
        <v>6958</v>
      </c>
      <c r="J86" s="1">
        <v>6576</v>
      </c>
      <c r="K86" s="1">
        <v>6507</v>
      </c>
      <c r="L86" s="1">
        <v>5774</v>
      </c>
      <c r="M86" s="1">
        <v>5281</v>
      </c>
      <c r="N86" s="1">
        <v>5810</v>
      </c>
      <c r="O86" s="1">
        <v>5894</v>
      </c>
      <c r="P86" s="1">
        <v>5831</v>
      </c>
      <c r="Q86" s="1">
        <v>5954</v>
      </c>
      <c r="R86" s="2">
        <v>155.006060606061</v>
      </c>
      <c r="S86" s="2">
        <v>157.19595027553501</v>
      </c>
      <c r="T86" s="2">
        <v>159.40378710337799</v>
      </c>
      <c r="U86" s="2">
        <v>161.602806260119</v>
      </c>
      <c r="V86" s="2">
        <v>163.80096751900501</v>
      </c>
      <c r="W86" s="2">
        <v>165.99597585513101</v>
      </c>
      <c r="X86" s="2">
        <v>168.202554744526</v>
      </c>
      <c r="Y86" s="2">
        <v>170.40110650069201</v>
      </c>
      <c r="Z86" s="2">
        <v>172.601316245237</v>
      </c>
      <c r="AA86" s="2">
        <v>174.79644006816901</v>
      </c>
      <c r="AB86" s="2">
        <v>177.00516351118799</v>
      </c>
      <c r="AC86" s="2">
        <v>178.503562945368</v>
      </c>
      <c r="AD86" s="2">
        <v>179.694735036872</v>
      </c>
      <c r="AE86" s="2">
        <v>174</v>
      </c>
      <c r="AF86" s="1">
        <v>1278.8</v>
      </c>
      <c r="AG86" s="1">
        <v>1226.5999999999999</v>
      </c>
      <c r="AH86" s="1">
        <v>1245.9000000000001</v>
      </c>
      <c r="AI86" s="1">
        <v>1197.8</v>
      </c>
      <c r="AJ86" s="1">
        <v>1185.0999999999999</v>
      </c>
      <c r="AK86" s="1">
        <v>1155</v>
      </c>
      <c r="AL86" s="1">
        <v>1106.0999999999999</v>
      </c>
      <c r="AM86" s="1">
        <v>1108.8</v>
      </c>
      <c r="AN86" s="1">
        <v>996.6</v>
      </c>
      <c r="AO86" s="1">
        <v>923.1</v>
      </c>
      <c r="AP86" s="1">
        <v>1028.4000000000001</v>
      </c>
      <c r="AQ86" s="1">
        <v>1052.0999999999999</v>
      </c>
      <c r="AR86" s="1">
        <v>1047.8</v>
      </c>
      <c r="AS86" s="1">
        <v>1036</v>
      </c>
    </row>
    <row r="87" spans="1:45" x14ac:dyDescent="0.25">
      <c r="A87" t="s">
        <v>16</v>
      </c>
      <c r="B87" t="s">
        <v>19</v>
      </c>
      <c r="C87" t="s">
        <v>127</v>
      </c>
      <c r="D87" s="1">
        <v>323700</v>
      </c>
      <c r="E87" s="1">
        <v>344873</v>
      </c>
      <c r="F87" s="1">
        <v>357664</v>
      </c>
      <c r="G87" s="1">
        <v>360352</v>
      </c>
      <c r="H87" s="1">
        <v>369366</v>
      </c>
      <c r="I87" s="1">
        <v>372515</v>
      </c>
      <c r="J87" s="1">
        <v>362187</v>
      </c>
      <c r="K87" s="1">
        <v>378472</v>
      </c>
      <c r="L87" s="1">
        <v>313898</v>
      </c>
      <c r="M87" s="1">
        <v>289391</v>
      </c>
      <c r="N87" s="1">
        <v>329475</v>
      </c>
      <c r="O87" s="1">
        <v>333640</v>
      </c>
      <c r="P87" s="1">
        <v>326023</v>
      </c>
      <c r="Q87" s="1">
        <v>318269</v>
      </c>
      <c r="R87" s="2">
        <v>84.407476058078501</v>
      </c>
      <c r="S87" s="2">
        <v>85.739678084396303</v>
      </c>
      <c r="T87" s="2">
        <v>87.1860181622976</v>
      </c>
      <c r="U87" s="2">
        <v>88.604198117396294</v>
      </c>
      <c r="V87" s="2">
        <v>90.0388774278087</v>
      </c>
      <c r="W87" s="2">
        <v>91.485980430318307</v>
      </c>
      <c r="X87" s="2">
        <v>92.941491549945198</v>
      </c>
      <c r="Y87" s="2">
        <v>94.382411380498397</v>
      </c>
      <c r="Z87" s="2">
        <v>95.935303824809296</v>
      </c>
      <c r="AA87" s="2">
        <v>97.413533938512202</v>
      </c>
      <c r="AB87" s="2">
        <v>98.870627513468406</v>
      </c>
      <c r="AC87" s="2">
        <v>98.703992327059098</v>
      </c>
      <c r="AD87" s="2">
        <v>98.299813203362902</v>
      </c>
      <c r="AE87" s="2">
        <v>97.9</v>
      </c>
      <c r="AF87" s="1">
        <v>27322.7</v>
      </c>
      <c r="AG87" s="1">
        <v>29569.3</v>
      </c>
      <c r="AH87" s="1">
        <v>31183.3</v>
      </c>
      <c r="AI87" s="1">
        <v>31928.7</v>
      </c>
      <c r="AJ87" s="1">
        <v>33257.300000000003</v>
      </c>
      <c r="AK87" s="1">
        <v>34079.9</v>
      </c>
      <c r="AL87" s="1">
        <v>33662.199999999997</v>
      </c>
      <c r="AM87" s="1">
        <v>35721.1</v>
      </c>
      <c r="AN87" s="1">
        <v>30113.9</v>
      </c>
      <c r="AO87" s="1">
        <v>28190.6</v>
      </c>
      <c r="AP87" s="1">
        <v>32575.4</v>
      </c>
      <c r="AQ87" s="1">
        <v>32931.599999999999</v>
      </c>
      <c r="AR87" s="1">
        <v>32048</v>
      </c>
      <c r="AS87" s="1">
        <v>31167</v>
      </c>
    </row>
    <row r="88" spans="1:45" x14ac:dyDescent="0.25">
      <c r="A88" t="s">
        <v>16</v>
      </c>
      <c r="B88" t="s">
        <v>19</v>
      </c>
      <c r="C88" t="s">
        <v>128</v>
      </c>
      <c r="D88" s="1">
        <v>32400</v>
      </c>
      <c r="E88" s="1">
        <v>32108</v>
      </c>
      <c r="F88" s="1">
        <v>30378</v>
      </c>
      <c r="G88" s="1">
        <v>29309</v>
      </c>
      <c r="H88" s="1">
        <v>28404</v>
      </c>
      <c r="I88" s="1">
        <v>29008</v>
      </c>
      <c r="J88" s="1">
        <v>27556</v>
      </c>
      <c r="K88" s="1">
        <v>27799</v>
      </c>
      <c r="L88" s="1">
        <v>32325</v>
      </c>
      <c r="M88" s="1">
        <v>32597</v>
      </c>
      <c r="N88" s="1">
        <v>34925</v>
      </c>
      <c r="O88" s="1">
        <v>36140</v>
      </c>
      <c r="P88" s="1">
        <v>35000</v>
      </c>
      <c r="Q88" s="1">
        <v>35060</v>
      </c>
      <c r="R88" s="2">
        <v>7</v>
      </c>
      <c r="S88" s="2">
        <v>7.0013703749844298</v>
      </c>
      <c r="T88" s="2">
        <v>6.9984857462637402</v>
      </c>
      <c r="U88" s="2">
        <v>7.0012624108635597</v>
      </c>
      <c r="V88" s="2">
        <v>6.9990142233488202</v>
      </c>
      <c r="W88" s="2">
        <v>7.0015168229453897</v>
      </c>
      <c r="X88" s="2">
        <v>6.9894033967194096</v>
      </c>
      <c r="Y88" s="2">
        <v>7.0002518076189801</v>
      </c>
      <c r="Z88" s="2">
        <v>7.0007733952049502</v>
      </c>
      <c r="AA88" s="2">
        <v>7.0006442310642099</v>
      </c>
      <c r="AB88" s="2">
        <v>7.0007158196134602</v>
      </c>
      <c r="AC88" s="2">
        <v>7.0005534034311001</v>
      </c>
      <c r="AD88" s="2">
        <v>7</v>
      </c>
      <c r="AE88" s="2">
        <v>7</v>
      </c>
      <c r="AF88" s="1">
        <v>226.8</v>
      </c>
      <c r="AG88" s="1">
        <v>224.8</v>
      </c>
      <c r="AH88" s="1">
        <v>212.6</v>
      </c>
      <c r="AI88" s="1">
        <v>205.2</v>
      </c>
      <c r="AJ88" s="1">
        <v>198.8</v>
      </c>
      <c r="AK88" s="1">
        <v>203.1</v>
      </c>
      <c r="AL88" s="1">
        <v>192.6</v>
      </c>
      <c r="AM88" s="1">
        <v>194.6</v>
      </c>
      <c r="AN88" s="1">
        <v>226.3</v>
      </c>
      <c r="AO88" s="1">
        <v>228.2</v>
      </c>
      <c r="AP88" s="1">
        <v>244.5</v>
      </c>
      <c r="AQ88" s="1">
        <v>253</v>
      </c>
      <c r="AR88" s="1">
        <v>245</v>
      </c>
      <c r="AS88" s="1">
        <v>245.4</v>
      </c>
    </row>
    <row r="89" spans="1:45" x14ac:dyDescent="0.25">
      <c r="A89" t="s">
        <v>16</v>
      </c>
      <c r="B89" t="s">
        <v>19</v>
      </c>
      <c r="C89" t="s">
        <v>129</v>
      </c>
      <c r="D89" s="1">
        <v>6500</v>
      </c>
      <c r="E89" s="1">
        <v>6359</v>
      </c>
      <c r="F89" s="1">
        <v>5872</v>
      </c>
      <c r="G89" s="1">
        <v>5548</v>
      </c>
      <c r="H89" s="1">
        <v>5372</v>
      </c>
      <c r="I89" s="1">
        <v>5322</v>
      </c>
      <c r="J89" s="1">
        <v>4935</v>
      </c>
      <c r="K89" s="1">
        <v>4948</v>
      </c>
      <c r="L89" s="1">
        <v>5693</v>
      </c>
      <c r="M89" s="1">
        <v>5668</v>
      </c>
      <c r="N89" s="1">
        <v>6000</v>
      </c>
      <c r="O89" s="1">
        <v>6210</v>
      </c>
      <c r="P89" s="1">
        <v>6225</v>
      </c>
      <c r="Q89" s="1">
        <v>6250</v>
      </c>
      <c r="R89" s="2">
        <v>20</v>
      </c>
      <c r="S89" s="2">
        <v>20.301934266394099</v>
      </c>
      <c r="T89" s="2">
        <v>20.606267029972798</v>
      </c>
      <c r="U89" s="2">
        <v>20.9084354722422</v>
      </c>
      <c r="V89" s="2">
        <v>21.2025316455696</v>
      </c>
      <c r="W89" s="2">
        <v>21.495678316422399</v>
      </c>
      <c r="X89" s="2">
        <v>21.803444782168199</v>
      </c>
      <c r="Y89" s="2">
        <v>22.109943411479399</v>
      </c>
      <c r="Z89" s="2">
        <v>22.395924819954299</v>
      </c>
      <c r="AA89" s="2">
        <v>22.706422018348601</v>
      </c>
      <c r="AB89" s="2">
        <v>23</v>
      </c>
      <c r="AC89" s="2">
        <v>21.996779388083699</v>
      </c>
      <c r="AD89" s="2">
        <v>22.008032128514099</v>
      </c>
      <c r="AE89" s="2">
        <v>20</v>
      </c>
      <c r="AF89" s="1">
        <v>130</v>
      </c>
      <c r="AG89" s="1">
        <v>129.1</v>
      </c>
      <c r="AH89" s="1">
        <v>121</v>
      </c>
      <c r="AI89" s="1">
        <v>116</v>
      </c>
      <c r="AJ89" s="1">
        <v>113.9</v>
      </c>
      <c r="AK89" s="1">
        <v>114.4</v>
      </c>
      <c r="AL89" s="1">
        <v>107.6</v>
      </c>
      <c r="AM89" s="1">
        <v>109.4</v>
      </c>
      <c r="AN89" s="1">
        <v>127.5</v>
      </c>
      <c r="AO89" s="1">
        <v>128.69999999999999</v>
      </c>
      <c r="AP89" s="1">
        <v>138</v>
      </c>
      <c r="AQ89" s="1">
        <v>136.6</v>
      </c>
      <c r="AR89" s="1">
        <v>137</v>
      </c>
      <c r="AS89" s="1">
        <v>125</v>
      </c>
    </row>
    <row r="90" spans="1:45" x14ac:dyDescent="0.25">
      <c r="A90" t="s">
        <v>16</v>
      </c>
      <c r="B90" t="s">
        <v>19</v>
      </c>
      <c r="C90" t="s">
        <v>130</v>
      </c>
      <c r="D90" s="1">
        <v>38900</v>
      </c>
      <c r="E90" s="1">
        <v>38467</v>
      </c>
      <c r="F90" s="1">
        <v>36250</v>
      </c>
      <c r="G90" s="1">
        <v>34857</v>
      </c>
      <c r="H90" s="1">
        <v>33776</v>
      </c>
      <c r="I90" s="1">
        <v>34330</v>
      </c>
      <c r="J90" s="1">
        <v>32491</v>
      </c>
      <c r="K90" s="1">
        <v>32747</v>
      </c>
      <c r="L90" s="1">
        <v>38018</v>
      </c>
      <c r="M90" s="1">
        <v>38265</v>
      </c>
      <c r="N90" s="1">
        <v>40925</v>
      </c>
      <c r="O90" s="1">
        <v>42350</v>
      </c>
      <c r="P90" s="1">
        <v>41225</v>
      </c>
      <c r="Q90" s="1">
        <v>41310</v>
      </c>
      <c r="R90" s="2">
        <v>9.1722365038560394</v>
      </c>
      <c r="S90" s="2">
        <v>9.2000935867106897</v>
      </c>
      <c r="T90" s="2">
        <v>9.2027586206896608</v>
      </c>
      <c r="U90" s="2">
        <v>9.2147918639010804</v>
      </c>
      <c r="V90" s="2">
        <v>9.2580530554239697</v>
      </c>
      <c r="W90" s="2">
        <v>9.2484707253131404</v>
      </c>
      <c r="X90" s="2">
        <v>9.2394817026253406</v>
      </c>
      <c r="Y90" s="2">
        <v>9.2832931260878908</v>
      </c>
      <c r="Z90" s="2">
        <v>9.3061181545583693</v>
      </c>
      <c r="AA90" s="2">
        <v>9.3270612831569295</v>
      </c>
      <c r="AB90" s="2">
        <v>9.3463653023824094</v>
      </c>
      <c r="AC90" s="2">
        <v>9.1995277449822908</v>
      </c>
      <c r="AD90" s="2">
        <v>9.2662219526986096</v>
      </c>
      <c r="AE90" s="2">
        <v>9</v>
      </c>
      <c r="AF90" s="1">
        <v>356.8</v>
      </c>
      <c r="AG90" s="1">
        <v>353.9</v>
      </c>
      <c r="AH90" s="1">
        <v>333.6</v>
      </c>
      <c r="AI90" s="1">
        <v>321.2</v>
      </c>
      <c r="AJ90" s="1">
        <v>312.7</v>
      </c>
      <c r="AK90" s="1">
        <v>317.5</v>
      </c>
      <c r="AL90" s="1">
        <v>300.2</v>
      </c>
      <c r="AM90" s="1">
        <v>304</v>
      </c>
      <c r="AN90" s="1">
        <v>353.8</v>
      </c>
      <c r="AO90" s="1">
        <v>356.9</v>
      </c>
      <c r="AP90" s="1">
        <v>382.5</v>
      </c>
      <c r="AQ90" s="1">
        <v>389.6</v>
      </c>
      <c r="AR90" s="1">
        <v>382</v>
      </c>
      <c r="AS90" s="1">
        <v>370.4</v>
      </c>
    </row>
    <row r="91" spans="1:45" x14ac:dyDescent="0.25">
      <c r="A91" t="s">
        <v>16</v>
      </c>
      <c r="B91" t="s">
        <v>19</v>
      </c>
      <c r="C91" t="s">
        <v>131</v>
      </c>
      <c r="D91" s="1">
        <v>685950</v>
      </c>
      <c r="E91" s="1">
        <v>661693</v>
      </c>
      <c r="F91" s="1">
        <v>647979</v>
      </c>
      <c r="G91" s="1">
        <v>636922</v>
      </c>
      <c r="H91" s="1">
        <v>632548</v>
      </c>
      <c r="I91" s="1">
        <v>620228</v>
      </c>
      <c r="J91" s="1">
        <v>606692</v>
      </c>
      <c r="K91" s="1">
        <v>597625</v>
      </c>
      <c r="L91" s="1">
        <v>592376</v>
      </c>
      <c r="M91" s="1">
        <v>573248</v>
      </c>
      <c r="N91" s="1">
        <v>558670</v>
      </c>
      <c r="O91" s="1">
        <v>549270</v>
      </c>
      <c r="P91" s="1">
        <v>512755</v>
      </c>
      <c r="Q91" s="1">
        <v>515760</v>
      </c>
      <c r="R91" s="2">
        <v>16.5500400903856</v>
      </c>
      <c r="S91" s="2">
        <v>16.7000406532939</v>
      </c>
      <c r="T91" s="2">
        <v>16.799927158133201</v>
      </c>
      <c r="U91" s="2">
        <v>16.9000285749275</v>
      </c>
      <c r="V91" s="2">
        <v>16.999974705476902</v>
      </c>
      <c r="W91" s="2">
        <v>17.0000386954475</v>
      </c>
      <c r="X91" s="2">
        <v>17.099945277010399</v>
      </c>
      <c r="Y91" s="2">
        <v>17.199916335494699</v>
      </c>
      <c r="Z91" s="2">
        <v>17.299991897038399</v>
      </c>
      <c r="AA91" s="2">
        <v>17.399973484425601</v>
      </c>
      <c r="AB91" s="2">
        <v>17.546315356113599</v>
      </c>
      <c r="AC91" s="2">
        <v>17.546561800207499</v>
      </c>
      <c r="AD91" s="2">
        <v>17.546391551520699</v>
      </c>
      <c r="AE91" s="2">
        <v>17.5</v>
      </c>
      <c r="AF91" s="1">
        <v>11352.5</v>
      </c>
      <c r="AG91" s="1">
        <v>11050.3</v>
      </c>
      <c r="AH91" s="1">
        <v>10886</v>
      </c>
      <c r="AI91" s="1">
        <v>10764</v>
      </c>
      <c r="AJ91" s="1">
        <v>10753.3</v>
      </c>
      <c r="AK91" s="1">
        <v>10543.9</v>
      </c>
      <c r="AL91" s="1">
        <v>10374.4</v>
      </c>
      <c r="AM91" s="1">
        <v>10279.1</v>
      </c>
      <c r="AN91" s="1">
        <v>10248.1</v>
      </c>
      <c r="AO91" s="1">
        <v>9974.5</v>
      </c>
      <c r="AP91" s="1">
        <v>9802.6</v>
      </c>
      <c r="AQ91" s="1">
        <v>9637.7999999999993</v>
      </c>
      <c r="AR91" s="1">
        <v>8997</v>
      </c>
      <c r="AS91" s="1">
        <v>9050</v>
      </c>
    </row>
    <row r="92" spans="1:45" x14ac:dyDescent="0.25">
      <c r="A92" t="s">
        <v>16</v>
      </c>
      <c r="B92" t="s">
        <v>19</v>
      </c>
      <c r="C92" t="s">
        <v>132</v>
      </c>
      <c r="D92" s="1">
        <v>160990</v>
      </c>
      <c r="E92" s="1">
        <v>158219</v>
      </c>
      <c r="F92" s="1">
        <v>157863</v>
      </c>
      <c r="G92" s="1">
        <v>158102</v>
      </c>
      <c r="H92" s="1">
        <v>159993</v>
      </c>
      <c r="I92" s="1">
        <v>159859</v>
      </c>
      <c r="J92" s="1">
        <v>159351</v>
      </c>
      <c r="K92" s="1">
        <v>159971</v>
      </c>
      <c r="L92" s="1">
        <v>161609</v>
      </c>
      <c r="M92" s="1">
        <v>159401</v>
      </c>
      <c r="N92" s="1">
        <v>158350</v>
      </c>
      <c r="O92" s="1">
        <v>155685</v>
      </c>
      <c r="P92" s="1">
        <v>145330</v>
      </c>
      <c r="Q92" s="1">
        <v>146190</v>
      </c>
      <c r="R92" s="2">
        <v>24.000248462637401</v>
      </c>
      <c r="S92" s="2">
        <v>24.000278095551099</v>
      </c>
      <c r="T92" s="2">
        <v>23.999923984720901</v>
      </c>
      <c r="U92" s="2">
        <v>23.999696398527501</v>
      </c>
      <c r="V92" s="2">
        <v>23.999799991249599</v>
      </c>
      <c r="W92" s="2">
        <v>23.9998999117973</v>
      </c>
      <c r="X92" s="2">
        <v>23.999849389084499</v>
      </c>
      <c r="Y92" s="2">
        <v>23.999974995467898</v>
      </c>
      <c r="Z92" s="2">
        <v>23.999900995612901</v>
      </c>
      <c r="AA92" s="2">
        <v>23.999849436327199</v>
      </c>
      <c r="AB92" s="2">
        <v>25.000315756236201</v>
      </c>
      <c r="AC92" s="2">
        <v>24.999839419340301</v>
      </c>
      <c r="AD92" s="2">
        <v>25.0003440445882</v>
      </c>
      <c r="AE92" s="2">
        <v>25</v>
      </c>
      <c r="AF92" s="1">
        <v>3863.8</v>
      </c>
      <c r="AG92" s="1">
        <v>3797.3</v>
      </c>
      <c r="AH92" s="1">
        <v>3788.7</v>
      </c>
      <c r="AI92" s="1">
        <v>3794.4</v>
      </c>
      <c r="AJ92" s="1">
        <v>3839.8</v>
      </c>
      <c r="AK92" s="1">
        <v>3836.6</v>
      </c>
      <c r="AL92" s="1">
        <v>3824.4</v>
      </c>
      <c r="AM92" s="1">
        <v>3839.3</v>
      </c>
      <c r="AN92" s="1">
        <v>3878.6</v>
      </c>
      <c r="AO92" s="1">
        <v>3825.6</v>
      </c>
      <c r="AP92" s="1">
        <v>3958.8</v>
      </c>
      <c r="AQ92" s="1">
        <v>3892.1</v>
      </c>
      <c r="AR92" s="1">
        <v>3633.3</v>
      </c>
      <c r="AS92" s="1">
        <v>3655</v>
      </c>
    </row>
    <row r="93" spans="1:45" x14ac:dyDescent="0.25">
      <c r="A93" t="s">
        <v>16</v>
      </c>
      <c r="B93" t="s">
        <v>19</v>
      </c>
      <c r="C93" t="s">
        <v>133</v>
      </c>
      <c r="D93" s="1">
        <v>846940</v>
      </c>
      <c r="E93" s="1">
        <v>819912</v>
      </c>
      <c r="F93" s="1">
        <v>805842</v>
      </c>
      <c r="G93" s="1">
        <v>795024</v>
      </c>
      <c r="H93" s="1">
        <v>792541</v>
      </c>
      <c r="I93" s="1">
        <v>780087</v>
      </c>
      <c r="J93" s="1">
        <v>766043</v>
      </c>
      <c r="K93" s="1">
        <v>757596</v>
      </c>
      <c r="L93" s="1">
        <v>753985</v>
      </c>
      <c r="M93" s="1">
        <v>732649</v>
      </c>
      <c r="N93" s="1">
        <v>717020</v>
      </c>
      <c r="O93" s="1">
        <v>704955</v>
      </c>
      <c r="P93" s="1">
        <v>658085</v>
      </c>
      <c r="Q93" s="1">
        <v>661950</v>
      </c>
      <c r="R93" s="2">
        <v>17.9662077596996</v>
      </c>
      <c r="S93" s="2">
        <v>18.108772648772099</v>
      </c>
      <c r="T93" s="2">
        <v>18.210393600730701</v>
      </c>
      <c r="U93" s="2">
        <v>18.311900018112699</v>
      </c>
      <c r="V93" s="2">
        <v>18.413053709524199</v>
      </c>
      <c r="W93" s="2">
        <v>18.434482307742599</v>
      </c>
      <c r="X93" s="2">
        <v>18.535251937554399</v>
      </c>
      <c r="Y93" s="2">
        <v>18.635790051689799</v>
      </c>
      <c r="Z93" s="2">
        <v>18.7360491256457</v>
      </c>
      <c r="AA93" s="2">
        <v>18.835895497025199</v>
      </c>
      <c r="AB93" s="2">
        <v>19.192491143901101</v>
      </c>
      <c r="AC93" s="2">
        <v>19.1925725755545</v>
      </c>
      <c r="AD93" s="2">
        <v>19.192505527401501</v>
      </c>
      <c r="AE93" s="2">
        <v>19.2</v>
      </c>
      <c r="AF93" s="1">
        <v>15216.3</v>
      </c>
      <c r="AG93" s="1">
        <v>14847.6</v>
      </c>
      <c r="AH93" s="1">
        <v>14674.7</v>
      </c>
      <c r="AI93" s="1">
        <v>14558.4</v>
      </c>
      <c r="AJ93" s="1">
        <v>14593.1</v>
      </c>
      <c r="AK93" s="1">
        <v>14380.5</v>
      </c>
      <c r="AL93" s="1">
        <v>14198.8</v>
      </c>
      <c r="AM93" s="1">
        <v>14118.4</v>
      </c>
      <c r="AN93" s="1">
        <v>14126.7</v>
      </c>
      <c r="AO93" s="1">
        <v>13800.1</v>
      </c>
      <c r="AP93" s="1">
        <v>13761.4</v>
      </c>
      <c r="AQ93" s="1">
        <v>13529.9</v>
      </c>
      <c r="AR93" s="1">
        <v>12630.3</v>
      </c>
      <c r="AS93" s="1">
        <v>12705</v>
      </c>
    </row>
    <row r="94" spans="1:45" x14ac:dyDescent="0.25">
      <c r="A94" t="s">
        <v>16</v>
      </c>
      <c r="B94" t="s">
        <v>20</v>
      </c>
      <c r="C94" t="s">
        <v>105</v>
      </c>
      <c r="D94" s="1">
        <v>31</v>
      </c>
      <c r="E94" s="1">
        <v>24</v>
      </c>
      <c r="F94" s="1">
        <v>16</v>
      </c>
      <c r="G94" s="1">
        <v>20</v>
      </c>
      <c r="H94" s="1">
        <v>17</v>
      </c>
      <c r="I94" s="1">
        <v>8</v>
      </c>
      <c r="J94" s="1">
        <v>15</v>
      </c>
      <c r="K94" s="1">
        <v>16</v>
      </c>
      <c r="L94" s="1">
        <v>17</v>
      </c>
      <c r="M94" s="1">
        <v>11</v>
      </c>
      <c r="N94" s="1">
        <v>14</v>
      </c>
      <c r="O94" s="1">
        <v>8</v>
      </c>
      <c r="P94" s="1">
        <v>3</v>
      </c>
      <c r="Q94" s="1">
        <v>6</v>
      </c>
      <c r="R94" s="2">
        <v>293.54838709677398</v>
      </c>
      <c r="S94" s="2">
        <v>316.66666666666703</v>
      </c>
      <c r="T94" s="2">
        <v>300</v>
      </c>
      <c r="U94" s="2">
        <v>325</v>
      </c>
      <c r="V94" s="2">
        <v>329.41176470588198</v>
      </c>
      <c r="W94" s="2">
        <v>312.5</v>
      </c>
      <c r="X94" s="2">
        <v>346.66666666666703</v>
      </c>
      <c r="Y94" s="2">
        <v>281.25</v>
      </c>
      <c r="Z94" s="2">
        <v>323.52941176470603</v>
      </c>
      <c r="AA94" s="2">
        <v>300</v>
      </c>
      <c r="AB94" s="2">
        <v>314.28571428571399</v>
      </c>
      <c r="AC94" s="2">
        <v>262.5</v>
      </c>
      <c r="AD94" s="2">
        <v>300</v>
      </c>
      <c r="AE94" s="2">
        <v>283.3</v>
      </c>
      <c r="AF94" s="1">
        <v>9.1</v>
      </c>
      <c r="AG94" s="1">
        <v>7.6</v>
      </c>
      <c r="AH94" s="1">
        <v>4.8</v>
      </c>
      <c r="AI94" s="1">
        <v>6.5</v>
      </c>
      <c r="AJ94" s="1">
        <v>5.6</v>
      </c>
      <c r="AK94" s="1">
        <v>2.5</v>
      </c>
      <c r="AL94" s="1">
        <v>5.2</v>
      </c>
      <c r="AM94" s="1">
        <v>4.5</v>
      </c>
      <c r="AN94" s="1">
        <v>5.5</v>
      </c>
      <c r="AO94" s="1">
        <v>3.3</v>
      </c>
      <c r="AP94" s="1">
        <v>4.4000000000000004</v>
      </c>
      <c r="AQ94" s="1">
        <v>2.1</v>
      </c>
      <c r="AR94" s="1">
        <v>0.9</v>
      </c>
      <c r="AS94" s="1">
        <v>1.7</v>
      </c>
    </row>
    <row r="95" spans="1:45" x14ac:dyDescent="0.25">
      <c r="A95" t="s">
        <v>16</v>
      </c>
      <c r="B95" t="s">
        <v>20</v>
      </c>
      <c r="C95" t="s">
        <v>106</v>
      </c>
      <c r="D95" s="1">
        <v>442</v>
      </c>
      <c r="E95" s="1">
        <v>502</v>
      </c>
      <c r="F95" s="1">
        <v>531</v>
      </c>
      <c r="G95" s="1">
        <v>462</v>
      </c>
      <c r="H95" s="1">
        <v>394</v>
      </c>
      <c r="I95" s="1">
        <v>341</v>
      </c>
      <c r="J95" s="1">
        <v>416</v>
      </c>
      <c r="K95" s="1">
        <v>565</v>
      </c>
      <c r="L95" s="1">
        <v>447</v>
      </c>
      <c r="M95" s="1">
        <v>452</v>
      </c>
      <c r="N95" s="1">
        <v>524</v>
      </c>
      <c r="O95" s="1">
        <v>464</v>
      </c>
      <c r="P95" s="1">
        <v>541</v>
      </c>
      <c r="Q95" s="1">
        <v>503</v>
      </c>
      <c r="R95" s="2">
        <v>198.642533936652</v>
      </c>
      <c r="S95" s="2">
        <v>208.96414342629501</v>
      </c>
      <c r="T95" s="2">
        <v>204.70809792843701</v>
      </c>
      <c r="U95" s="2">
        <v>179.65367965368</v>
      </c>
      <c r="V95" s="2">
        <v>212.944162436548</v>
      </c>
      <c r="W95" s="2">
        <v>206.158357771261</v>
      </c>
      <c r="X95" s="2">
        <v>214.90384615384599</v>
      </c>
      <c r="Y95" s="2">
        <v>218.05309734513301</v>
      </c>
      <c r="Z95" s="2">
        <v>208.05369127516801</v>
      </c>
      <c r="AA95" s="2">
        <v>201.10619469026599</v>
      </c>
      <c r="AB95" s="2">
        <v>226.90839694656501</v>
      </c>
      <c r="AC95" s="2">
        <v>237.068965517241</v>
      </c>
      <c r="AD95" s="2">
        <v>239.92606284658001</v>
      </c>
      <c r="AE95" s="2">
        <v>220.1</v>
      </c>
      <c r="AF95" s="1">
        <v>87.8</v>
      </c>
      <c r="AG95" s="1">
        <v>104.9</v>
      </c>
      <c r="AH95" s="1">
        <v>108.7</v>
      </c>
      <c r="AI95" s="1">
        <v>83</v>
      </c>
      <c r="AJ95" s="1">
        <v>83.9</v>
      </c>
      <c r="AK95" s="1">
        <v>70.3</v>
      </c>
      <c r="AL95" s="1">
        <v>89.4</v>
      </c>
      <c r="AM95" s="1">
        <v>123.2</v>
      </c>
      <c r="AN95" s="1">
        <v>93</v>
      </c>
      <c r="AO95" s="1">
        <v>90.9</v>
      </c>
      <c r="AP95" s="1">
        <v>118.9</v>
      </c>
      <c r="AQ95" s="1">
        <v>110</v>
      </c>
      <c r="AR95" s="1">
        <v>129.80000000000001</v>
      </c>
      <c r="AS95" s="1">
        <v>110.7</v>
      </c>
    </row>
    <row r="96" spans="1:45" x14ac:dyDescent="0.25">
      <c r="A96" t="s">
        <v>16</v>
      </c>
      <c r="B96" t="s">
        <v>20</v>
      </c>
      <c r="C96" t="s">
        <v>107</v>
      </c>
      <c r="D96" s="1">
        <v>473</v>
      </c>
      <c r="E96" s="1">
        <v>526</v>
      </c>
      <c r="F96" s="1">
        <v>547</v>
      </c>
      <c r="G96" s="1">
        <v>482</v>
      </c>
      <c r="H96" s="1">
        <v>411</v>
      </c>
      <c r="I96" s="1">
        <v>349</v>
      </c>
      <c r="J96" s="1">
        <v>431</v>
      </c>
      <c r="K96" s="1">
        <v>581</v>
      </c>
      <c r="L96" s="1">
        <v>464</v>
      </c>
      <c r="M96" s="1">
        <v>463</v>
      </c>
      <c r="N96" s="1">
        <v>538</v>
      </c>
      <c r="O96" s="1">
        <v>472</v>
      </c>
      <c r="P96" s="1">
        <v>544</v>
      </c>
      <c r="Q96" s="1">
        <v>509</v>
      </c>
      <c r="R96" s="2">
        <v>204.862579281184</v>
      </c>
      <c r="S96" s="2">
        <v>213.87832699619801</v>
      </c>
      <c r="T96" s="2">
        <v>207.49542961608799</v>
      </c>
      <c r="U96" s="2">
        <v>185.68464730290501</v>
      </c>
      <c r="V96" s="2">
        <v>217.761557177616</v>
      </c>
      <c r="W96" s="2">
        <v>208.59598853868201</v>
      </c>
      <c r="X96" s="2">
        <v>219.48955916473301</v>
      </c>
      <c r="Y96" s="2">
        <v>219.79345955249599</v>
      </c>
      <c r="Z96" s="2">
        <v>212.28448275862101</v>
      </c>
      <c r="AA96" s="2">
        <v>203.455723542117</v>
      </c>
      <c r="AB96" s="2">
        <v>229.18215613382901</v>
      </c>
      <c r="AC96" s="2">
        <v>237.5</v>
      </c>
      <c r="AD96" s="2">
        <v>240.25735294117601</v>
      </c>
      <c r="AE96" s="2">
        <v>220.8</v>
      </c>
      <c r="AF96" s="1">
        <v>96.9</v>
      </c>
      <c r="AG96" s="1">
        <v>112.5</v>
      </c>
      <c r="AH96" s="1">
        <v>113.5</v>
      </c>
      <c r="AI96" s="1">
        <v>89.5</v>
      </c>
      <c r="AJ96" s="1">
        <v>89.5</v>
      </c>
      <c r="AK96" s="1">
        <v>72.8</v>
      </c>
      <c r="AL96" s="1">
        <v>94.6</v>
      </c>
      <c r="AM96" s="1">
        <v>127.7</v>
      </c>
      <c r="AN96" s="1">
        <v>98.5</v>
      </c>
      <c r="AO96" s="1">
        <v>94.2</v>
      </c>
      <c r="AP96" s="1">
        <v>123.3</v>
      </c>
      <c r="AQ96" s="1">
        <v>112.1</v>
      </c>
      <c r="AR96" s="1">
        <v>130.69999999999999</v>
      </c>
      <c r="AS96" s="1">
        <v>112.4</v>
      </c>
    </row>
    <row r="97" spans="1:45" x14ac:dyDescent="0.25">
      <c r="A97" t="s">
        <v>16</v>
      </c>
      <c r="B97" t="s">
        <v>20</v>
      </c>
      <c r="C97" t="s">
        <v>108</v>
      </c>
      <c r="D97" s="1">
        <v>6</v>
      </c>
      <c r="E97" s="1">
        <v>1</v>
      </c>
      <c r="F97" s="1">
        <v>2</v>
      </c>
      <c r="G97" s="1">
        <v>2</v>
      </c>
      <c r="H97" s="1">
        <v>1</v>
      </c>
      <c r="I97" s="1">
        <v>1</v>
      </c>
      <c r="J97" s="1">
        <v>1</v>
      </c>
      <c r="K97" s="1">
        <v>2</v>
      </c>
      <c r="L97" s="1">
        <v>0</v>
      </c>
      <c r="M97" s="1">
        <v>1</v>
      </c>
      <c r="N97" s="1">
        <v>0</v>
      </c>
      <c r="O97" s="1">
        <v>1</v>
      </c>
      <c r="P97" s="1">
        <v>1</v>
      </c>
      <c r="Q97" s="1">
        <v>2</v>
      </c>
      <c r="R97" s="2">
        <v>283.33333333333297</v>
      </c>
      <c r="S97" s="2">
        <v>300</v>
      </c>
      <c r="T97" s="2">
        <v>350</v>
      </c>
      <c r="U97" s="2">
        <v>350</v>
      </c>
      <c r="V97" s="2">
        <v>300</v>
      </c>
      <c r="W97" s="2">
        <v>400</v>
      </c>
      <c r="X97" s="2">
        <v>300</v>
      </c>
      <c r="Y97" s="2">
        <v>250</v>
      </c>
      <c r="Z97" s="2"/>
      <c r="AA97" s="2">
        <v>200</v>
      </c>
      <c r="AB97" s="2"/>
      <c r="AC97" s="2">
        <v>300</v>
      </c>
      <c r="AD97" s="2">
        <v>400</v>
      </c>
      <c r="AE97" s="2">
        <v>350</v>
      </c>
      <c r="AF97" s="1">
        <v>1.7</v>
      </c>
      <c r="AG97" s="1">
        <v>0.3</v>
      </c>
      <c r="AH97" s="1">
        <v>0.7</v>
      </c>
      <c r="AI97" s="1">
        <v>0.7</v>
      </c>
      <c r="AJ97" s="1">
        <v>0.3</v>
      </c>
      <c r="AK97" s="1">
        <v>0.4</v>
      </c>
      <c r="AL97" s="1">
        <v>0.3</v>
      </c>
      <c r="AM97" s="1">
        <v>0.5</v>
      </c>
      <c r="AN97" s="1">
        <v>0</v>
      </c>
      <c r="AO97" s="1">
        <v>0.2</v>
      </c>
      <c r="AP97" s="1">
        <v>0</v>
      </c>
      <c r="AQ97" s="1">
        <v>0.3</v>
      </c>
      <c r="AR97" s="1">
        <v>0.4</v>
      </c>
      <c r="AS97" s="1">
        <v>0.7</v>
      </c>
    </row>
    <row r="98" spans="1:45" x14ac:dyDescent="0.25">
      <c r="A98" t="s">
        <v>16</v>
      </c>
      <c r="B98" t="s">
        <v>20</v>
      </c>
      <c r="C98" t="s">
        <v>109</v>
      </c>
      <c r="D98" s="1">
        <v>466</v>
      </c>
      <c r="E98" s="1">
        <v>494</v>
      </c>
      <c r="F98" s="1">
        <v>567</v>
      </c>
      <c r="G98" s="1">
        <v>530</v>
      </c>
      <c r="H98" s="1">
        <v>499</v>
      </c>
      <c r="I98" s="1">
        <v>467</v>
      </c>
      <c r="J98" s="1">
        <v>438</v>
      </c>
      <c r="K98" s="1">
        <v>513</v>
      </c>
      <c r="L98" s="1">
        <v>453</v>
      </c>
      <c r="M98" s="1">
        <v>571</v>
      </c>
      <c r="N98" s="1">
        <v>584</v>
      </c>
      <c r="O98" s="1">
        <v>598</v>
      </c>
      <c r="P98" s="1">
        <v>561</v>
      </c>
      <c r="Q98" s="1">
        <v>611</v>
      </c>
      <c r="R98" s="2">
        <v>251.28755364806901</v>
      </c>
      <c r="S98" s="2">
        <v>222.06477732793499</v>
      </c>
      <c r="T98" s="2">
        <v>204.58553791887101</v>
      </c>
      <c r="U98" s="2">
        <v>188.30188679245299</v>
      </c>
      <c r="V98" s="2">
        <v>203.60721442885799</v>
      </c>
      <c r="W98" s="2">
        <v>220.77087794432501</v>
      </c>
      <c r="X98" s="2">
        <v>226.027397260274</v>
      </c>
      <c r="Y98" s="2">
        <v>223.00194931773899</v>
      </c>
      <c r="Z98" s="2">
        <v>203.09050772626901</v>
      </c>
      <c r="AA98" s="2">
        <v>215.06129597197901</v>
      </c>
      <c r="AB98" s="2">
        <v>239.04109589041099</v>
      </c>
      <c r="AC98" s="2">
        <v>233.94648829431401</v>
      </c>
      <c r="AD98" s="2">
        <v>247.058823529412</v>
      </c>
      <c r="AE98" s="2">
        <v>239</v>
      </c>
      <c r="AF98" s="1">
        <v>117.1</v>
      </c>
      <c r="AG98" s="1">
        <v>109.7</v>
      </c>
      <c r="AH98" s="1">
        <v>116</v>
      </c>
      <c r="AI98" s="1">
        <v>99.8</v>
      </c>
      <c r="AJ98" s="1">
        <v>101.6</v>
      </c>
      <c r="AK98" s="1">
        <v>103.1</v>
      </c>
      <c r="AL98" s="1">
        <v>99</v>
      </c>
      <c r="AM98" s="1">
        <v>114.4</v>
      </c>
      <c r="AN98" s="1">
        <v>92</v>
      </c>
      <c r="AO98" s="1">
        <v>122.8</v>
      </c>
      <c r="AP98" s="1">
        <v>139.6</v>
      </c>
      <c r="AQ98" s="1">
        <v>139.9</v>
      </c>
      <c r="AR98" s="1">
        <v>138.6</v>
      </c>
      <c r="AS98" s="1">
        <v>146</v>
      </c>
    </row>
    <row r="99" spans="1:45" x14ac:dyDescent="0.25">
      <c r="A99" t="s">
        <v>16</v>
      </c>
      <c r="B99" t="s">
        <v>20</v>
      </c>
      <c r="C99" t="s">
        <v>110</v>
      </c>
      <c r="D99" s="1">
        <v>472</v>
      </c>
      <c r="E99" s="1">
        <v>495</v>
      </c>
      <c r="F99" s="1">
        <v>569</v>
      </c>
      <c r="G99" s="1">
        <v>532</v>
      </c>
      <c r="H99" s="1">
        <v>500</v>
      </c>
      <c r="I99" s="1">
        <v>468</v>
      </c>
      <c r="J99" s="1">
        <v>439</v>
      </c>
      <c r="K99" s="1">
        <v>515</v>
      </c>
      <c r="L99" s="1">
        <v>453</v>
      </c>
      <c r="M99" s="1">
        <v>572</v>
      </c>
      <c r="N99" s="1">
        <v>584</v>
      </c>
      <c r="O99" s="1">
        <v>599</v>
      </c>
      <c r="P99" s="1">
        <v>562</v>
      </c>
      <c r="Q99" s="1">
        <v>613</v>
      </c>
      <c r="R99" s="2">
        <v>251.694915254237</v>
      </c>
      <c r="S99" s="2">
        <v>222.222222222222</v>
      </c>
      <c r="T99" s="2">
        <v>205.09666080843601</v>
      </c>
      <c r="U99" s="2">
        <v>188.90977443609</v>
      </c>
      <c r="V99" s="2">
        <v>203.8</v>
      </c>
      <c r="W99" s="2">
        <v>221.15384615384599</v>
      </c>
      <c r="X99" s="2">
        <v>226.19589977221</v>
      </c>
      <c r="Y99" s="2">
        <v>223.106796116505</v>
      </c>
      <c r="Z99" s="2">
        <v>203.09050772626901</v>
      </c>
      <c r="AA99" s="2">
        <v>215.03496503496501</v>
      </c>
      <c r="AB99" s="2">
        <v>239.04109589041099</v>
      </c>
      <c r="AC99" s="2">
        <v>234.056761268781</v>
      </c>
      <c r="AD99" s="2">
        <v>247.33096085409301</v>
      </c>
      <c r="AE99" s="2">
        <v>239.3</v>
      </c>
      <c r="AF99" s="1">
        <v>118.8</v>
      </c>
      <c r="AG99" s="1">
        <v>110</v>
      </c>
      <c r="AH99" s="1">
        <v>116.7</v>
      </c>
      <c r="AI99" s="1">
        <v>100.5</v>
      </c>
      <c r="AJ99" s="1">
        <v>101.9</v>
      </c>
      <c r="AK99" s="1">
        <v>103.5</v>
      </c>
      <c r="AL99" s="1">
        <v>99.3</v>
      </c>
      <c r="AM99" s="1">
        <v>114.9</v>
      </c>
      <c r="AN99" s="1">
        <v>92</v>
      </c>
      <c r="AO99" s="1">
        <v>123</v>
      </c>
      <c r="AP99" s="1">
        <v>139.6</v>
      </c>
      <c r="AQ99" s="1">
        <v>140.19999999999999</v>
      </c>
      <c r="AR99" s="1">
        <v>139</v>
      </c>
      <c r="AS99" s="1">
        <v>146.69999999999999</v>
      </c>
    </row>
    <row r="100" spans="1:45" x14ac:dyDescent="0.25">
      <c r="A100" t="s">
        <v>16</v>
      </c>
      <c r="B100" t="s">
        <v>20</v>
      </c>
      <c r="C100" t="s">
        <v>111</v>
      </c>
      <c r="D100" s="1">
        <v>0</v>
      </c>
      <c r="E100" s="1">
        <v>2</v>
      </c>
      <c r="F100" s="1">
        <v>0</v>
      </c>
      <c r="G100" s="1">
        <v>1</v>
      </c>
      <c r="H100" s="1">
        <v>0</v>
      </c>
      <c r="I100" s="1">
        <v>0</v>
      </c>
      <c r="J100" s="1">
        <v>1</v>
      </c>
      <c r="K100" s="1">
        <v>0</v>
      </c>
      <c r="L100" s="1">
        <v>0</v>
      </c>
      <c r="M100" s="1">
        <v>1</v>
      </c>
      <c r="N100" s="1">
        <v>0</v>
      </c>
      <c r="O100" s="1">
        <v>0</v>
      </c>
      <c r="P100" s="1">
        <v>0</v>
      </c>
      <c r="Q100" s="1">
        <v>0</v>
      </c>
      <c r="R100" s="2"/>
      <c r="S100" s="2">
        <v>200</v>
      </c>
      <c r="T100" s="2"/>
      <c r="U100" s="2">
        <v>300</v>
      </c>
      <c r="V100" s="2"/>
      <c r="W100" s="2"/>
      <c r="X100" s="2">
        <v>300</v>
      </c>
      <c r="Y100" s="2"/>
      <c r="Z100" s="2"/>
      <c r="AA100" s="2">
        <v>200</v>
      </c>
      <c r="AB100" s="2"/>
      <c r="AC100" s="2"/>
      <c r="AD100" s="2"/>
      <c r="AE100" s="2"/>
      <c r="AF100" s="1">
        <v>0</v>
      </c>
      <c r="AG100" s="1">
        <v>0.4</v>
      </c>
      <c r="AH100" s="1">
        <v>0</v>
      </c>
      <c r="AI100" s="1">
        <v>0.3</v>
      </c>
      <c r="AJ100" s="1">
        <v>0</v>
      </c>
      <c r="AK100" s="1">
        <v>0</v>
      </c>
      <c r="AL100" s="1">
        <v>0.3</v>
      </c>
      <c r="AM100" s="1">
        <v>0</v>
      </c>
      <c r="AN100" s="1">
        <v>0</v>
      </c>
      <c r="AO100" s="1">
        <v>0.2</v>
      </c>
      <c r="AP100" s="1">
        <v>0</v>
      </c>
      <c r="AQ100" s="1">
        <v>0</v>
      </c>
      <c r="AR100" s="1">
        <v>0</v>
      </c>
      <c r="AS100" s="1">
        <v>0</v>
      </c>
    </row>
    <row r="101" spans="1:45" x14ac:dyDescent="0.25">
      <c r="A101" t="s">
        <v>16</v>
      </c>
      <c r="B101" t="s">
        <v>20</v>
      </c>
      <c r="C101" t="s">
        <v>112</v>
      </c>
      <c r="D101" s="1">
        <v>200</v>
      </c>
      <c r="E101" s="1">
        <v>231</v>
      </c>
      <c r="F101" s="1">
        <v>220</v>
      </c>
      <c r="G101" s="1">
        <v>272</v>
      </c>
      <c r="H101" s="1">
        <v>195</v>
      </c>
      <c r="I101" s="1">
        <v>229</v>
      </c>
      <c r="J101" s="1">
        <v>257</v>
      </c>
      <c r="K101" s="1">
        <v>262</v>
      </c>
      <c r="L101" s="1">
        <v>148</v>
      </c>
      <c r="M101" s="1">
        <v>177</v>
      </c>
      <c r="N101" s="1">
        <v>180</v>
      </c>
      <c r="O101" s="1">
        <v>209</v>
      </c>
      <c r="P101" s="1">
        <v>199</v>
      </c>
      <c r="Q101" s="1">
        <v>232</v>
      </c>
      <c r="R101" s="2">
        <v>209</v>
      </c>
      <c r="S101" s="2">
        <v>221.21212121212099</v>
      </c>
      <c r="T101" s="2">
        <v>225</v>
      </c>
      <c r="U101" s="2">
        <v>225.36764705882399</v>
      </c>
      <c r="V101" s="2">
        <v>217.435897435897</v>
      </c>
      <c r="W101" s="2">
        <v>206.98689956331901</v>
      </c>
      <c r="X101" s="2">
        <v>217.89883268482501</v>
      </c>
      <c r="Y101" s="2">
        <v>222.90076335877899</v>
      </c>
      <c r="Z101" s="2">
        <v>212.16216216216199</v>
      </c>
      <c r="AA101" s="2">
        <v>215.81920903954801</v>
      </c>
      <c r="AB101" s="2">
        <v>208.888888888889</v>
      </c>
      <c r="AC101" s="2">
        <v>214.832535885167</v>
      </c>
      <c r="AD101" s="2">
        <v>233.16582914572899</v>
      </c>
      <c r="AE101" s="2">
        <v>206</v>
      </c>
      <c r="AF101" s="1">
        <v>41.8</v>
      </c>
      <c r="AG101" s="1">
        <v>51.1</v>
      </c>
      <c r="AH101" s="1">
        <v>49.5</v>
      </c>
      <c r="AI101" s="1">
        <v>61.3</v>
      </c>
      <c r="AJ101" s="1">
        <v>42.4</v>
      </c>
      <c r="AK101" s="1">
        <v>47.4</v>
      </c>
      <c r="AL101" s="1">
        <v>56</v>
      </c>
      <c r="AM101" s="1">
        <v>58.4</v>
      </c>
      <c r="AN101" s="1">
        <v>31.4</v>
      </c>
      <c r="AO101" s="1">
        <v>38.200000000000003</v>
      </c>
      <c r="AP101" s="1">
        <v>37.6</v>
      </c>
      <c r="AQ101" s="1">
        <v>44.9</v>
      </c>
      <c r="AR101" s="1">
        <v>46.4</v>
      </c>
      <c r="AS101" s="1">
        <v>47.8</v>
      </c>
    </row>
    <row r="102" spans="1:45" x14ac:dyDescent="0.25">
      <c r="A102" t="s">
        <v>16</v>
      </c>
      <c r="B102" t="s">
        <v>20</v>
      </c>
      <c r="C102" t="s">
        <v>113</v>
      </c>
      <c r="D102" s="1">
        <v>200</v>
      </c>
      <c r="E102" s="1">
        <v>233</v>
      </c>
      <c r="F102" s="1">
        <v>220</v>
      </c>
      <c r="G102" s="1">
        <v>273</v>
      </c>
      <c r="H102" s="1">
        <v>195</v>
      </c>
      <c r="I102" s="1">
        <v>229</v>
      </c>
      <c r="J102" s="1">
        <v>258</v>
      </c>
      <c r="K102" s="1">
        <v>262</v>
      </c>
      <c r="L102" s="1">
        <v>148</v>
      </c>
      <c r="M102" s="1">
        <v>178</v>
      </c>
      <c r="N102" s="1">
        <v>180</v>
      </c>
      <c r="O102" s="1">
        <v>209</v>
      </c>
      <c r="P102" s="1">
        <v>199</v>
      </c>
      <c r="Q102" s="1">
        <v>232</v>
      </c>
      <c r="R102" s="2">
        <v>209</v>
      </c>
      <c r="S102" s="2">
        <v>221.030042918455</v>
      </c>
      <c r="T102" s="2">
        <v>225</v>
      </c>
      <c r="U102" s="2">
        <v>225.641025641026</v>
      </c>
      <c r="V102" s="2">
        <v>217.435897435897</v>
      </c>
      <c r="W102" s="2">
        <v>206.98689956331901</v>
      </c>
      <c r="X102" s="2">
        <v>218.21705426356601</v>
      </c>
      <c r="Y102" s="2">
        <v>222.90076335877899</v>
      </c>
      <c r="Z102" s="2">
        <v>212.16216216216199</v>
      </c>
      <c r="AA102" s="2">
        <v>215.73033707865201</v>
      </c>
      <c r="AB102" s="2">
        <v>208.888888888889</v>
      </c>
      <c r="AC102" s="2">
        <v>214.832535885167</v>
      </c>
      <c r="AD102" s="2">
        <v>233.16582914572899</v>
      </c>
      <c r="AE102" s="2">
        <v>206</v>
      </c>
      <c r="AF102" s="1">
        <v>41.8</v>
      </c>
      <c r="AG102" s="1">
        <v>51.5</v>
      </c>
      <c r="AH102" s="1">
        <v>49.5</v>
      </c>
      <c r="AI102" s="1">
        <v>61.6</v>
      </c>
      <c r="AJ102" s="1">
        <v>42.4</v>
      </c>
      <c r="AK102" s="1">
        <v>47.4</v>
      </c>
      <c r="AL102" s="1">
        <v>56.3</v>
      </c>
      <c r="AM102" s="1">
        <v>58.4</v>
      </c>
      <c r="AN102" s="1">
        <v>31.4</v>
      </c>
      <c r="AO102" s="1">
        <v>38.4</v>
      </c>
      <c r="AP102" s="1">
        <v>37.6</v>
      </c>
      <c r="AQ102" s="1">
        <v>44.9</v>
      </c>
      <c r="AR102" s="1">
        <v>46.4</v>
      </c>
      <c r="AS102" s="1">
        <v>47.8</v>
      </c>
    </row>
    <row r="103" spans="1:45" x14ac:dyDescent="0.25">
      <c r="A103" t="s">
        <v>16</v>
      </c>
      <c r="B103" t="s">
        <v>20</v>
      </c>
      <c r="C103" t="s">
        <v>114</v>
      </c>
      <c r="D103" s="1">
        <v>78</v>
      </c>
      <c r="E103" s="1">
        <v>99</v>
      </c>
      <c r="F103" s="1">
        <v>79</v>
      </c>
      <c r="G103" s="1">
        <v>94</v>
      </c>
      <c r="H103" s="1">
        <v>80</v>
      </c>
      <c r="I103" s="1">
        <v>59</v>
      </c>
      <c r="J103" s="1">
        <v>63</v>
      </c>
      <c r="K103" s="1">
        <v>52</v>
      </c>
      <c r="L103" s="1">
        <v>33</v>
      </c>
      <c r="M103" s="1">
        <v>22</v>
      </c>
      <c r="N103" s="1">
        <v>37</v>
      </c>
      <c r="O103" s="1">
        <v>39</v>
      </c>
      <c r="P103" s="1">
        <v>34</v>
      </c>
      <c r="Q103" s="1">
        <v>60</v>
      </c>
      <c r="R103" s="2">
        <v>174.358974358974</v>
      </c>
      <c r="S103" s="2">
        <v>172.727272727273</v>
      </c>
      <c r="T103" s="2">
        <v>183.54430379746799</v>
      </c>
      <c r="U103" s="2">
        <v>178.723404255319</v>
      </c>
      <c r="V103" s="2">
        <v>183.75</v>
      </c>
      <c r="W103" s="2">
        <v>188.13559322033899</v>
      </c>
      <c r="X103" s="2">
        <v>176.19047619047601</v>
      </c>
      <c r="Y103" s="2">
        <v>171.15384615384599</v>
      </c>
      <c r="Z103" s="2">
        <v>151.51515151515201</v>
      </c>
      <c r="AA103" s="2">
        <v>168.18181818181799</v>
      </c>
      <c r="AB103" s="2">
        <v>164.86486486486501</v>
      </c>
      <c r="AC103" s="2">
        <v>176.92307692307699</v>
      </c>
      <c r="AD103" s="2">
        <v>170.58823529411799</v>
      </c>
      <c r="AE103" s="2">
        <v>158.30000000000001</v>
      </c>
      <c r="AF103" s="1">
        <v>13.6</v>
      </c>
      <c r="AG103" s="1">
        <v>17.100000000000001</v>
      </c>
      <c r="AH103" s="1">
        <v>14.5</v>
      </c>
      <c r="AI103" s="1">
        <v>16.8</v>
      </c>
      <c r="AJ103" s="1">
        <v>14.7</v>
      </c>
      <c r="AK103" s="1">
        <v>11.1</v>
      </c>
      <c r="AL103" s="1">
        <v>11.1</v>
      </c>
      <c r="AM103" s="1">
        <v>8.9</v>
      </c>
      <c r="AN103" s="1">
        <v>5</v>
      </c>
      <c r="AO103" s="1">
        <v>3.7</v>
      </c>
      <c r="AP103" s="1">
        <v>6.1</v>
      </c>
      <c r="AQ103" s="1">
        <v>6.9</v>
      </c>
      <c r="AR103" s="1">
        <v>5.8</v>
      </c>
      <c r="AS103" s="1">
        <v>9.5</v>
      </c>
    </row>
    <row r="104" spans="1:45" x14ac:dyDescent="0.25">
      <c r="A104" t="s">
        <v>16</v>
      </c>
      <c r="B104" t="s">
        <v>20</v>
      </c>
      <c r="C104" t="s">
        <v>115</v>
      </c>
      <c r="D104" s="1">
        <v>750</v>
      </c>
      <c r="E104" s="1">
        <v>827</v>
      </c>
      <c r="F104" s="1">
        <v>868</v>
      </c>
      <c r="G104" s="1">
        <v>899</v>
      </c>
      <c r="H104" s="1">
        <v>775</v>
      </c>
      <c r="I104" s="1">
        <v>756</v>
      </c>
      <c r="J104" s="1">
        <v>760</v>
      </c>
      <c r="K104" s="1">
        <v>829</v>
      </c>
      <c r="L104" s="1">
        <v>634</v>
      </c>
      <c r="M104" s="1">
        <v>772</v>
      </c>
      <c r="N104" s="1">
        <v>801</v>
      </c>
      <c r="O104" s="1">
        <v>847</v>
      </c>
      <c r="P104" s="1">
        <v>795</v>
      </c>
      <c r="Q104" s="1">
        <v>905</v>
      </c>
      <c r="R104" s="2">
        <v>232.26666666666699</v>
      </c>
      <c r="S104" s="2">
        <v>215.96130592502999</v>
      </c>
      <c r="T104" s="2">
        <v>208.179723502304</v>
      </c>
      <c r="U104" s="2">
        <v>198.99888765294801</v>
      </c>
      <c r="V104" s="2">
        <v>205.16129032258101</v>
      </c>
      <c r="W104" s="2">
        <v>214.28571428571399</v>
      </c>
      <c r="X104" s="2">
        <v>219.342105263158</v>
      </c>
      <c r="Y104" s="2">
        <v>219.78287092882999</v>
      </c>
      <c r="Z104" s="2">
        <v>202.52365930599399</v>
      </c>
      <c r="AA104" s="2">
        <v>213.86010362694299</v>
      </c>
      <c r="AB104" s="2">
        <v>228.83895131086101</v>
      </c>
      <c r="AC104" s="2">
        <v>226.68240850058999</v>
      </c>
      <c r="AD104" s="2">
        <v>240.503144654088</v>
      </c>
      <c r="AE104" s="2">
        <v>225.4</v>
      </c>
      <c r="AF104" s="1">
        <v>174.2</v>
      </c>
      <c r="AG104" s="1">
        <v>178.6</v>
      </c>
      <c r="AH104" s="1">
        <v>180.7</v>
      </c>
      <c r="AI104" s="1">
        <v>178.9</v>
      </c>
      <c r="AJ104" s="1">
        <v>159</v>
      </c>
      <c r="AK104" s="1">
        <v>162</v>
      </c>
      <c r="AL104" s="1">
        <v>166.7</v>
      </c>
      <c r="AM104" s="1">
        <v>182.2</v>
      </c>
      <c r="AN104" s="1">
        <v>128.4</v>
      </c>
      <c r="AO104" s="1">
        <v>165.1</v>
      </c>
      <c r="AP104" s="1">
        <v>183.3</v>
      </c>
      <c r="AQ104" s="1">
        <v>192</v>
      </c>
      <c r="AR104" s="1">
        <v>191.2</v>
      </c>
      <c r="AS104" s="1">
        <v>204</v>
      </c>
    </row>
    <row r="105" spans="1:45" x14ac:dyDescent="0.25">
      <c r="A105" t="s">
        <v>16</v>
      </c>
      <c r="B105" t="s">
        <v>20</v>
      </c>
      <c r="C105" t="s">
        <v>116</v>
      </c>
      <c r="D105" s="1">
        <v>535</v>
      </c>
      <c r="E105" s="1">
        <v>693</v>
      </c>
      <c r="F105" s="1">
        <v>740</v>
      </c>
      <c r="G105" s="1">
        <v>731</v>
      </c>
      <c r="H105" s="1">
        <v>676</v>
      </c>
      <c r="I105" s="1">
        <v>577</v>
      </c>
      <c r="J105" s="1">
        <v>717</v>
      </c>
      <c r="K105" s="1">
        <v>644</v>
      </c>
      <c r="L105" s="1">
        <v>714</v>
      </c>
      <c r="M105" s="1">
        <v>736</v>
      </c>
      <c r="N105" s="1">
        <v>699</v>
      </c>
      <c r="O105" s="1">
        <v>728</v>
      </c>
      <c r="P105" s="1">
        <v>719</v>
      </c>
      <c r="Q105" s="1">
        <v>724</v>
      </c>
      <c r="R105" s="2">
        <v>217.196261682243</v>
      </c>
      <c r="S105" s="2">
        <v>223.08802308802299</v>
      </c>
      <c r="T105" s="2">
        <v>209.72972972973</v>
      </c>
      <c r="U105" s="2">
        <v>210.53351573187399</v>
      </c>
      <c r="V105" s="2">
        <v>221.449704142012</v>
      </c>
      <c r="W105" s="2">
        <v>218.89081455805899</v>
      </c>
      <c r="X105" s="2">
        <v>230.40446304044599</v>
      </c>
      <c r="Y105" s="2">
        <v>216.45962732919301</v>
      </c>
      <c r="Z105" s="2">
        <v>211.76470588235301</v>
      </c>
      <c r="AA105" s="2">
        <v>208.28804347826099</v>
      </c>
      <c r="AB105" s="2">
        <v>206.43776824034299</v>
      </c>
      <c r="AC105" s="2">
        <v>208.37912087912099</v>
      </c>
      <c r="AD105" s="2">
        <v>226.28650904033401</v>
      </c>
      <c r="AE105" s="2">
        <v>222.9</v>
      </c>
      <c r="AF105" s="1">
        <v>116.2</v>
      </c>
      <c r="AG105" s="1">
        <v>154.6</v>
      </c>
      <c r="AH105" s="1">
        <v>155.19999999999999</v>
      </c>
      <c r="AI105" s="1">
        <v>153.9</v>
      </c>
      <c r="AJ105" s="1">
        <v>149.69999999999999</v>
      </c>
      <c r="AK105" s="1">
        <v>126.3</v>
      </c>
      <c r="AL105" s="1">
        <v>165.2</v>
      </c>
      <c r="AM105" s="1">
        <v>139.4</v>
      </c>
      <c r="AN105" s="1">
        <v>151.19999999999999</v>
      </c>
      <c r="AO105" s="1">
        <v>153.30000000000001</v>
      </c>
      <c r="AP105" s="1">
        <v>144.30000000000001</v>
      </c>
      <c r="AQ105" s="1">
        <v>151.69999999999999</v>
      </c>
      <c r="AR105" s="1">
        <v>162.69999999999999</v>
      </c>
      <c r="AS105" s="1">
        <v>161.4</v>
      </c>
    </row>
    <row r="106" spans="1:45" x14ac:dyDescent="0.25">
      <c r="A106" t="s">
        <v>16</v>
      </c>
      <c r="B106" t="s">
        <v>20</v>
      </c>
      <c r="C106" t="s">
        <v>117</v>
      </c>
      <c r="D106" s="1">
        <v>197</v>
      </c>
      <c r="E106" s="1">
        <v>218</v>
      </c>
      <c r="F106" s="1">
        <v>258</v>
      </c>
      <c r="G106" s="1">
        <v>271</v>
      </c>
      <c r="H106" s="1">
        <v>279</v>
      </c>
      <c r="I106" s="1">
        <v>268</v>
      </c>
      <c r="J106" s="1">
        <v>366</v>
      </c>
      <c r="K106" s="1">
        <v>261</v>
      </c>
      <c r="L106" s="1">
        <v>162</v>
      </c>
      <c r="M106" s="1">
        <v>172</v>
      </c>
      <c r="N106" s="1">
        <v>170</v>
      </c>
      <c r="O106" s="1">
        <v>186</v>
      </c>
      <c r="P106" s="1">
        <v>234</v>
      </c>
      <c r="Q106" s="1">
        <v>231</v>
      </c>
      <c r="R106" s="2">
        <v>243.14720812182699</v>
      </c>
      <c r="S106" s="2">
        <v>269.26605504587201</v>
      </c>
      <c r="T106" s="2">
        <v>279.84496124031</v>
      </c>
      <c r="U106" s="2">
        <v>291.14391143911399</v>
      </c>
      <c r="V106" s="2">
        <v>256.98924731182802</v>
      </c>
      <c r="W106" s="2">
        <v>279.10447761194001</v>
      </c>
      <c r="X106" s="2">
        <v>238.79781420764999</v>
      </c>
      <c r="Y106" s="2">
        <v>254.40613026819901</v>
      </c>
      <c r="Z106" s="2">
        <v>261.11111111111097</v>
      </c>
      <c r="AA106" s="2">
        <v>195.93023255814001</v>
      </c>
      <c r="AB106" s="2">
        <v>232.35294117647101</v>
      </c>
      <c r="AC106" s="2">
        <v>215.05376344086</v>
      </c>
      <c r="AD106" s="2">
        <v>254.27350427350399</v>
      </c>
      <c r="AE106" s="2">
        <v>238.5</v>
      </c>
      <c r="AF106" s="1">
        <v>47.9</v>
      </c>
      <c r="AG106" s="1">
        <v>58.7</v>
      </c>
      <c r="AH106" s="1">
        <v>72.2</v>
      </c>
      <c r="AI106" s="1">
        <v>78.900000000000006</v>
      </c>
      <c r="AJ106" s="1">
        <v>71.7</v>
      </c>
      <c r="AK106" s="1">
        <v>74.8</v>
      </c>
      <c r="AL106" s="1">
        <v>87.4</v>
      </c>
      <c r="AM106" s="1">
        <v>66.400000000000006</v>
      </c>
      <c r="AN106" s="1">
        <v>42.3</v>
      </c>
      <c r="AO106" s="1">
        <v>33.700000000000003</v>
      </c>
      <c r="AP106" s="1">
        <v>39.5</v>
      </c>
      <c r="AQ106" s="1">
        <v>40</v>
      </c>
      <c r="AR106" s="1">
        <v>59.5</v>
      </c>
      <c r="AS106" s="1">
        <v>55.1</v>
      </c>
    </row>
    <row r="107" spans="1:45" x14ac:dyDescent="0.25">
      <c r="A107" t="s">
        <v>16</v>
      </c>
      <c r="B107" t="s">
        <v>20</v>
      </c>
      <c r="C107" t="s">
        <v>118</v>
      </c>
      <c r="D107" s="1">
        <v>82</v>
      </c>
      <c r="E107" s="1">
        <v>64</v>
      </c>
      <c r="F107" s="1">
        <v>79</v>
      </c>
      <c r="G107" s="1">
        <v>75</v>
      </c>
      <c r="H107" s="1">
        <v>75</v>
      </c>
      <c r="I107" s="1">
        <v>79</v>
      </c>
      <c r="J107" s="1">
        <v>79</v>
      </c>
      <c r="K107" s="1">
        <v>93</v>
      </c>
      <c r="L107" s="1">
        <v>79</v>
      </c>
      <c r="M107" s="1">
        <v>51</v>
      </c>
      <c r="N107" s="1">
        <v>80</v>
      </c>
      <c r="O107" s="1">
        <v>89</v>
      </c>
      <c r="P107" s="1">
        <v>139</v>
      </c>
      <c r="Q107" s="1">
        <v>111</v>
      </c>
      <c r="R107" s="2">
        <v>202.43902439024399</v>
      </c>
      <c r="S107" s="2">
        <v>203.125</v>
      </c>
      <c r="T107" s="2">
        <v>197.46835443038</v>
      </c>
      <c r="U107" s="2">
        <v>206.666666666667</v>
      </c>
      <c r="V107" s="2">
        <v>212</v>
      </c>
      <c r="W107" s="2">
        <v>211.39240506329099</v>
      </c>
      <c r="X107" s="2">
        <v>218.98734177215201</v>
      </c>
      <c r="Y107" s="2">
        <v>205.37634408602199</v>
      </c>
      <c r="Z107" s="2">
        <v>183.54430379746799</v>
      </c>
      <c r="AA107" s="2">
        <v>215.68627450980401</v>
      </c>
      <c r="AB107" s="2">
        <v>195</v>
      </c>
      <c r="AC107" s="2">
        <v>187.64044943820201</v>
      </c>
      <c r="AD107" s="2">
        <v>194.96402877697801</v>
      </c>
      <c r="AE107" s="2">
        <v>188.3</v>
      </c>
      <c r="AF107" s="1">
        <v>16.600000000000001</v>
      </c>
      <c r="AG107" s="1">
        <v>13</v>
      </c>
      <c r="AH107" s="1">
        <v>15.6</v>
      </c>
      <c r="AI107" s="1">
        <v>15.5</v>
      </c>
      <c r="AJ107" s="1">
        <v>15.9</v>
      </c>
      <c r="AK107" s="1">
        <v>16.7</v>
      </c>
      <c r="AL107" s="1">
        <v>17.3</v>
      </c>
      <c r="AM107" s="1">
        <v>19.100000000000001</v>
      </c>
      <c r="AN107" s="1">
        <v>14.5</v>
      </c>
      <c r="AO107" s="1">
        <v>11</v>
      </c>
      <c r="AP107" s="1">
        <v>15.6</v>
      </c>
      <c r="AQ107" s="1">
        <v>16.7</v>
      </c>
      <c r="AR107" s="1">
        <v>27.1</v>
      </c>
      <c r="AS107" s="1">
        <v>20.9</v>
      </c>
    </row>
    <row r="108" spans="1:45" x14ac:dyDescent="0.25">
      <c r="A108" t="s">
        <v>16</v>
      </c>
      <c r="B108" t="s">
        <v>20</v>
      </c>
      <c r="C108" t="s">
        <v>119</v>
      </c>
      <c r="D108" s="1">
        <v>814</v>
      </c>
      <c r="E108" s="1">
        <v>975</v>
      </c>
      <c r="F108" s="1">
        <v>1077</v>
      </c>
      <c r="G108" s="1">
        <v>1077</v>
      </c>
      <c r="H108" s="1">
        <v>1030</v>
      </c>
      <c r="I108" s="1">
        <v>924</v>
      </c>
      <c r="J108" s="1">
        <v>1162</v>
      </c>
      <c r="K108" s="1">
        <v>998</v>
      </c>
      <c r="L108" s="1">
        <v>955</v>
      </c>
      <c r="M108" s="1">
        <v>959</v>
      </c>
      <c r="N108" s="1">
        <v>949</v>
      </c>
      <c r="O108" s="1">
        <v>1003</v>
      </c>
      <c r="P108" s="1">
        <v>1092</v>
      </c>
      <c r="Q108" s="1">
        <v>1066</v>
      </c>
      <c r="R108" s="2">
        <v>221.990171990172</v>
      </c>
      <c r="S108" s="2">
        <v>232.102564102564</v>
      </c>
      <c r="T108" s="2">
        <v>225.62674094707501</v>
      </c>
      <c r="U108" s="2">
        <v>230.54781801299899</v>
      </c>
      <c r="V108" s="2">
        <v>230.388349514563</v>
      </c>
      <c r="W108" s="2">
        <v>235.71428571428601</v>
      </c>
      <c r="X108" s="2">
        <v>232.27194492254699</v>
      </c>
      <c r="Y108" s="2">
        <v>225.35070140280601</v>
      </c>
      <c r="Z108" s="2">
        <v>217.80104712041901</v>
      </c>
      <c r="AA108" s="2">
        <v>206.465067778936</v>
      </c>
      <c r="AB108" s="2">
        <v>210.11591148577401</v>
      </c>
      <c r="AC108" s="2">
        <v>207.77666999003</v>
      </c>
      <c r="AD108" s="2">
        <v>228.29670329670299</v>
      </c>
      <c r="AE108" s="2">
        <v>222.7</v>
      </c>
      <c r="AF108" s="1">
        <v>180.7</v>
      </c>
      <c r="AG108" s="1">
        <v>226.3</v>
      </c>
      <c r="AH108" s="1">
        <v>243</v>
      </c>
      <c r="AI108" s="1">
        <v>248.3</v>
      </c>
      <c r="AJ108" s="1">
        <v>237.3</v>
      </c>
      <c r="AK108" s="1">
        <v>217.8</v>
      </c>
      <c r="AL108" s="1">
        <v>269.89999999999998</v>
      </c>
      <c r="AM108" s="1">
        <v>224.9</v>
      </c>
      <c r="AN108" s="1">
        <v>208</v>
      </c>
      <c r="AO108" s="1">
        <v>198</v>
      </c>
      <c r="AP108" s="1">
        <v>199.4</v>
      </c>
      <c r="AQ108" s="1">
        <v>208.4</v>
      </c>
      <c r="AR108" s="1">
        <v>249.3</v>
      </c>
      <c r="AS108" s="1">
        <v>237.4</v>
      </c>
    </row>
    <row r="109" spans="1:45" x14ac:dyDescent="0.25">
      <c r="A109" t="s">
        <v>16</v>
      </c>
      <c r="B109" t="s">
        <v>20</v>
      </c>
      <c r="C109" t="s">
        <v>120</v>
      </c>
      <c r="D109" s="1">
        <v>7</v>
      </c>
      <c r="E109" s="1">
        <v>4</v>
      </c>
      <c r="F109" s="1">
        <v>3</v>
      </c>
      <c r="G109" s="1">
        <v>2</v>
      </c>
      <c r="H109" s="1">
        <v>2</v>
      </c>
      <c r="I109" s="1">
        <v>0</v>
      </c>
      <c r="J109" s="1">
        <v>6</v>
      </c>
      <c r="K109" s="1">
        <v>5</v>
      </c>
      <c r="L109" s="1">
        <v>6</v>
      </c>
      <c r="M109" s="1">
        <v>1</v>
      </c>
      <c r="N109" s="1">
        <v>4</v>
      </c>
      <c r="O109" s="1">
        <v>2</v>
      </c>
      <c r="P109" s="1">
        <v>7</v>
      </c>
      <c r="Q109" s="1">
        <v>0</v>
      </c>
      <c r="R109" s="2">
        <v>142.857142857143</v>
      </c>
      <c r="S109" s="2">
        <v>100</v>
      </c>
      <c r="T109" s="2">
        <v>166.666666666667</v>
      </c>
      <c r="U109" s="2">
        <v>100</v>
      </c>
      <c r="V109" s="2">
        <v>100</v>
      </c>
      <c r="W109" s="2"/>
      <c r="X109" s="2">
        <v>150</v>
      </c>
      <c r="Y109" s="2">
        <v>160</v>
      </c>
      <c r="Z109" s="2">
        <v>116.666666666667</v>
      </c>
      <c r="AA109" s="2">
        <v>100</v>
      </c>
      <c r="AB109" s="2">
        <v>50</v>
      </c>
      <c r="AC109" s="2">
        <v>50</v>
      </c>
      <c r="AD109" s="2">
        <v>128.57142857142901</v>
      </c>
      <c r="AE109" s="2"/>
      <c r="AF109" s="1">
        <v>1</v>
      </c>
      <c r="AG109" s="1">
        <v>0.4</v>
      </c>
      <c r="AH109" s="1">
        <v>0.5</v>
      </c>
      <c r="AI109" s="1">
        <v>0.2</v>
      </c>
      <c r="AJ109" s="1">
        <v>0.2</v>
      </c>
      <c r="AK109" s="1">
        <v>0</v>
      </c>
      <c r="AL109" s="1">
        <v>0.9</v>
      </c>
      <c r="AM109" s="1">
        <v>0.8</v>
      </c>
      <c r="AN109" s="1">
        <v>0.7</v>
      </c>
      <c r="AO109" s="1">
        <v>0.1</v>
      </c>
      <c r="AP109" s="1">
        <v>0.2</v>
      </c>
      <c r="AQ109" s="1">
        <v>0.1</v>
      </c>
      <c r="AR109" s="1">
        <v>0.9</v>
      </c>
      <c r="AS109" s="1">
        <v>0</v>
      </c>
    </row>
    <row r="110" spans="1:45" x14ac:dyDescent="0.25">
      <c r="A110" t="s">
        <v>16</v>
      </c>
      <c r="B110" t="s">
        <v>20</v>
      </c>
      <c r="C110" t="s">
        <v>121</v>
      </c>
      <c r="D110" s="1">
        <v>230</v>
      </c>
      <c r="E110" s="1">
        <v>180</v>
      </c>
      <c r="F110" s="1">
        <v>178</v>
      </c>
      <c r="G110" s="1">
        <v>152</v>
      </c>
      <c r="H110" s="1">
        <v>128</v>
      </c>
      <c r="I110" s="1">
        <v>110</v>
      </c>
      <c r="J110" s="1">
        <v>145</v>
      </c>
      <c r="K110" s="1">
        <v>205</v>
      </c>
      <c r="L110" s="1">
        <v>148</v>
      </c>
      <c r="M110" s="1">
        <v>138</v>
      </c>
      <c r="N110" s="1">
        <v>166</v>
      </c>
      <c r="O110" s="1">
        <v>164</v>
      </c>
      <c r="P110" s="1">
        <v>110</v>
      </c>
      <c r="Q110" s="1">
        <v>105</v>
      </c>
      <c r="R110" s="2">
        <v>140.434782608696</v>
      </c>
      <c r="S110" s="2">
        <v>152.222222222222</v>
      </c>
      <c r="T110" s="2">
        <v>155.61797752808999</v>
      </c>
      <c r="U110" s="2">
        <v>152.63157894736801</v>
      </c>
      <c r="V110" s="2">
        <v>160.15625</v>
      </c>
      <c r="W110" s="2">
        <v>158.18181818181799</v>
      </c>
      <c r="X110" s="2">
        <v>154.48275862068999</v>
      </c>
      <c r="Y110" s="2">
        <v>156.09756097561001</v>
      </c>
      <c r="Z110" s="2">
        <v>150.67567567567599</v>
      </c>
      <c r="AA110" s="2">
        <v>160.14492753623199</v>
      </c>
      <c r="AB110" s="2">
        <v>170.481927710843</v>
      </c>
      <c r="AC110" s="2">
        <v>166.46341463414601</v>
      </c>
      <c r="AD110" s="2">
        <v>155.45454545454501</v>
      </c>
      <c r="AE110" s="2">
        <v>155.19999999999999</v>
      </c>
      <c r="AF110" s="1">
        <v>32.299999999999997</v>
      </c>
      <c r="AG110" s="1">
        <v>27.4</v>
      </c>
      <c r="AH110" s="1">
        <v>27.7</v>
      </c>
      <c r="AI110" s="1">
        <v>23.2</v>
      </c>
      <c r="AJ110" s="1">
        <v>20.5</v>
      </c>
      <c r="AK110" s="1">
        <v>17.399999999999999</v>
      </c>
      <c r="AL110" s="1">
        <v>22.4</v>
      </c>
      <c r="AM110" s="1">
        <v>32</v>
      </c>
      <c r="AN110" s="1">
        <v>22.3</v>
      </c>
      <c r="AO110" s="1">
        <v>22.1</v>
      </c>
      <c r="AP110" s="1">
        <v>28.3</v>
      </c>
      <c r="AQ110" s="1">
        <v>27.3</v>
      </c>
      <c r="AR110" s="1">
        <v>17.100000000000001</v>
      </c>
      <c r="AS110" s="1">
        <v>16.3</v>
      </c>
    </row>
    <row r="111" spans="1:45" x14ac:dyDescent="0.25">
      <c r="A111" t="s">
        <v>16</v>
      </c>
      <c r="B111" t="s">
        <v>20</v>
      </c>
      <c r="C111" t="s">
        <v>122</v>
      </c>
      <c r="D111" s="1">
        <v>237</v>
      </c>
      <c r="E111" s="1">
        <v>184</v>
      </c>
      <c r="F111" s="1">
        <v>181</v>
      </c>
      <c r="G111" s="1">
        <v>154</v>
      </c>
      <c r="H111" s="1">
        <v>130</v>
      </c>
      <c r="I111" s="1">
        <v>110</v>
      </c>
      <c r="J111" s="1">
        <v>151</v>
      </c>
      <c r="K111" s="1">
        <v>210</v>
      </c>
      <c r="L111" s="1">
        <v>154</v>
      </c>
      <c r="M111" s="1">
        <v>139</v>
      </c>
      <c r="N111" s="1">
        <v>170</v>
      </c>
      <c r="O111" s="1">
        <v>166</v>
      </c>
      <c r="P111" s="1">
        <v>117</v>
      </c>
      <c r="Q111" s="1">
        <v>105</v>
      </c>
      <c r="R111" s="2">
        <v>140.50632911392401</v>
      </c>
      <c r="S111" s="2">
        <v>151.08695652173901</v>
      </c>
      <c r="T111" s="2">
        <v>155.80110497237601</v>
      </c>
      <c r="U111" s="2">
        <v>151.94805194805201</v>
      </c>
      <c r="V111" s="2">
        <v>159.230769230769</v>
      </c>
      <c r="W111" s="2">
        <v>158.18181818181799</v>
      </c>
      <c r="X111" s="2">
        <v>154.304635761589</v>
      </c>
      <c r="Y111" s="2">
        <v>156.19047619047601</v>
      </c>
      <c r="Z111" s="2">
        <v>149.35064935064901</v>
      </c>
      <c r="AA111" s="2">
        <v>159.71223021582699</v>
      </c>
      <c r="AB111" s="2">
        <v>167.64705882352899</v>
      </c>
      <c r="AC111" s="2">
        <v>165.06024096385499</v>
      </c>
      <c r="AD111" s="2">
        <v>153.84615384615401</v>
      </c>
      <c r="AE111" s="2">
        <v>155.19999999999999</v>
      </c>
      <c r="AF111" s="1">
        <v>33.299999999999997</v>
      </c>
      <c r="AG111" s="1">
        <v>27.8</v>
      </c>
      <c r="AH111" s="1">
        <v>28.2</v>
      </c>
      <c r="AI111" s="1">
        <v>23.4</v>
      </c>
      <c r="AJ111" s="1">
        <v>20.7</v>
      </c>
      <c r="AK111" s="1">
        <v>17.399999999999999</v>
      </c>
      <c r="AL111" s="1">
        <v>23.3</v>
      </c>
      <c r="AM111" s="1">
        <v>32.799999999999997</v>
      </c>
      <c r="AN111" s="1">
        <v>23</v>
      </c>
      <c r="AO111" s="1">
        <v>22.2</v>
      </c>
      <c r="AP111" s="1">
        <v>28.5</v>
      </c>
      <c r="AQ111" s="1">
        <v>27.4</v>
      </c>
      <c r="AR111" s="1">
        <v>18</v>
      </c>
      <c r="AS111" s="1">
        <v>16.3</v>
      </c>
    </row>
    <row r="112" spans="1:45" x14ac:dyDescent="0.25">
      <c r="A112" t="s">
        <v>16</v>
      </c>
      <c r="B112" t="s">
        <v>20</v>
      </c>
      <c r="C112" t="s">
        <v>123</v>
      </c>
      <c r="D112" s="1">
        <v>2274</v>
      </c>
      <c r="E112" s="1">
        <v>2512</v>
      </c>
      <c r="F112" s="1">
        <v>2673</v>
      </c>
      <c r="G112" s="1">
        <v>2612</v>
      </c>
      <c r="H112" s="1">
        <v>2346</v>
      </c>
      <c r="I112" s="1">
        <v>2139</v>
      </c>
      <c r="J112" s="1">
        <v>2504</v>
      </c>
      <c r="K112" s="1">
        <v>2618</v>
      </c>
      <c r="L112" s="1">
        <v>2207</v>
      </c>
      <c r="M112" s="1">
        <v>2333</v>
      </c>
      <c r="N112" s="1">
        <v>2458</v>
      </c>
      <c r="O112" s="1">
        <v>2488</v>
      </c>
      <c r="P112" s="1">
        <v>2548</v>
      </c>
      <c r="Q112" s="1">
        <v>2585</v>
      </c>
      <c r="R112" s="2">
        <v>213.32453825857499</v>
      </c>
      <c r="S112" s="2">
        <v>217.03821656050999</v>
      </c>
      <c r="T112" s="2">
        <v>211.52263374485599</v>
      </c>
      <c r="U112" s="2">
        <v>206.77641653905101</v>
      </c>
      <c r="V112" s="2">
        <v>215.89940323955699</v>
      </c>
      <c r="W112" s="2">
        <v>219.72884525479199</v>
      </c>
      <c r="X112" s="2">
        <v>221.44568690095801</v>
      </c>
      <c r="Y112" s="2">
        <v>216.806722689076</v>
      </c>
      <c r="Z112" s="2">
        <v>207.47621205255999</v>
      </c>
      <c r="AA112" s="2">
        <v>205.529361337334</v>
      </c>
      <c r="AB112" s="2">
        <v>217.45321399511801</v>
      </c>
      <c r="AC112" s="2">
        <v>217.00160771704199</v>
      </c>
      <c r="AD112" s="2">
        <v>231.24018838304599</v>
      </c>
      <c r="AE112" s="2">
        <v>220.5</v>
      </c>
      <c r="AF112" s="1">
        <v>485.1</v>
      </c>
      <c r="AG112" s="1">
        <v>545.20000000000005</v>
      </c>
      <c r="AH112" s="1">
        <v>565.4</v>
      </c>
      <c r="AI112" s="1">
        <v>540.1</v>
      </c>
      <c r="AJ112" s="1">
        <v>506.5</v>
      </c>
      <c r="AK112" s="1">
        <v>470</v>
      </c>
      <c r="AL112" s="1">
        <v>554.5</v>
      </c>
      <c r="AM112" s="1">
        <v>567.6</v>
      </c>
      <c r="AN112" s="1">
        <v>457.9</v>
      </c>
      <c r="AO112" s="1">
        <v>479.5</v>
      </c>
      <c r="AP112" s="1">
        <v>534.5</v>
      </c>
      <c r="AQ112" s="1">
        <v>539.9</v>
      </c>
      <c r="AR112" s="1">
        <v>589.20000000000005</v>
      </c>
      <c r="AS112" s="1">
        <v>570.1</v>
      </c>
    </row>
    <row r="113" spans="1:45" x14ac:dyDescent="0.25">
      <c r="A113" t="s">
        <v>16</v>
      </c>
      <c r="B113" t="s">
        <v>20</v>
      </c>
      <c r="C113" t="s">
        <v>124</v>
      </c>
      <c r="D113" s="1">
        <v>8</v>
      </c>
      <c r="E113" s="1">
        <v>9</v>
      </c>
      <c r="F113" s="1">
        <v>11</v>
      </c>
      <c r="G113" s="1">
        <v>13</v>
      </c>
      <c r="H113" s="1">
        <v>15</v>
      </c>
      <c r="I113" s="1">
        <v>17</v>
      </c>
      <c r="J113" s="1">
        <v>19</v>
      </c>
      <c r="K113" s="1">
        <v>22</v>
      </c>
      <c r="L113" s="1">
        <v>25</v>
      </c>
      <c r="M113" s="1">
        <v>28</v>
      </c>
      <c r="N113" s="1">
        <v>30</v>
      </c>
      <c r="O113" s="1">
        <v>37</v>
      </c>
      <c r="P113" s="1">
        <v>39</v>
      </c>
      <c r="Q113" s="1">
        <v>35</v>
      </c>
      <c r="R113" s="2">
        <v>12.5</v>
      </c>
      <c r="S113" s="2">
        <v>11.1111111111111</v>
      </c>
      <c r="T113" s="2">
        <v>9.0909090909090899</v>
      </c>
      <c r="U113" s="2">
        <v>15.384615384615399</v>
      </c>
      <c r="V113" s="2">
        <v>13.3333333333333</v>
      </c>
      <c r="W113" s="2">
        <v>11.764705882352899</v>
      </c>
      <c r="X113" s="2">
        <v>21.052631578947398</v>
      </c>
      <c r="Y113" s="2">
        <v>18.181818181818201</v>
      </c>
      <c r="Z113" s="2">
        <v>24</v>
      </c>
      <c r="AA113" s="2">
        <v>21.428571428571399</v>
      </c>
      <c r="AB113" s="2">
        <v>20</v>
      </c>
      <c r="AC113" s="2">
        <v>18.918918918918902</v>
      </c>
      <c r="AD113" s="2">
        <v>23.076923076923102</v>
      </c>
      <c r="AE113" s="2">
        <v>20</v>
      </c>
      <c r="AF113" s="1">
        <v>0.1</v>
      </c>
      <c r="AG113" s="1">
        <v>0.1</v>
      </c>
      <c r="AH113" s="1">
        <v>0.1</v>
      </c>
      <c r="AI113" s="1">
        <v>0.2</v>
      </c>
      <c r="AJ113" s="1">
        <v>0.2</v>
      </c>
      <c r="AK113" s="1">
        <v>0.2</v>
      </c>
      <c r="AL113" s="1">
        <v>0.4</v>
      </c>
      <c r="AM113" s="1">
        <v>0.4</v>
      </c>
      <c r="AN113" s="1">
        <v>0.6</v>
      </c>
      <c r="AO113" s="1">
        <v>0.6</v>
      </c>
      <c r="AP113" s="1">
        <v>0.6</v>
      </c>
      <c r="AQ113" s="1">
        <v>0.7</v>
      </c>
      <c r="AR113" s="1">
        <v>0.9</v>
      </c>
      <c r="AS113" s="1">
        <v>0.7</v>
      </c>
    </row>
    <row r="114" spans="1:45" x14ac:dyDescent="0.25">
      <c r="A114" t="s">
        <v>16</v>
      </c>
      <c r="B114" t="s">
        <v>20</v>
      </c>
      <c r="C114" t="s">
        <v>125</v>
      </c>
      <c r="D114" s="1">
        <v>7321</v>
      </c>
      <c r="E114" s="1">
        <v>6499</v>
      </c>
      <c r="F114" s="1">
        <v>5642</v>
      </c>
      <c r="G114" s="1">
        <v>4982</v>
      </c>
      <c r="H114" s="1">
        <v>4720</v>
      </c>
      <c r="I114" s="1">
        <v>4174</v>
      </c>
      <c r="J114" s="1">
        <v>2850</v>
      </c>
      <c r="K114" s="1">
        <v>2317</v>
      </c>
      <c r="L114" s="1">
        <v>1811</v>
      </c>
      <c r="M114" s="1">
        <v>1415</v>
      </c>
      <c r="N114" s="1">
        <v>1315</v>
      </c>
      <c r="O114" s="1">
        <v>1330</v>
      </c>
      <c r="P114" s="1">
        <v>1299</v>
      </c>
      <c r="Q114" s="1">
        <v>1241</v>
      </c>
      <c r="R114" s="2">
        <v>87.009971315394097</v>
      </c>
      <c r="S114" s="2">
        <v>87.905831666410194</v>
      </c>
      <c r="T114" s="2">
        <v>88.7982984757178</v>
      </c>
      <c r="U114" s="2">
        <v>89.702930549979897</v>
      </c>
      <c r="V114" s="2">
        <v>90.593220338983102</v>
      </c>
      <c r="W114" s="2">
        <v>91.494968854815497</v>
      </c>
      <c r="X114" s="2">
        <v>92.385964912280699</v>
      </c>
      <c r="Y114" s="2">
        <v>93.310315062580898</v>
      </c>
      <c r="Z114" s="2">
        <v>94.202098288238503</v>
      </c>
      <c r="AA114" s="2">
        <v>95.1236749116608</v>
      </c>
      <c r="AB114" s="2">
        <v>95.969581749049397</v>
      </c>
      <c r="AC114" s="2">
        <v>95.864661654135304</v>
      </c>
      <c r="AD114" s="2">
        <v>95.381062355658202</v>
      </c>
      <c r="AE114" s="2">
        <v>95.8</v>
      </c>
      <c r="AF114" s="1">
        <v>637</v>
      </c>
      <c r="AG114" s="1">
        <v>571.29999999999995</v>
      </c>
      <c r="AH114" s="1">
        <v>501</v>
      </c>
      <c r="AI114" s="1">
        <v>446.9</v>
      </c>
      <c r="AJ114" s="1">
        <v>427.6</v>
      </c>
      <c r="AK114" s="1">
        <v>381.9</v>
      </c>
      <c r="AL114" s="1">
        <v>263.3</v>
      </c>
      <c r="AM114" s="1">
        <v>216.2</v>
      </c>
      <c r="AN114" s="1">
        <v>170.6</v>
      </c>
      <c r="AO114" s="1">
        <v>134.6</v>
      </c>
      <c r="AP114" s="1">
        <v>126.2</v>
      </c>
      <c r="AQ114" s="1">
        <v>127.5</v>
      </c>
      <c r="AR114" s="1">
        <v>123.9</v>
      </c>
      <c r="AS114" s="1">
        <v>118.9</v>
      </c>
    </row>
    <row r="115" spans="1:45" x14ac:dyDescent="0.25">
      <c r="A115" t="s">
        <v>16</v>
      </c>
      <c r="B115" t="s">
        <v>20</v>
      </c>
      <c r="C115" t="s">
        <v>126</v>
      </c>
      <c r="D115" s="1">
        <v>88</v>
      </c>
      <c r="E115" s="1">
        <v>88</v>
      </c>
      <c r="F115" s="1">
        <v>91</v>
      </c>
      <c r="G115" s="1">
        <v>94</v>
      </c>
      <c r="H115" s="1">
        <v>93</v>
      </c>
      <c r="I115" s="1">
        <v>94</v>
      </c>
      <c r="J115" s="1">
        <v>96</v>
      </c>
      <c r="K115" s="1">
        <v>97</v>
      </c>
      <c r="L115" s="1">
        <v>99</v>
      </c>
      <c r="M115" s="1">
        <v>101</v>
      </c>
      <c r="N115" s="1">
        <v>100</v>
      </c>
      <c r="O115" s="1">
        <v>101</v>
      </c>
      <c r="P115" s="1">
        <v>100</v>
      </c>
      <c r="Q115" s="1">
        <v>93</v>
      </c>
      <c r="R115" s="2">
        <v>181.81818181818201</v>
      </c>
      <c r="S115" s="2">
        <v>181.81818181818201</v>
      </c>
      <c r="T115" s="2">
        <v>181.318681318681</v>
      </c>
      <c r="U115" s="2">
        <v>180.85106382978699</v>
      </c>
      <c r="V115" s="2">
        <v>180.64516129032299</v>
      </c>
      <c r="W115" s="2">
        <v>180.85106382978699</v>
      </c>
      <c r="X115" s="2">
        <v>180.208333333333</v>
      </c>
      <c r="Y115" s="2">
        <v>179.381443298969</v>
      </c>
      <c r="Z115" s="2">
        <v>179.79797979797999</v>
      </c>
      <c r="AA115" s="2">
        <v>179.20792079207899</v>
      </c>
      <c r="AB115" s="2">
        <v>179</v>
      </c>
      <c r="AC115" s="2">
        <v>181.188118811881</v>
      </c>
      <c r="AD115" s="2">
        <v>182</v>
      </c>
      <c r="AE115" s="2">
        <v>182.8</v>
      </c>
      <c r="AF115" s="1">
        <v>16</v>
      </c>
      <c r="AG115" s="1">
        <v>16</v>
      </c>
      <c r="AH115" s="1">
        <v>16.5</v>
      </c>
      <c r="AI115" s="1">
        <v>17</v>
      </c>
      <c r="AJ115" s="1">
        <v>16.8</v>
      </c>
      <c r="AK115" s="1">
        <v>17</v>
      </c>
      <c r="AL115" s="1">
        <v>17.3</v>
      </c>
      <c r="AM115" s="1">
        <v>17.399999999999999</v>
      </c>
      <c r="AN115" s="1">
        <v>17.8</v>
      </c>
      <c r="AO115" s="1">
        <v>18.100000000000001</v>
      </c>
      <c r="AP115" s="1">
        <v>17.899999999999999</v>
      </c>
      <c r="AQ115" s="1">
        <v>18.3</v>
      </c>
      <c r="AR115" s="1">
        <v>18.2</v>
      </c>
      <c r="AS115" s="1">
        <v>17</v>
      </c>
    </row>
    <row r="116" spans="1:45" x14ac:dyDescent="0.25">
      <c r="A116" t="s">
        <v>16</v>
      </c>
      <c r="B116" t="s">
        <v>20</v>
      </c>
      <c r="C116" t="s">
        <v>127</v>
      </c>
      <c r="D116" s="1">
        <v>7417</v>
      </c>
      <c r="E116" s="1">
        <v>6596</v>
      </c>
      <c r="F116" s="1">
        <v>5744</v>
      </c>
      <c r="G116" s="1">
        <v>5089</v>
      </c>
      <c r="H116" s="1">
        <v>4828</v>
      </c>
      <c r="I116" s="1">
        <v>4285</v>
      </c>
      <c r="J116" s="1">
        <v>2965</v>
      </c>
      <c r="K116" s="1">
        <v>2436</v>
      </c>
      <c r="L116" s="1">
        <v>1935</v>
      </c>
      <c r="M116" s="1">
        <v>1544</v>
      </c>
      <c r="N116" s="1">
        <v>1445</v>
      </c>
      <c r="O116" s="1">
        <v>1468</v>
      </c>
      <c r="P116" s="1">
        <v>1438</v>
      </c>
      <c r="Q116" s="1">
        <v>1369</v>
      </c>
      <c r="R116" s="2">
        <v>88.054469462046697</v>
      </c>
      <c r="S116" s="2">
        <v>89.053972104305601</v>
      </c>
      <c r="T116" s="2">
        <v>90.111420612813404</v>
      </c>
      <c r="U116" s="2">
        <v>91.196698762035794</v>
      </c>
      <c r="V116" s="2">
        <v>92.087821043910495</v>
      </c>
      <c r="W116" s="2">
        <v>93.138856476079297</v>
      </c>
      <c r="X116" s="2">
        <v>94.772344013490695</v>
      </c>
      <c r="Y116" s="2">
        <v>96.059113300492598</v>
      </c>
      <c r="Z116" s="2">
        <v>97.674418604651194</v>
      </c>
      <c r="AA116" s="2">
        <v>99.287564766839395</v>
      </c>
      <c r="AB116" s="2">
        <v>100.138408304498</v>
      </c>
      <c r="AC116" s="2">
        <v>99.795640326975501</v>
      </c>
      <c r="AD116" s="2">
        <v>99.443671766342106</v>
      </c>
      <c r="AE116" s="2">
        <v>99.8</v>
      </c>
      <c r="AF116" s="1">
        <v>653.1</v>
      </c>
      <c r="AG116" s="1">
        <v>587.4</v>
      </c>
      <c r="AH116" s="1">
        <v>517.6</v>
      </c>
      <c r="AI116" s="1">
        <v>464.1</v>
      </c>
      <c r="AJ116" s="1">
        <v>444.6</v>
      </c>
      <c r="AK116" s="1">
        <v>399.1</v>
      </c>
      <c r="AL116" s="1">
        <v>281</v>
      </c>
      <c r="AM116" s="1">
        <v>234</v>
      </c>
      <c r="AN116" s="1">
        <v>189</v>
      </c>
      <c r="AO116" s="1">
        <v>153.30000000000001</v>
      </c>
      <c r="AP116" s="1">
        <v>144.69999999999999</v>
      </c>
      <c r="AQ116" s="1">
        <v>146.5</v>
      </c>
      <c r="AR116" s="1">
        <v>143</v>
      </c>
      <c r="AS116" s="1">
        <v>136.6</v>
      </c>
    </row>
    <row r="117" spans="1:45" x14ac:dyDescent="0.25">
      <c r="A117" t="s">
        <v>16</v>
      </c>
      <c r="B117" t="s">
        <v>20</v>
      </c>
      <c r="C117" t="s">
        <v>128</v>
      </c>
      <c r="D117" s="1">
        <v>12225</v>
      </c>
      <c r="E117" s="1">
        <v>12236</v>
      </c>
      <c r="F117" s="1">
        <v>11486</v>
      </c>
      <c r="G117" s="1">
        <v>11225</v>
      </c>
      <c r="H117" s="1">
        <v>11097</v>
      </c>
      <c r="I117" s="1">
        <v>10952</v>
      </c>
      <c r="J117" s="1">
        <v>10764</v>
      </c>
      <c r="K117" s="1">
        <v>10840</v>
      </c>
      <c r="L117" s="1">
        <v>11620</v>
      </c>
      <c r="M117" s="1">
        <v>10463</v>
      </c>
      <c r="N117" s="1">
        <v>11200</v>
      </c>
      <c r="O117" s="1">
        <v>10509</v>
      </c>
      <c r="P117" s="1">
        <v>9833</v>
      </c>
      <c r="Q117" s="1">
        <v>9835</v>
      </c>
      <c r="R117" s="2">
        <v>7.1738241308793498</v>
      </c>
      <c r="S117" s="2">
        <v>7.2000653808434096</v>
      </c>
      <c r="T117" s="2">
        <v>7.5134946891868397</v>
      </c>
      <c r="U117" s="2">
        <v>7.4565701559020097</v>
      </c>
      <c r="V117" s="2">
        <v>7.4344417410110797</v>
      </c>
      <c r="W117" s="2">
        <v>7.3867786705624496</v>
      </c>
      <c r="X117" s="2">
        <v>7.3485693050910399</v>
      </c>
      <c r="Y117" s="2">
        <v>7.3339483394834</v>
      </c>
      <c r="Z117" s="2">
        <v>7.2719449225473296</v>
      </c>
      <c r="AA117" s="2">
        <v>7.4166109146516304</v>
      </c>
      <c r="AB117" s="2">
        <v>7.9285714285714297</v>
      </c>
      <c r="AC117" s="2">
        <v>7.4888191074317296</v>
      </c>
      <c r="AD117" s="2">
        <v>7.2205837486016504</v>
      </c>
      <c r="AE117" s="2">
        <v>7.9</v>
      </c>
      <c r="AF117" s="1">
        <v>87.7</v>
      </c>
      <c r="AG117" s="1">
        <v>88.1</v>
      </c>
      <c r="AH117" s="1">
        <v>86.3</v>
      </c>
      <c r="AI117" s="1">
        <v>83.7</v>
      </c>
      <c r="AJ117" s="1">
        <v>82.5</v>
      </c>
      <c r="AK117" s="1">
        <v>80.900000000000006</v>
      </c>
      <c r="AL117" s="1">
        <v>79.099999999999994</v>
      </c>
      <c r="AM117" s="1">
        <v>79.5</v>
      </c>
      <c r="AN117" s="1">
        <v>84.5</v>
      </c>
      <c r="AO117" s="1">
        <v>77.599999999999994</v>
      </c>
      <c r="AP117" s="1">
        <v>88.8</v>
      </c>
      <c r="AQ117" s="1">
        <v>78.7</v>
      </c>
      <c r="AR117" s="1">
        <v>71</v>
      </c>
      <c r="AS117" s="1">
        <v>77.900000000000006</v>
      </c>
    </row>
    <row r="118" spans="1:45" x14ac:dyDescent="0.25">
      <c r="A118" t="s">
        <v>16</v>
      </c>
      <c r="B118" t="s">
        <v>20</v>
      </c>
      <c r="C118" t="s">
        <v>129</v>
      </c>
      <c r="D118" s="1">
        <v>102</v>
      </c>
      <c r="E118" s="1">
        <v>102</v>
      </c>
      <c r="F118" s="1">
        <v>96</v>
      </c>
      <c r="G118" s="1">
        <v>93</v>
      </c>
      <c r="H118" s="1">
        <v>92</v>
      </c>
      <c r="I118" s="1">
        <v>91</v>
      </c>
      <c r="J118" s="1">
        <v>89</v>
      </c>
      <c r="K118" s="1">
        <v>90</v>
      </c>
      <c r="L118" s="1">
        <v>98</v>
      </c>
      <c r="M118" s="1">
        <v>89</v>
      </c>
      <c r="N118" s="1">
        <v>95</v>
      </c>
      <c r="O118" s="1">
        <v>101</v>
      </c>
      <c r="P118" s="1">
        <v>101</v>
      </c>
      <c r="Q118" s="1">
        <v>80</v>
      </c>
      <c r="R118" s="2">
        <v>24.509803921568601</v>
      </c>
      <c r="S118" s="2">
        <v>24.509803921568601</v>
      </c>
      <c r="T118" s="2">
        <v>23.9583333333333</v>
      </c>
      <c r="U118" s="2">
        <v>23.655913978494599</v>
      </c>
      <c r="V118" s="2">
        <v>23.913043478260899</v>
      </c>
      <c r="W118" s="2">
        <v>23.076923076923102</v>
      </c>
      <c r="X118" s="2">
        <v>23.595505617977501</v>
      </c>
      <c r="Y118" s="2">
        <v>23.3333333333333</v>
      </c>
      <c r="Z118" s="2">
        <v>22.4489795918367</v>
      </c>
      <c r="AA118" s="2">
        <v>22.471910112359499</v>
      </c>
      <c r="AB118" s="2">
        <v>22.105263157894701</v>
      </c>
      <c r="AC118" s="2">
        <v>22.7722772277228</v>
      </c>
      <c r="AD118" s="2">
        <v>22.7722772277228</v>
      </c>
      <c r="AE118" s="2">
        <v>22.5</v>
      </c>
      <c r="AF118" s="1">
        <v>2.5</v>
      </c>
      <c r="AG118" s="1">
        <v>2.5</v>
      </c>
      <c r="AH118" s="1">
        <v>2.2999999999999998</v>
      </c>
      <c r="AI118" s="1">
        <v>2.2000000000000002</v>
      </c>
      <c r="AJ118" s="1">
        <v>2.2000000000000002</v>
      </c>
      <c r="AK118" s="1">
        <v>2.1</v>
      </c>
      <c r="AL118" s="1">
        <v>2.1</v>
      </c>
      <c r="AM118" s="1">
        <v>2.1</v>
      </c>
      <c r="AN118" s="1">
        <v>2.2000000000000002</v>
      </c>
      <c r="AO118" s="1">
        <v>2</v>
      </c>
      <c r="AP118" s="1">
        <v>2.1</v>
      </c>
      <c r="AQ118" s="1">
        <v>2.2999999999999998</v>
      </c>
      <c r="AR118" s="1">
        <v>2.2999999999999998</v>
      </c>
      <c r="AS118" s="1">
        <v>1.8</v>
      </c>
    </row>
    <row r="119" spans="1:45" x14ac:dyDescent="0.25">
      <c r="A119" t="s">
        <v>16</v>
      </c>
      <c r="B119" t="s">
        <v>20</v>
      </c>
      <c r="C119" t="s">
        <v>130</v>
      </c>
      <c r="D119" s="1">
        <v>12327</v>
      </c>
      <c r="E119" s="1">
        <v>12338</v>
      </c>
      <c r="F119" s="1">
        <v>11582</v>
      </c>
      <c r="G119" s="1">
        <v>11318</v>
      </c>
      <c r="H119" s="1">
        <v>11189</v>
      </c>
      <c r="I119" s="1">
        <v>11043</v>
      </c>
      <c r="J119" s="1">
        <v>10853</v>
      </c>
      <c r="K119" s="1">
        <v>10930</v>
      </c>
      <c r="L119" s="1">
        <v>11718</v>
      </c>
      <c r="M119" s="1">
        <v>10552</v>
      </c>
      <c r="N119" s="1">
        <v>11295</v>
      </c>
      <c r="O119" s="1">
        <v>10610</v>
      </c>
      <c r="P119" s="1">
        <v>9934</v>
      </c>
      <c r="Q119" s="1">
        <v>9915</v>
      </c>
      <c r="R119" s="2">
        <v>7.3172710310700104</v>
      </c>
      <c r="S119" s="2">
        <v>7.3431674501539996</v>
      </c>
      <c r="T119" s="2">
        <v>7.6498014159903303</v>
      </c>
      <c r="U119" s="2">
        <v>7.5896801555045101</v>
      </c>
      <c r="V119" s="2">
        <v>7.5699347573509703</v>
      </c>
      <c r="W119" s="2">
        <v>7.5160735307434603</v>
      </c>
      <c r="X119" s="2">
        <v>7.4818022666543804</v>
      </c>
      <c r="Y119" s="2">
        <v>7.4656907593778596</v>
      </c>
      <c r="Z119" s="2">
        <v>7.3988735279057902</v>
      </c>
      <c r="AA119" s="2">
        <v>7.5435936315390402</v>
      </c>
      <c r="AB119" s="2">
        <v>8.0478087649402408</v>
      </c>
      <c r="AC119" s="2">
        <v>7.6343072573044299</v>
      </c>
      <c r="AD119" s="2">
        <v>7.3786994161465698</v>
      </c>
      <c r="AE119" s="2">
        <v>8</v>
      </c>
      <c r="AF119" s="1">
        <v>90.2</v>
      </c>
      <c r="AG119" s="1">
        <v>90.6</v>
      </c>
      <c r="AH119" s="1">
        <v>88.6</v>
      </c>
      <c r="AI119" s="1">
        <v>85.9</v>
      </c>
      <c r="AJ119" s="1">
        <v>84.7</v>
      </c>
      <c r="AK119" s="1">
        <v>83</v>
      </c>
      <c r="AL119" s="1">
        <v>81.2</v>
      </c>
      <c r="AM119" s="1">
        <v>81.599999999999994</v>
      </c>
      <c r="AN119" s="1">
        <v>86.7</v>
      </c>
      <c r="AO119" s="1">
        <v>79.599999999999994</v>
      </c>
      <c r="AP119" s="1">
        <v>90.9</v>
      </c>
      <c r="AQ119" s="1">
        <v>81</v>
      </c>
      <c r="AR119" s="1">
        <v>73.3</v>
      </c>
      <c r="AS119" s="1">
        <v>79.7</v>
      </c>
    </row>
    <row r="120" spans="1:45" x14ac:dyDescent="0.25">
      <c r="A120" t="s">
        <v>16</v>
      </c>
      <c r="B120" t="s">
        <v>20</v>
      </c>
      <c r="C120" t="s">
        <v>131</v>
      </c>
      <c r="D120" s="1">
        <v>33230</v>
      </c>
      <c r="E120" s="1">
        <v>31490</v>
      </c>
      <c r="F120" s="1">
        <v>31440</v>
      </c>
      <c r="G120" s="1">
        <v>31745</v>
      </c>
      <c r="H120" s="1">
        <v>31916</v>
      </c>
      <c r="I120" s="1">
        <v>30820</v>
      </c>
      <c r="J120" s="1">
        <v>29737</v>
      </c>
      <c r="K120" s="1">
        <v>27772</v>
      </c>
      <c r="L120" s="1">
        <v>30398</v>
      </c>
      <c r="M120" s="1">
        <v>29212</v>
      </c>
      <c r="N120" s="1">
        <v>28940</v>
      </c>
      <c r="O120" s="1">
        <v>31280</v>
      </c>
      <c r="P120" s="1">
        <v>26410</v>
      </c>
      <c r="Q120" s="1">
        <v>28870</v>
      </c>
      <c r="R120" s="2">
        <v>16.629551609991001</v>
      </c>
      <c r="S120" s="2">
        <v>16.640203239123501</v>
      </c>
      <c r="T120" s="2">
        <v>16.599872773536902</v>
      </c>
      <c r="U120" s="2">
        <v>16.689242400377999</v>
      </c>
      <c r="V120" s="2">
        <v>16.700087730292001</v>
      </c>
      <c r="W120" s="2">
        <v>16.700194678780001</v>
      </c>
      <c r="X120" s="2">
        <v>16.699734337693801</v>
      </c>
      <c r="Y120" s="2">
        <v>16.700273656920601</v>
      </c>
      <c r="Z120" s="2">
        <v>16.800447397855098</v>
      </c>
      <c r="AA120" s="2">
        <v>16.801314528276102</v>
      </c>
      <c r="AB120" s="2">
        <v>16.751900483759499</v>
      </c>
      <c r="AC120" s="2">
        <v>16.751918158567801</v>
      </c>
      <c r="AD120" s="2">
        <v>16.751230594471799</v>
      </c>
      <c r="AE120" s="2">
        <v>16.8</v>
      </c>
      <c r="AF120" s="1">
        <v>552.6</v>
      </c>
      <c r="AG120" s="1">
        <v>524</v>
      </c>
      <c r="AH120" s="1">
        <v>521.9</v>
      </c>
      <c r="AI120" s="1">
        <v>529.79999999999995</v>
      </c>
      <c r="AJ120" s="1">
        <v>533</v>
      </c>
      <c r="AK120" s="1">
        <v>514.70000000000005</v>
      </c>
      <c r="AL120" s="1">
        <v>496.6</v>
      </c>
      <c r="AM120" s="1">
        <v>463.8</v>
      </c>
      <c r="AN120" s="1">
        <v>510.7</v>
      </c>
      <c r="AO120" s="1">
        <v>490.8</v>
      </c>
      <c r="AP120" s="1">
        <v>484.8</v>
      </c>
      <c r="AQ120" s="1">
        <v>524</v>
      </c>
      <c r="AR120" s="1">
        <v>442.4</v>
      </c>
      <c r="AS120" s="1">
        <v>484</v>
      </c>
    </row>
    <row r="121" spans="1:45" x14ac:dyDescent="0.25">
      <c r="A121" t="s">
        <v>16</v>
      </c>
      <c r="B121" t="s">
        <v>20</v>
      </c>
      <c r="C121" t="s">
        <v>132</v>
      </c>
      <c r="D121" s="1">
        <v>845</v>
      </c>
      <c r="E121" s="1">
        <v>1452</v>
      </c>
      <c r="F121" s="1">
        <v>2112</v>
      </c>
      <c r="G121" s="1">
        <v>2813</v>
      </c>
      <c r="H121" s="1">
        <v>3524</v>
      </c>
      <c r="I121" s="1">
        <v>4087</v>
      </c>
      <c r="J121" s="1">
        <v>4615</v>
      </c>
      <c r="K121" s="1">
        <v>4949</v>
      </c>
      <c r="L121" s="1">
        <v>6129</v>
      </c>
      <c r="M121" s="1">
        <v>6587</v>
      </c>
      <c r="N121" s="1">
        <v>7230</v>
      </c>
      <c r="O121" s="1">
        <v>7815</v>
      </c>
      <c r="P121" s="1">
        <v>6600</v>
      </c>
      <c r="Q121" s="1">
        <v>6580</v>
      </c>
      <c r="R121" s="2">
        <v>23.905325443787</v>
      </c>
      <c r="S121" s="2">
        <v>23.9669421487603</v>
      </c>
      <c r="T121" s="2">
        <v>22.964015151515198</v>
      </c>
      <c r="U121" s="2">
        <v>23.391397084962701</v>
      </c>
      <c r="V121" s="2">
        <v>22.814982973893301</v>
      </c>
      <c r="W121" s="2">
        <v>22.7061414240274</v>
      </c>
      <c r="X121" s="2">
        <v>22.491874322860198</v>
      </c>
      <c r="Y121" s="2">
        <v>23.237017579309001</v>
      </c>
      <c r="Z121" s="2">
        <v>22.956436612824302</v>
      </c>
      <c r="AA121" s="2">
        <v>23.106118111431599</v>
      </c>
      <c r="AB121" s="2">
        <v>23.9972337482711</v>
      </c>
      <c r="AC121" s="2">
        <v>24.005118362124101</v>
      </c>
      <c r="AD121" s="2">
        <v>24</v>
      </c>
      <c r="AE121" s="2">
        <v>24</v>
      </c>
      <c r="AF121" s="1">
        <v>20.2</v>
      </c>
      <c r="AG121" s="1">
        <v>34.799999999999997</v>
      </c>
      <c r="AH121" s="1">
        <v>48.5</v>
      </c>
      <c r="AI121" s="1">
        <v>65.8</v>
      </c>
      <c r="AJ121" s="1">
        <v>80.400000000000006</v>
      </c>
      <c r="AK121" s="1">
        <v>92.8</v>
      </c>
      <c r="AL121" s="1">
        <v>103.8</v>
      </c>
      <c r="AM121" s="1">
        <v>115</v>
      </c>
      <c r="AN121" s="1">
        <v>140.69999999999999</v>
      </c>
      <c r="AO121" s="1">
        <v>152.19999999999999</v>
      </c>
      <c r="AP121" s="1">
        <v>173.5</v>
      </c>
      <c r="AQ121" s="1">
        <v>187.6</v>
      </c>
      <c r="AR121" s="1">
        <v>158.4</v>
      </c>
      <c r="AS121" s="1">
        <v>158</v>
      </c>
    </row>
    <row r="122" spans="1:45" x14ac:dyDescent="0.25">
      <c r="A122" t="s">
        <v>16</v>
      </c>
      <c r="B122" t="s">
        <v>20</v>
      </c>
      <c r="C122" t="s">
        <v>133</v>
      </c>
      <c r="D122" s="1">
        <v>34075</v>
      </c>
      <c r="E122" s="1">
        <v>32942</v>
      </c>
      <c r="F122" s="1">
        <v>33552</v>
      </c>
      <c r="G122" s="1">
        <v>34558</v>
      </c>
      <c r="H122" s="1">
        <v>35440</v>
      </c>
      <c r="I122" s="1">
        <v>34907</v>
      </c>
      <c r="J122" s="1">
        <v>34352</v>
      </c>
      <c r="K122" s="1">
        <v>32721</v>
      </c>
      <c r="L122" s="1">
        <v>36527</v>
      </c>
      <c r="M122" s="1">
        <v>35799</v>
      </c>
      <c r="N122" s="1">
        <v>36170</v>
      </c>
      <c r="O122" s="1">
        <v>39095</v>
      </c>
      <c r="P122" s="1">
        <v>33010</v>
      </c>
      <c r="Q122" s="1">
        <v>35450</v>
      </c>
      <c r="R122" s="2">
        <v>16.809977989728502</v>
      </c>
      <c r="S122" s="2">
        <v>16.963147349887699</v>
      </c>
      <c r="T122" s="2">
        <v>17.000476871721499</v>
      </c>
      <c r="U122" s="2">
        <v>17.234793680189799</v>
      </c>
      <c r="V122" s="2">
        <v>17.3081264108352</v>
      </c>
      <c r="W122" s="2">
        <v>17.4033861403157</v>
      </c>
      <c r="X122" s="2">
        <v>17.477876106194699</v>
      </c>
      <c r="Y122" s="2">
        <v>17.688945936860101</v>
      </c>
      <c r="Z122" s="2">
        <v>17.833383524516101</v>
      </c>
      <c r="AA122" s="2">
        <v>17.9613955697086</v>
      </c>
      <c r="AB122" s="2">
        <v>18.200165883328701</v>
      </c>
      <c r="AC122" s="2">
        <v>18.201816089013899</v>
      </c>
      <c r="AD122" s="2">
        <v>18.200545289306302</v>
      </c>
      <c r="AE122" s="2">
        <v>18.100000000000001</v>
      </c>
      <c r="AF122" s="1">
        <v>572.79999999999995</v>
      </c>
      <c r="AG122" s="1">
        <v>558.79999999999995</v>
      </c>
      <c r="AH122" s="1">
        <v>570.4</v>
      </c>
      <c r="AI122" s="1">
        <v>595.6</v>
      </c>
      <c r="AJ122" s="1">
        <v>613.4</v>
      </c>
      <c r="AK122" s="1">
        <v>607.5</v>
      </c>
      <c r="AL122" s="1">
        <v>600.4</v>
      </c>
      <c r="AM122" s="1">
        <v>578.79999999999995</v>
      </c>
      <c r="AN122" s="1">
        <v>651.4</v>
      </c>
      <c r="AO122" s="1">
        <v>643</v>
      </c>
      <c r="AP122" s="1">
        <v>658.3</v>
      </c>
      <c r="AQ122" s="1">
        <v>711.6</v>
      </c>
      <c r="AR122" s="1">
        <v>600.79999999999995</v>
      </c>
      <c r="AS122" s="1">
        <v>642</v>
      </c>
    </row>
    <row r="123" spans="1:45" x14ac:dyDescent="0.25">
      <c r="A123" t="s">
        <v>16</v>
      </c>
      <c r="B123" t="s">
        <v>21</v>
      </c>
      <c r="C123" t="s">
        <v>105</v>
      </c>
      <c r="D123" s="1">
        <v>3271</v>
      </c>
      <c r="E123" s="1">
        <v>3368</v>
      </c>
      <c r="F123" s="1">
        <v>3210</v>
      </c>
      <c r="G123" s="1">
        <v>2756</v>
      </c>
      <c r="H123" s="1">
        <v>2532</v>
      </c>
      <c r="I123" s="1">
        <v>2511</v>
      </c>
      <c r="J123" s="1">
        <v>2347</v>
      </c>
      <c r="K123" s="1">
        <v>2231</v>
      </c>
      <c r="L123" s="1">
        <v>2194</v>
      </c>
      <c r="M123" s="1">
        <v>1796</v>
      </c>
      <c r="N123" s="1">
        <v>1775</v>
      </c>
      <c r="O123" s="1">
        <v>1647</v>
      </c>
      <c r="P123" s="1">
        <v>1709</v>
      </c>
      <c r="Q123" s="1">
        <v>1382</v>
      </c>
      <c r="R123" s="2">
        <v>307.49006420055002</v>
      </c>
      <c r="S123" s="2">
        <v>305.43349168646102</v>
      </c>
      <c r="T123" s="2">
        <v>300.28037383177599</v>
      </c>
      <c r="U123" s="2">
        <v>299.12917271407798</v>
      </c>
      <c r="V123" s="2">
        <v>305.17377567140602</v>
      </c>
      <c r="W123" s="2">
        <v>306.969334926324</v>
      </c>
      <c r="X123" s="2">
        <v>312.99531316574399</v>
      </c>
      <c r="Y123" s="2">
        <v>309.99551770506503</v>
      </c>
      <c r="Z123" s="2">
        <v>311.98723792160399</v>
      </c>
      <c r="AA123" s="2">
        <v>319.988864142539</v>
      </c>
      <c r="AB123" s="2">
        <v>330.02816901408403</v>
      </c>
      <c r="AC123" s="2">
        <v>325.01517911354</v>
      </c>
      <c r="AD123" s="2">
        <v>319.016968987712</v>
      </c>
      <c r="AE123" s="2">
        <v>322</v>
      </c>
      <c r="AF123" s="1">
        <v>1005.8</v>
      </c>
      <c r="AG123" s="1">
        <v>1028.7</v>
      </c>
      <c r="AH123" s="1">
        <v>963.9</v>
      </c>
      <c r="AI123" s="1">
        <v>824.4</v>
      </c>
      <c r="AJ123" s="1">
        <v>772.7</v>
      </c>
      <c r="AK123" s="1">
        <v>770.8</v>
      </c>
      <c r="AL123" s="1">
        <v>734.6</v>
      </c>
      <c r="AM123" s="1">
        <v>691.6</v>
      </c>
      <c r="AN123" s="1">
        <v>684.5</v>
      </c>
      <c r="AO123" s="1">
        <v>574.70000000000005</v>
      </c>
      <c r="AP123" s="1">
        <v>585.79999999999995</v>
      </c>
      <c r="AQ123" s="1">
        <v>535.29999999999995</v>
      </c>
      <c r="AR123" s="1">
        <v>545.20000000000005</v>
      </c>
      <c r="AS123" s="1">
        <v>445</v>
      </c>
    </row>
    <row r="124" spans="1:45" x14ac:dyDescent="0.25">
      <c r="A124" t="s">
        <v>16</v>
      </c>
      <c r="B124" t="s">
        <v>21</v>
      </c>
      <c r="C124" t="s">
        <v>106</v>
      </c>
      <c r="D124" s="1">
        <v>4827</v>
      </c>
      <c r="E124" s="1">
        <v>5310</v>
      </c>
      <c r="F124" s="1">
        <v>5295</v>
      </c>
      <c r="G124" s="1">
        <v>5118</v>
      </c>
      <c r="H124" s="1">
        <v>4406</v>
      </c>
      <c r="I124" s="1">
        <v>4012</v>
      </c>
      <c r="J124" s="1">
        <v>4578</v>
      </c>
      <c r="K124" s="1">
        <v>4970</v>
      </c>
      <c r="L124" s="1">
        <v>4722</v>
      </c>
      <c r="M124" s="1">
        <v>4672</v>
      </c>
      <c r="N124" s="1">
        <v>4628</v>
      </c>
      <c r="O124" s="1">
        <v>4815</v>
      </c>
      <c r="P124" s="1">
        <v>4933</v>
      </c>
      <c r="Q124" s="1">
        <v>3831</v>
      </c>
      <c r="R124" s="2">
        <v>401.678060907396</v>
      </c>
      <c r="S124" s="2">
        <v>396.89265536723201</v>
      </c>
      <c r="T124" s="2">
        <v>403.47497639282301</v>
      </c>
      <c r="U124" s="2">
        <v>399.00351699882799</v>
      </c>
      <c r="V124" s="2">
        <v>412.256014525647</v>
      </c>
      <c r="W124" s="2">
        <v>419.54137587238301</v>
      </c>
      <c r="X124" s="2">
        <v>425.01092179991298</v>
      </c>
      <c r="Y124" s="2">
        <v>417.00201207243498</v>
      </c>
      <c r="Z124" s="2">
        <v>418.99618805590802</v>
      </c>
      <c r="AA124" s="2">
        <v>423.00941780821898</v>
      </c>
      <c r="AB124" s="2">
        <v>428.99740708729502</v>
      </c>
      <c r="AC124" s="2">
        <v>426.00207684319798</v>
      </c>
      <c r="AD124" s="2">
        <v>418.00121629839902</v>
      </c>
      <c r="AE124" s="2">
        <v>422</v>
      </c>
      <c r="AF124" s="1">
        <v>1938.9</v>
      </c>
      <c r="AG124" s="1">
        <v>2107.5</v>
      </c>
      <c r="AH124" s="1">
        <v>2136.4</v>
      </c>
      <c r="AI124" s="1">
        <v>2042.1</v>
      </c>
      <c r="AJ124" s="1">
        <v>1816.4</v>
      </c>
      <c r="AK124" s="1">
        <v>1683.2</v>
      </c>
      <c r="AL124" s="1">
        <v>1945.7</v>
      </c>
      <c r="AM124" s="1">
        <v>2072.5</v>
      </c>
      <c r="AN124" s="1">
        <v>1978.5</v>
      </c>
      <c r="AO124" s="1">
        <v>1976.3</v>
      </c>
      <c r="AP124" s="1">
        <v>1985.4</v>
      </c>
      <c r="AQ124" s="1">
        <v>2051.1999999999998</v>
      </c>
      <c r="AR124" s="1">
        <v>2062</v>
      </c>
      <c r="AS124" s="1">
        <v>1616.7</v>
      </c>
    </row>
    <row r="125" spans="1:45" x14ac:dyDescent="0.25">
      <c r="A125" t="s">
        <v>16</v>
      </c>
      <c r="B125" t="s">
        <v>21</v>
      </c>
      <c r="C125" t="s">
        <v>107</v>
      </c>
      <c r="D125" s="1">
        <v>8098</v>
      </c>
      <c r="E125" s="1">
        <v>8678</v>
      </c>
      <c r="F125" s="1">
        <v>8505</v>
      </c>
      <c r="G125" s="1">
        <v>7874</v>
      </c>
      <c r="H125" s="1">
        <v>6938</v>
      </c>
      <c r="I125" s="1">
        <v>6523</v>
      </c>
      <c r="J125" s="1">
        <v>6925</v>
      </c>
      <c r="K125" s="1">
        <v>7201</v>
      </c>
      <c r="L125" s="1">
        <v>6916</v>
      </c>
      <c r="M125" s="1">
        <v>6468</v>
      </c>
      <c r="N125" s="1">
        <v>6403</v>
      </c>
      <c r="O125" s="1">
        <v>6462</v>
      </c>
      <c r="P125" s="1">
        <v>6642</v>
      </c>
      <c r="Q125" s="1">
        <v>5213</v>
      </c>
      <c r="R125" s="2">
        <v>363.632995801432</v>
      </c>
      <c r="S125" s="2">
        <v>361.39663516939402</v>
      </c>
      <c r="T125" s="2">
        <v>364.526748971193</v>
      </c>
      <c r="U125" s="2">
        <v>364.04622809245598</v>
      </c>
      <c r="V125" s="2">
        <v>373.17670798501001</v>
      </c>
      <c r="W125" s="2">
        <v>376.20726659512502</v>
      </c>
      <c r="X125" s="2">
        <v>387.046931407942</v>
      </c>
      <c r="Y125" s="2">
        <v>383.84946535203397</v>
      </c>
      <c r="Z125" s="2">
        <v>385.04916136495098</v>
      </c>
      <c r="AA125" s="2">
        <v>394.40321583178701</v>
      </c>
      <c r="AB125" s="2">
        <v>401.56176792128701</v>
      </c>
      <c r="AC125" s="2">
        <v>400.26307644692002</v>
      </c>
      <c r="AD125" s="2">
        <v>392.53236976814202</v>
      </c>
      <c r="AE125" s="2">
        <v>395.5</v>
      </c>
      <c r="AF125" s="1">
        <v>2944.7</v>
      </c>
      <c r="AG125" s="1">
        <v>3136.2</v>
      </c>
      <c r="AH125" s="1">
        <v>3100.3</v>
      </c>
      <c r="AI125" s="1">
        <v>2866.5</v>
      </c>
      <c r="AJ125" s="1">
        <v>2589.1</v>
      </c>
      <c r="AK125" s="1">
        <v>2454</v>
      </c>
      <c r="AL125" s="1">
        <v>2680.3</v>
      </c>
      <c r="AM125" s="1">
        <v>2764.1</v>
      </c>
      <c r="AN125" s="1">
        <v>2663</v>
      </c>
      <c r="AO125" s="1">
        <v>2551</v>
      </c>
      <c r="AP125" s="1">
        <v>2571.1999999999998</v>
      </c>
      <c r="AQ125" s="1">
        <v>2586.5</v>
      </c>
      <c r="AR125" s="1">
        <v>2607.1999999999998</v>
      </c>
      <c r="AS125" s="1">
        <v>2061.6999999999998</v>
      </c>
    </row>
    <row r="126" spans="1:45" x14ac:dyDescent="0.25">
      <c r="A126" t="s">
        <v>16</v>
      </c>
      <c r="B126" t="s">
        <v>21</v>
      </c>
      <c r="C126" t="s">
        <v>108</v>
      </c>
      <c r="D126" s="1">
        <v>206</v>
      </c>
      <c r="E126" s="1">
        <v>255</v>
      </c>
      <c r="F126" s="1">
        <v>245</v>
      </c>
      <c r="G126" s="1">
        <v>207</v>
      </c>
      <c r="H126" s="1">
        <v>150</v>
      </c>
      <c r="I126" s="1">
        <v>199</v>
      </c>
      <c r="J126" s="1">
        <v>173</v>
      </c>
      <c r="K126" s="1">
        <v>202</v>
      </c>
      <c r="L126" s="1">
        <v>151</v>
      </c>
      <c r="M126" s="1">
        <v>137</v>
      </c>
      <c r="N126" s="1">
        <v>115</v>
      </c>
      <c r="O126" s="1">
        <v>122</v>
      </c>
      <c r="P126" s="1">
        <v>118</v>
      </c>
      <c r="Q126" s="1">
        <v>116</v>
      </c>
      <c r="R126" s="2">
        <v>316.504854368932</v>
      </c>
      <c r="S126" s="2">
        <v>298.43137254902001</v>
      </c>
      <c r="T126" s="2">
        <v>308.57142857142901</v>
      </c>
      <c r="U126" s="2">
        <v>285.990338164251</v>
      </c>
      <c r="V126" s="2">
        <v>287.33333333333297</v>
      </c>
      <c r="W126" s="2">
        <v>306.53266331658301</v>
      </c>
      <c r="X126" s="2">
        <v>313.87283236994199</v>
      </c>
      <c r="Y126" s="2">
        <v>312.87128712871299</v>
      </c>
      <c r="Z126" s="2">
        <v>321.85430463576199</v>
      </c>
      <c r="AA126" s="2">
        <v>318.978102189781</v>
      </c>
      <c r="AB126" s="2">
        <v>332.17391304347802</v>
      </c>
      <c r="AC126" s="2">
        <v>318.03278688524603</v>
      </c>
      <c r="AD126" s="2">
        <v>315.25423728813598</v>
      </c>
      <c r="AE126" s="2">
        <v>307.8</v>
      </c>
      <c r="AF126" s="1">
        <v>65.2</v>
      </c>
      <c r="AG126" s="1">
        <v>76.099999999999994</v>
      </c>
      <c r="AH126" s="1">
        <v>75.599999999999994</v>
      </c>
      <c r="AI126" s="1">
        <v>59.2</v>
      </c>
      <c r="AJ126" s="1">
        <v>43.1</v>
      </c>
      <c r="AK126" s="1">
        <v>61</v>
      </c>
      <c r="AL126" s="1">
        <v>54.3</v>
      </c>
      <c r="AM126" s="1">
        <v>63.2</v>
      </c>
      <c r="AN126" s="1">
        <v>48.6</v>
      </c>
      <c r="AO126" s="1">
        <v>43.7</v>
      </c>
      <c r="AP126" s="1">
        <v>38.200000000000003</v>
      </c>
      <c r="AQ126" s="1">
        <v>38.799999999999997</v>
      </c>
      <c r="AR126" s="1">
        <v>37.200000000000003</v>
      </c>
      <c r="AS126" s="1">
        <v>35.700000000000003</v>
      </c>
    </row>
    <row r="127" spans="1:45" x14ac:dyDescent="0.25">
      <c r="A127" t="s">
        <v>16</v>
      </c>
      <c r="B127" t="s">
        <v>21</v>
      </c>
      <c r="C127" t="s">
        <v>109</v>
      </c>
      <c r="D127" s="1">
        <v>1496</v>
      </c>
      <c r="E127" s="1">
        <v>1401</v>
      </c>
      <c r="F127" s="1">
        <v>1428</v>
      </c>
      <c r="G127" s="1">
        <v>1449</v>
      </c>
      <c r="H127" s="1">
        <v>1342</v>
      </c>
      <c r="I127" s="1">
        <v>1523</v>
      </c>
      <c r="J127" s="1">
        <v>1395</v>
      </c>
      <c r="K127" s="1">
        <v>1467</v>
      </c>
      <c r="L127" s="1">
        <v>1480</v>
      </c>
      <c r="M127" s="1">
        <v>1427</v>
      </c>
      <c r="N127" s="1">
        <v>1445</v>
      </c>
      <c r="O127" s="1">
        <v>1308</v>
      </c>
      <c r="P127" s="1">
        <v>1420</v>
      </c>
      <c r="Q127" s="1">
        <v>1185</v>
      </c>
      <c r="R127" s="2">
        <v>403.60962566844898</v>
      </c>
      <c r="S127" s="2">
        <v>398.71520342612399</v>
      </c>
      <c r="T127" s="2">
        <v>395.79831932773101</v>
      </c>
      <c r="U127" s="2">
        <v>399.86197377501702</v>
      </c>
      <c r="V127" s="2">
        <v>409.68703427719799</v>
      </c>
      <c r="W127" s="2">
        <v>425.34471437951402</v>
      </c>
      <c r="X127" s="2">
        <v>430.03584229390702</v>
      </c>
      <c r="Y127" s="2">
        <v>425.97137014314899</v>
      </c>
      <c r="Z127" s="2">
        <v>433.986486486486</v>
      </c>
      <c r="AA127" s="2">
        <v>429.99299229152098</v>
      </c>
      <c r="AB127" s="2">
        <v>439.03114186851201</v>
      </c>
      <c r="AC127" s="2">
        <v>434.021406727829</v>
      </c>
      <c r="AD127" s="2">
        <v>425.98591549295799</v>
      </c>
      <c r="AE127" s="2">
        <v>428</v>
      </c>
      <c r="AF127" s="1">
        <v>603.79999999999995</v>
      </c>
      <c r="AG127" s="1">
        <v>558.6</v>
      </c>
      <c r="AH127" s="1">
        <v>565.20000000000005</v>
      </c>
      <c r="AI127" s="1">
        <v>579.4</v>
      </c>
      <c r="AJ127" s="1">
        <v>549.79999999999995</v>
      </c>
      <c r="AK127" s="1">
        <v>647.79999999999995</v>
      </c>
      <c r="AL127" s="1">
        <v>599.9</v>
      </c>
      <c r="AM127" s="1">
        <v>624.9</v>
      </c>
      <c r="AN127" s="1">
        <v>642.29999999999995</v>
      </c>
      <c r="AO127" s="1">
        <v>613.6</v>
      </c>
      <c r="AP127" s="1">
        <v>634.4</v>
      </c>
      <c r="AQ127" s="1">
        <v>567.70000000000005</v>
      </c>
      <c r="AR127" s="1">
        <v>604.9</v>
      </c>
      <c r="AS127" s="1">
        <v>507.2</v>
      </c>
    </row>
    <row r="128" spans="1:45" x14ac:dyDescent="0.25">
      <c r="A128" t="s">
        <v>16</v>
      </c>
      <c r="B128" t="s">
        <v>21</v>
      </c>
      <c r="C128" t="s">
        <v>110</v>
      </c>
      <c r="D128" s="1">
        <v>1702</v>
      </c>
      <c r="E128" s="1">
        <v>1656</v>
      </c>
      <c r="F128" s="1">
        <v>1673</v>
      </c>
      <c r="G128" s="1">
        <v>1656</v>
      </c>
      <c r="H128" s="1">
        <v>1492</v>
      </c>
      <c r="I128" s="1">
        <v>1722</v>
      </c>
      <c r="J128" s="1">
        <v>1568</v>
      </c>
      <c r="K128" s="1">
        <v>1669</v>
      </c>
      <c r="L128" s="1">
        <v>1631</v>
      </c>
      <c r="M128" s="1">
        <v>1564</v>
      </c>
      <c r="N128" s="1">
        <v>1560</v>
      </c>
      <c r="O128" s="1">
        <v>1430</v>
      </c>
      <c r="P128" s="1">
        <v>1538</v>
      </c>
      <c r="Q128" s="1">
        <v>1301</v>
      </c>
      <c r="R128" s="2">
        <v>393.06698002350203</v>
      </c>
      <c r="S128" s="2">
        <v>383.27294685990302</v>
      </c>
      <c r="T128" s="2">
        <v>383.02450687387898</v>
      </c>
      <c r="U128" s="2">
        <v>385.62801932367199</v>
      </c>
      <c r="V128" s="2">
        <v>397.38605898123302</v>
      </c>
      <c r="W128" s="2">
        <v>411.61440185830401</v>
      </c>
      <c r="X128" s="2">
        <v>417.21938775510199</v>
      </c>
      <c r="Y128" s="2">
        <v>412.282804074296</v>
      </c>
      <c r="Z128" s="2">
        <v>423.60515021459202</v>
      </c>
      <c r="AA128" s="2">
        <v>420.26854219948899</v>
      </c>
      <c r="AB128" s="2">
        <v>431.15384615384602</v>
      </c>
      <c r="AC128" s="2">
        <v>424.12587412587402</v>
      </c>
      <c r="AD128" s="2">
        <v>417.49024707412201</v>
      </c>
      <c r="AE128" s="2">
        <v>417.3</v>
      </c>
      <c r="AF128" s="1">
        <v>669</v>
      </c>
      <c r="AG128" s="1">
        <v>634.70000000000005</v>
      </c>
      <c r="AH128" s="1">
        <v>640.79999999999995</v>
      </c>
      <c r="AI128" s="1">
        <v>638.6</v>
      </c>
      <c r="AJ128" s="1">
        <v>592.9</v>
      </c>
      <c r="AK128" s="1">
        <v>708.8</v>
      </c>
      <c r="AL128" s="1">
        <v>654.20000000000005</v>
      </c>
      <c r="AM128" s="1">
        <v>688.1</v>
      </c>
      <c r="AN128" s="1">
        <v>690.9</v>
      </c>
      <c r="AO128" s="1">
        <v>657.3</v>
      </c>
      <c r="AP128" s="1">
        <v>672.6</v>
      </c>
      <c r="AQ128" s="1">
        <v>606.5</v>
      </c>
      <c r="AR128" s="1">
        <v>642.1</v>
      </c>
      <c r="AS128" s="1">
        <v>542.9</v>
      </c>
    </row>
    <row r="129" spans="1:45" x14ac:dyDescent="0.25">
      <c r="A129" t="s">
        <v>16</v>
      </c>
      <c r="B129" t="s">
        <v>21</v>
      </c>
      <c r="C129" t="s">
        <v>111</v>
      </c>
      <c r="D129" s="1">
        <v>14</v>
      </c>
      <c r="E129" s="1">
        <v>10</v>
      </c>
      <c r="F129" s="1">
        <v>18</v>
      </c>
      <c r="G129" s="1">
        <v>16</v>
      </c>
      <c r="H129" s="1">
        <v>14</v>
      </c>
      <c r="I129" s="1">
        <v>12</v>
      </c>
      <c r="J129" s="1">
        <v>29</v>
      </c>
      <c r="K129" s="1">
        <v>23</v>
      </c>
      <c r="L129" s="1">
        <v>19</v>
      </c>
      <c r="M129" s="1">
        <v>22</v>
      </c>
      <c r="N129" s="1">
        <v>7</v>
      </c>
      <c r="O129" s="1">
        <v>11</v>
      </c>
      <c r="P129" s="1">
        <v>19</v>
      </c>
      <c r="Q129" s="1">
        <v>14</v>
      </c>
      <c r="R129" s="2">
        <v>185.71428571428601</v>
      </c>
      <c r="S129" s="2">
        <v>180</v>
      </c>
      <c r="T129" s="2">
        <v>222.222222222222</v>
      </c>
      <c r="U129" s="2">
        <v>212.5</v>
      </c>
      <c r="V129" s="2">
        <v>200</v>
      </c>
      <c r="W129" s="2">
        <v>208.333333333333</v>
      </c>
      <c r="X129" s="2">
        <v>210.344827586207</v>
      </c>
      <c r="Y129" s="2">
        <v>239.130434782609</v>
      </c>
      <c r="Z129" s="2">
        <v>231.57894736842101</v>
      </c>
      <c r="AA129" s="2">
        <v>227.272727272727</v>
      </c>
      <c r="AB129" s="2">
        <v>228.57142857142901</v>
      </c>
      <c r="AC129" s="2">
        <v>236.363636363636</v>
      </c>
      <c r="AD129" s="2">
        <v>194.73684210526301</v>
      </c>
      <c r="AE129" s="2">
        <v>221.4</v>
      </c>
      <c r="AF129" s="1">
        <v>2.6</v>
      </c>
      <c r="AG129" s="1">
        <v>1.8</v>
      </c>
      <c r="AH129" s="1">
        <v>4</v>
      </c>
      <c r="AI129" s="1">
        <v>3.4</v>
      </c>
      <c r="AJ129" s="1">
        <v>2.8</v>
      </c>
      <c r="AK129" s="1">
        <v>2.5</v>
      </c>
      <c r="AL129" s="1">
        <v>6.1</v>
      </c>
      <c r="AM129" s="1">
        <v>5.5</v>
      </c>
      <c r="AN129" s="1">
        <v>4.4000000000000004</v>
      </c>
      <c r="AO129" s="1">
        <v>5</v>
      </c>
      <c r="AP129" s="1">
        <v>1.6</v>
      </c>
      <c r="AQ129" s="1">
        <v>2.6</v>
      </c>
      <c r="AR129" s="1">
        <v>3.7</v>
      </c>
      <c r="AS129" s="1">
        <v>3.1</v>
      </c>
    </row>
    <row r="130" spans="1:45" x14ac:dyDescent="0.25">
      <c r="A130" t="s">
        <v>16</v>
      </c>
      <c r="B130" t="s">
        <v>21</v>
      </c>
      <c r="C130" t="s">
        <v>112</v>
      </c>
      <c r="D130" s="1">
        <v>208</v>
      </c>
      <c r="E130" s="1">
        <v>325</v>
      </c>
      <c r="F130" s="1">
        <v>336</v>
      </c>
      <c r="G130" s="1">
        <v>202</v>
      </c>
      <c r="H130" s="1">
        <v>308</v>
      </c>
      <c r="I130" s="1">
        <v>222</v>
      </c>
      <c r="J130" s="1">
        <v>421</v>
      </c>
      <c r="K130" s="1">
        <v>365</v>
      </c>
      <c r="L130" s="1">
        <v>305</v>
      </c>
      <c r="M130" s="1">
        <v>356</v>
      </c>
      <c r="N130" s="1">
        <v>346</v>
      </c>
      <c r="O130" s="1">
        <v>401</v>
      </c>
      <c r="P130" s="1">
        <v>380</v>
      </c>
      <c r="Q130" s="1">
        <v>382</v>
      </c>
      <c r="R130" s="2">
        <v>221.15384615384599</v>
      </c>
      <c r="S130" s="2">
        <v>233.84615384615401</v>
      </c>
      <c r="T130" s="2">
        <v>252.67857142857099</v>
      </c>
      <c r="U130" s="2">
        <v>271.28712871287098</v>
      </c>
      <c r="V130" s="2">
        <v>281.81818181818198</v>
      </c>
      <c r="W130" s="2">
        <v>281.53153153153198</v>
      </c>
      <c r="X130" s="2">
        <v>309.02612826603303</v>
      </c>
      <c r="Y130" s="2">
        <v>295.890410958904</v>
      </c>
      <c r="Z130" s="2">
        <v>290.16393442623001</v>
      </c>
      <c r="AA130" s="2">
        <v>292.13483146067398</v>
      </c>
      <c r="AB130" s="2">
        <v>289.88439306358401</v>
      </c>
      <c r="AC130" s="2">
        <v>300.997506234414</v>
      </c>
      <c r="AD130" s="2">
        <v>283.947368421053</v>
      </c>
      <c r="AE130" s="2">
        <v>300</v>
      </c>
      <c r="AF130" s="1">
        <v>46</v>
      </c>
      <c r="AG130" s="1">
        <v>76</v>
      </c>
      <c r="AH130" s="1">
        <v>84.9</v>
      </c>
      <c r="AI130" s="1">
        <v>54.8</v>
      </c>
      <c r="AJ130" s="1">
        <v>86.8</v>
      </c>
      <c r="AK130" s="1">
        <v>62.5</v>
      </c>
      <c r="AL130" s="1">
        <v>130.1</v>
      </c>
      <c r="AM130" s="1">
        <v>108</v>
      </c>
      <c r="AN130" s="1">
        <v>88.5</v>
      </c>
      <c r="AO130" s="1">
        <v>104</v>
      </c>
      <c r="AP130" s="1">
        <v>100.3</v>
      </c>
      <c r="AQ130" s="1">
        <v>120.7</v>
      </c>
      <c r="AR130" s="1">
        <v>107.9</v>
      </c>
      <c r="AS130" s="1">
        <v>114.6</v>
      </c>
    </row>
    <row r="131" spans="1:45" x14ac:dyDescent="0.25">
      <c r="A131" t="s">
        <v>16</v>
      </c>
      <c r="B131" t="s">
        <v>21</v>
      </c>
      <c r="C131" t="s">
        <v>113</v>
      </c>
      <c r="D131" s="1">
        <v>222</v>
      </c>
      <c r="E131" s="1">
        <v>335</v>
      </c>
      <c r="F131" s="1">
        <v>354</v>
      </c>
      <c r="G131" s="1">
        <v>218</v>
      </c>
      <c r="H131" s="1">
        <v>322</v>
      </c>
      <c r="I131" s="1">
        <v>234</v>
      </c>
      <c r="J131" s="1">
        <v>450</v>
      </c>
      <c r="K131" s="1">
        <v>388</v>
      </c>
      <c r="L131" s="1">
        <v>324</v>
      </c>
      <c r="M131" s="1">
        <v>378</v>
      </c>
      <c r="N131" s="1">
        <v>353</v>
      </c>
      <c r="O131" s="1">
        <v>412</v>
      </c>
      <c r="P131" s="1">
        <v>399</v>
      </c>
      <c r="Q131" s="1">
        <v>396</v>
      </c>
      <c r="R131" s="2">
        <v>218.91891891891899</v>
      </c>
      <c r="S131" s="2">
        <v>232.238805970149</v>
      </c>
      <c r="T131" s="2">
        <v>251.129943502825</v>
      </c>
      <c r="U131" s="2">
        <v>266.97247706422002</v>
      </c>
      <c r="V131" s="2">
        <v>278.26086956521698</v>
      </c>
      <c r="W131" s="2">
        <v>277.777777777778</v>
      </c>
      <c r="X131" s="2">
        <v>302.66666666666703</v>
      </c>
      <c r="Y131" s="2">
        <v>292.52577319587601</v>
      </c>
      <c r="Z131" s="2">
        <v>286.72839506172801</v>
      </c>
      <c r="AA131" s="2">
        <v>288.35978835978801</v>
      </c>
      <c r="AB131" s="2">
        <v>288.66855524079301</v>
      </c>
      <c r="AC131" s="2">
        <v>299.27184466019401</v>
      </c>
      <c r="AD131" s="2">
        <v>279.69924812030098</v>
      </c>
      <c r="AE131" s="2">
        <v>297.2</v>
      </c>
      <c r="AF131" s="1">
        <v>48.6</v>
      </c>
      <c r="AG131" s="1">
        <v>77.8</v>
      </c>
      <c r="AH131" s="1">
        <v>88.9</v>
      </c>
      <c r="AI131" s="1">
        <v>58.2</v>
      </c>
      <c r="AJ131" s="1">
        <v>89.6</v>
      </c>
      <c r="AK131" s="1">
        <v>65</v>
      </c>
      <c r="AL131" s="1">
        <v>136.19999999999999</v>
      </c>
      <c r="AM131" s="1">
        <v>113.5</v>
      </c>
      <c r="AN131" s="1">
        <v>92.9</v>
      </c>
      <c r="AO131" s="1">
        <v>109</v>
      </c>
      <c r="AP131" s="1">
        <v>101.9</v>
      </c>
      <c r="AQ131" s="1">
        <v>123.3</v>
      </c>
      <c r="AR131" s="1">
        <v>111.6</v>
      </c>
      <c r="AS131" s="1">
        <v>117.7</v>
      </c>
    </row>
    <row r="132" spans="1:45" x14ac:dyDescent="0.25">
      <c r="A132" t="s">
        <v>16</v>
      </c>
      <c r="B132" t="s">
        <v>21</v>
      </c>
      <c r="C132" t="s">
        <v>114</v>
      </c>
      <c r="D132" s="1">
        <v>385</v>
      </c>
      <c r="E132" s="1">
        <v>420</v>
      </c>
      <c r="F132" s="1">
        <v>419</v>
      </c>
      <c r="G132" s="1">
        <v>415</v>
      </c>
      <c r="H132" s="1">
        <v>365</v>
      </c>
      <c r="I132" s="1">
        <v>282</v>
      </c>
      <c r="J132" s="1">
        <v>366</v>
      </c>
      <c r="K132" s="1">
        <v>272</v>
      </c>
      <c r="L132" s="1">
        <v>254</v>
      </c>
      <c r="M132" s="1">
        <v>242</v>
      </c>
      <c r="N132" s="1">
        <v>321</v>
      </c>
      <c r="O132" s="1">
        <v>288</v>
      </c>
      <c r="P132" s="1">
        <v>301</v>
      </c>
      <c r="Q132" s="1">
        <v>340</v>
      </c>
      <c r="R132" s="2">
        <v>174.54545454545499</v>
      </c>
      <c r="S132" s="2">
        <v>184.52380952381</v>
      </c>
      <c r="T132" s="2">
        <v>185.441527446301</v>
      </c>
      <c r="U132" s="2">
        <v>200</v>
      </c>
      <c r="V132" s="2">
        <v>196.164383561644</v>
      </c>
      <c r="W132" s="2">
        <v>177.30496453900699</v>
      </c>
      <c r="X132" s="2">
        <v>194.53551912568301</v>
      </c>
      <c r="Y132" s="2">
        <v>187.13235294117601</v>
      </c>
      <c r="Z132" s="2">
        <v>194.88188976378001</v>
      </c>
      <c r="AA132" s="2">
        <v>188.42975206611601</v>
      </c>
      <c r="AB132" s="2">
        <v>199.06542056074801</v>
      </c>
      <c r="AC132" s="2">
        <v>192.013888888889</v>
      </c>
      <c r="AD132" s="2">
        <v>189.70099667774099</v>
      </c>
      <c r="AE132" s="2">
        <v>189.7</v>
      </c>
      <c r="AF132" s="1">
        <v>67.2</v>
      </c>
      <c r="AG132" s="1">
        <v>77.5</v>
      </c>
      <c r="AH132" s="1">
        <v>77.7</v>
      </c>
      <c r="AI132" s="1">
        <v>83</v>
      </c>
      <c r="AJ132" s="1">
        <v>71.599999999999994</v>
      </c>
      <c r="AK132" s="1">
        <v>50</v>
      </c>
      <c r="AL132" s="1">
        <v>71.2</v>
      </c>
      <c r="AM132" s="1">
        <v>50.9</v>
      </c>
      <c r="AN132" s="1">
        <v>49.5</v>
      </c>
      <c r="AO132" s="1">
        <v>45.6</v>
      </c>
      <c r="AP132" s="1">
        <v>63.9</v>
      </c>
      <c r="AQ132" s="1">
        <v>55.3</v>
      </c>
      <c r="AR132" s="1">
        <v>57.1</v>
      </c>
      <c r="AS132" s="1">
        <v>64.5</v>
      </c>
    </row>
    <row r="133" spans="1:45" x14ac:dyDescent="0.25">
      <c r="A133" t="s">
        <v>16</v>
      </c>
      <c r="B133" t="s">
        <v>21</v>
      </c>
      <c r="C133" t="s">
        <v>115</v>
      </c>
      <c r="D133" s="1">
        <v>2309</v>
      </c>
      <c r="E133" s="1">
        <v>2411</v>
      </c>
      <c r="F133" s="1">
        <v>2446</v>
      </c>
      <c r="G133" s="1">
        <v>2289</v>
      </c>
      <c r="H133" s="1">
        <v>2179</v>
      </c>
      <c r="I133" s="1">
        <v>2238</v>
      </c>
      <c r="J133" s="1">
        <v>2384</v>
      </c>
      <c r="K133" s="1">
        <v>2329</v>
      </c>
      <c r="L133" s="1">
        <v>2209</v>
      </c>
      <c r="M133" s="1">
        <v>2184</v>
      </c>
      <c r="N133" s="1">
        <v>2234</v>
      </c>
      <c r="O133" s="1">
        <v>2130</v>
      </c>
      <c r="P133" s="1">
        <v>2238</v>
      </c>
      <c r="Q133" s="1">
        <v>2037</v>
      </c>
      <c r="R133" s="2">
        <v>339.88739714162</v>
      </c>
      <c r="S133" s="2">
        <v>327.664869348818</v>
      </c>
      <c r="T133" s="2">
        <v>330.089942763696</v>
      </c>
      <c r="U133" s="2">
        <v>340.67278287461801</v>
      </c>
      <c r="V133" s="2">
        <v>346.076181734741</v>
      </c>
      <c r="W133" s="2">
        <v>368.09651474530801</v>
      </c>
      <c r="X133" s="2">
        <v>361.40939597315401</v>
      </c>
      <c r="Y133" s="2">
        <v>366.03692571919299</v>
      </c>
      <c r="Z133" s="2">
        <v>377.22951561792701</v>
      </c>
      <c r="AA133" s="2">
        <v>371.74908424908398</v>
      </c>
      <c r="AB133" s="2">
        <v>375.29095792300802</v>
      </c>
      <c r="AC133" s="2">
        <v>368.591549295775</v>
      </c>
      <c r="AD133" s="2">
        <v>362.28775692582701</v>
      </c>
      <c r="AE133" s="2">
        <v>356</v>
      </c>
      <c r="AF133" s="1">
        <v>784.8</v>
      </c>
      <c r="AG133" s="1">
        <v>790</v>
      </c>
      <c r="AH133" s="1">
        <v>807.4</v>
      </c>
      <c r="AI133" s="1">
        <v>779.8</v>
      </c>
      <c r="AJ133" s="1">
        <v>754.1</v>
      </c>
      <c r="AK133" s="1">
        <v>823.8</v>
      </c>
      <c r="AL133" s="1">
        <v>861.6</v>
      </c>
      <c r="AM133" s="1">
        <v>852.5</v>
      </c>
      <c r="AN133" s="1">
        <v>833.3</v>
      </c>
      <c r="AO133" s="1">
        <v>811.9</v>
      </c>
      <c r="AP133" s="1">
        <v>838.4</v>
      </c>
      <c r="AQ133" s="1">
        <v>785.1</v>
      </c>
      <c r="AR133" s="1">
        <v>810.8</v>
      </c>
      <c r="AS133" s="1">
        <v>725.1</v>
      </c>
    </row>
    <row r="134" spans="1:45" x14ac:dyDescent="0.25">
      <c r="A134" t="s">
        <v>16</v>
      </c>
      <c r="B134" t="s">
        <v>21</v>
      </c>
      <c r="C134" t="s">
        <v>116</v>
      </c>
      <c r="D134" s="1">
        <v>344</v>
      </c>
      <c r="E134" s="1">
        <v>398</v>
      </c>
      <c r="F134" s="1">
        <v>399</v>
      </c>
      <c r="G134" s="1">
        <v>366</v>
      </c>
      <c r="H134" s="1">
        <v>279</v>
      </c>
      <c r="I134" s="1">
        <v>329</v>
      </c>
      <c r="J134" s="1">
        <v>331</v>
      </c>
      <c r="K134" s="1">
        <v>343</v>
      </c>
      <c r="L134" s="1">
        <v>382</v>
      </c>
      <c r="M134" s="1">
        <v>384</v>
      </c>
      <c r="N134" s="1">
        <v>371</v>
      </c>
      <c r="O134" s="1">
        <v>432</v>
      </c>
      <c r="P134" s="1">
        <v>460</v>
      </c>
      <c r="Q134" s="1">
        <v>402</v>
      </c>
      <c r="R134" s="2">
        <v>463.08139534883702</v>
      </c>
      <c r="S134" s="2">
        <v>478.391959798995</v>
      </c>
      <c r="T134" s="2">
        <v>471.92982456140402</v>
      </c>
      <c r="U134" s="2">
        <v>487.15846994535502</v>
      </c>
      <c r="V134" s="2">
        <v>481.362007168459</v>
      </c>
      <c r="W134" s="2">
        <v>491.18541033434599</v>
      </c>
      <c r="X134" s="2">
        <v>505.135951661631</v>
      </c>
      <c r="Y134" s="2">
        <v>489.50437317784298</v>
      </c>
      <c r="Z134" s="2">
        <v>498.69109947644</v>
      </c>
      <c r="AA134" s="2">
        <v>506.25</v>
      </c>
      <c r="AB134" s="2">
        <v>498.65229110512098</v>
      </c>
      <c r="AC134" s="2">
        <v>484.722222222222</v>
      </c>
      <c r="AD134" s="2">
        <v>492.39130434782601</v>
      </c>
      <c r="AE134" s="2">
        <v>471.4</v>
      </c>
      <c r="AF134" s="1">
        <v>159.30000000000001</v>
      </c>
      <c r="AG134" s="1">
        <v>190.4</v>
      </c>
      <c r="AH134" s="1">
        <v>188.3</v>
      </c>
      <c r="AI134" s="1">
        <v>178.3</v>
      </c>
      <c r="AJ134" s="1">
        <v>134.30000000000001</v>
      </c>
      <c r="AK134" s="1">
        <v>161.6</v>
      </c>
      <c r="AL134" s="1">
        <v>167.2</v>
      </c>
      <c r="AM134" s="1">
        <v>167.9</v>
      </c>
      <c r="AN134" s="1">
        <v>190.5</v>
      </c>
      <c r="AO134" s="1">
        <v>194.4</v>
      </c>
      <c r="AP134" s="1">
        <v>185</v>
      </c>
      <c r="AQ134" s="1">
        <v>209.4</v>
      </c>
      <c r="AR134" s="1">
        <v>226.5</v>
      </c>
      <c r="AS134" s="1">
        <v>189.5</v>
      </c>
    </row>
    <row r="135" spans="1:45" x14ac:dyDescent="0.25">
      <c r="A135" t="s">
        <v>16</v>
      </c>
      <c r="B135" t="s">
        <v>21</v>
      </c>
      <c r="C135" t="s">
        <v>117</v>
      </c>
      <c r="D135" s="1">
        <v>267</v>
      </c>
      <c r="E135" s="1">
        <v>380</v>
      </c>
      <c r="F135" s="1">
        <v>383</v>
      </c>
      <c r="G135" s="1">
        <v>587</v>
      </c>
      <c r="H135" s="1">
        <v>430</v>
      </c>
      <c r="I135" s="1">
        <v>498</v>
      </c>
      <c r="J135" s="1">
        <v>713</v>
      </c>
      <c r="K135" s="1">
        <v>698</v>
      </c>
      <c r="L135" s="1">
        <v>659</v>
      </c>
      <c r="M135" s="1">
        <v>754</v>
      </c>
      <c r="N135" s="1">
        <v>756</v>
      </c>
      <c r="O135" s="1">
        <v>896</v>
      </c>
      <c r="P135" s="1">
        <v>851</v>
      </c>
      <c r="Q135" s="1">
        <v>1020</v>
      </c>
      <c r="R135" s="2">
        <v>326.96629213483101</v>
      </c>
      <c r="S135" s="2">
        <v>322.36842105263202</v>
      </c>
      <c r="T135" s="2">
        <v>356.91906005221898</v>
      </c>
      <c r="U135" s="2">
        <v>378.87563884156702</v>
      </c>
      <c r="V135" s="2">
        <v>359.06976744185999</v>
      </c>
      <c r="W135" s="2">
        <v>400</v>
      </c>
      <c r="X135" s="2">
        <v>382.88920056101</v>
      </c>
      <c r="Y135" s="2">
        <v>390.54441260745</v>
      </c>
      <c r="Z135" s="2">
        <v>403.03490136570599</v>
      </c>
      <c r="AA135" s="2">
        <v>412.59946949602102</v>
      </c>
      <c r="AB135" s="2">
        <v>418.78306878306898</v>
      </c>
      <c r="AC135" s="2">
        <v>411.16071428571399</v>
      </c>
      <c r="AD135" s="2">
        <v>405.875440658049</v>
      </c>
      <c r="AE135" s="2">
        <v>392.3</v>
      </c>
      <c r="AF135" s="1">
        <v>87.3</v>
      </c>
      <c r="AG135" s="1">
        <v>122.5</v>
      </c>
      <c r="AH135" s="1">
        <v>136.69999999999999</v>
      </c>
      <c r="AI135" s="1">
        <v>222.4</v>
      </c>
      <c r="AJ135" s="1">
        <v>154.4</v>
      </c>
      <c r="AK135" s="1">
        <v>199.2</v>
      </c>
      <c r="AL135" s="1">
        <v>273</v>
      </c>
      <c r="AM135" s="1">
        <v>272.60000000000002</v>
      </c>
      <c r="AN135" s="1">
        <v>265.60000000000002</v>
      </c>
      <c r="AO135" s="1">
        <v>311.10000000000002</v>
      </c>
      <c r="AP135" s="1">
        <v>316.60000000000002</v>
      </c>
      <c r="AQ135" s="1">
        <v>368.4</v>
      </c>
      <c r="AR135" s="1">
        <v>345.4</v>
      </c>
      <c r="AS135" s="1">
        <v>400.1</v>
      </c>
    </row>
    <row r="136" spans="1:45" x14ac:dyDescent="0.25">
      <c r="A136" t="s">
        <v>16</v>
      </c>
      <c r="B136" t="s">
        <v>21</v>
      </c>
      <c r="C136" t="s">
        <v>118</v>
      </c>
      <c r="D136" s="1">
        <v>771</v>
      </c>
      <c r="E136" s="1">
        <v>918</v>
      </c>
      <c r="F136" s="1">
        <v>783</v>
      </c>
      <c r="G136" s="1">
        <v>784</v>
      </c>
      <c r="H136" s="1">
        <v>735</v>
      </c>
      <c r="I136" s="1">
        <v>651</v>
      </c>
      <c r="J136" s="1">
        <v>681</v>
      </c>
      <c r="K136" s="1">
        <v>649</v>
      </c>
      <c r="L136" s="1">
        <v>641</v>
      </c>
      <c r="M136" s="1">
        <v>689</v>
      </c>
      <c r="N136" s="1">
        <v>607</v>
      </c>
      <c r="O136" s="1">
        <v>718</v>
      </c>
      <c r="P136" s="1">
        <v>647</v>
      </c>
      <c r="Q136" s="1">
        <v>629</v>
      </c>
      <c r="R136" s="2">
        <v>273.02204928664099</v>
      </c>
      <c r="S136" s="2">
        <v>274.83660130718999</v>
      </c>
      <c r="T136" s="2">
        <v>274.58492975734401</v>
      </c>
      <c r="U136" s="2">
        <v>273.72448979591798</v>
      </c>
      <c r="V136" s="2">
        <v>279.183673469388</v>
      </c>
      <c r="W136" s="2">
        <v>273.88632872503803</v>
      </c>
      <c r="X136" s="2">
        <v>284.87518355359799</v>
      </c>
      <c r="Y136" s="2">
        <v>281.81818181818198</v>
      </c>
      <c r="Z136" s="2">
        <v>284.08736349454</v>
      </c>
      <c r="AA136" s="2">
        <v>281.27721335268501</v>
      </c>
      <c r="AB136" s="2">
        <v>281.05436573311403</v>
      </c>
      <c r="AC136" s="2">
        <v>270.75208913648999</v>
      </c>
      <c r="AD136" s="2">
        <v>275.270479134467</v>
      </c>
      <c r="AE136" s="2">
        <v>263</v>
      </c>
      <c r="AF136" s="1">
        <v>210.5</v>
      </c>
      <c r="AG136" s="1">
        <v>252.3</v>
      </c>
      <c r="AH136" s="1">
        <v>215</v>
      </c>
      <c r="AI136" s="1">
        <v>214.6</v>
      </c>
      <c r="AJ136" s="1">
        <v>205.2</v>
      </c>
      <c r="AK136" s="1">
        <v>178.3</v>
      </c>
      <c r="AL136" s="1">
        <v>194</v>
      </c>
      <c r="AM136" s="1">
        <v>182.9</v>
      </c>
      <c r="AN136" s="1">
        <v>182.1</v>
      </c>
      <c r="AO136" s="1">
        <v>193.8</v>
      </c>
      <c r="AP136" s="1">
        <v>170.6</v>
      </c>
      <c r="AQ136" s="1">
        <v>194.4</v>
      </c>
      <c r="AR136" s="1">
        <v>178.1</v>
      </c>
      <c r="AS136" s="1">
        <v>165.4</v>
      </c>
    </row>
    <row r="137" spans="1:45" x14ac:dyDescent="0.25">
      <c r="A137" t="s">
        <v>16</v>
      </c>
      <c r="B137" t="s">
        <v>21</v>
      </c>
      <c r="C137" t="s">
        <v>119</v>
      </c>
      <c r="D137" s="1">
        <v>1382</v>
      </c>
      <c r="E137" s="1">
        <v>1696</v>
      </c>
      <c r="F137" s="1">
        <v>1565</v>
      </c>
      <c r="G137" s="1">
        <v>1737</v>
      </c>
      <c r="H137" s="1">
        <v>1444</v>
      </c>
      <c r="I137" s="1">
        <v>1478</v>
      </c>
      <c r="J137" s="1">
        <v>1725</v>
      </c>
      <c r="K137" s="1">
        <v>1690</v>
      </c>
      <c r="L137" s="1">
        <v>1682</v>
      </c>
      <c r="M137" s="1">
        <v>1827</v>
      </c>
      <c r="N137" s="1">
        <v>1734</v>
      </c>
      <c r="O137" s="1">
        <v>2046</v>
      </c>
      <c r="P137" s="1">
        <v>1958</v>
      </c>
      <c r="Q137" s="1">
        <v>2051</v>
      </c>
      <c r="R137" s="2">
        <v>330.75253256150501</v>
      </c>
      <c r="S137" s="2">
        <v>333.25471698113199</v>
      </c>
      <c r="T137" s="2">
        <v>345.04792332268403</v>
      </c>
      <c r="U137" s="2">
        <v>354.23143350604499</v>
      </c>
      <c r="V137" s="2">
        <v>342.036011080332</v>
      </c>
      <c r="W137" s="2">
        <v>364.74966170500699</v>
      </c>
      <c r="X137" s="2">
        <v>367.65217391304299</v>
      </c>
      <c r="Y137" s="2">
        <v>368.87573964497</v>
      </c>
      <c r="Z137" s="2">
        <v>379.42925089179602</v>
      </c>
      <c r="AA137" s="2">
        <v>382.758620689655</v>
      </c>
      <c r="AB137" s="2">
        <v>387.65859284890399</v>
      </c>
      <c r="AC137" s="2">
        <v>377.41935483870998</v>
      </c>
      <c r="AD137" s="2">
        <v>383.04392236976503</v>
      </c>
      <c r="AE137" s="2">
        <v>368.1</v>
      </c>
      <c r="AF137" s="1">
        <v>457.1</v>
      </c>
      <c r="AG137" s="1">
        <v>565.20000000000005</v>
      </c>
      <c r="AH137" s="1">
        <v>540</v>
      </c>
      <c r="AI137" s="1">
        <v>615.29999999999995</v>
      </c>
      <c r="AJ137" s="1">
        <v>493.9</v>
      </c>
      <c r="AK137" s="1">
        <v>539.1</v>
      </c>
      <c r="AL137" s="1">
        <v>634.20000000000005</v>
      </c>
      <c r="AM137" s="1">
        <v>623.4</v>
      </c>
      <c r="AN137" s="1">
        <v>638.20000000000005</v>
      </c>
      <c r="AO137" s="1">
        <v>699.3</v>
      </c>
      <c r="AP137" s="1">
        <v>672.2</v>
      </c>
      <c r="AQ137" s="1">
        <v>772.2</v>
      </c>
      <c r="AR137" s="1">
        <v>750</v>
      </c>
      <c r="AS137" s="1">
        <v>755</v>
      </c>
    </row>
    <row r="138" spans="1:45" x14ac:dyDescent="0.25">
      <c r="A138" t="s">
        <v>16</v>
      </c>
      <c r="B138" t="s">
        <v>21</v>
      </c>
      <c r="C138" t="s">
        <v>120</v>
      </c>
      <c r="D138" s="1">
        <v>914</v>
      </c>
      <c r="E138" s="1">
        <v>713</v>
      </c>
      <c r="F138" s="1">
        <v>727</v>
      </c>
      <c r="G138" s="1">
        <v>377</v>
      </c>
      <c r="H138" s="1">
        <v>351</v>
      </c>
      <c r="I138" s="1">
        <v>355</v>
      </c>
      <c r="J138" s="1">
        <v>270</v>
      </c>
      <c r="K138" s="1">
        <v>225</v>
      </c>
      <c r="L138" s="1">
        <v>381</v>
      </c>
      <c r="M138" s="1">
        <v>316</v>
      </c>
      <c r="N138" s="1">
        <v>830</v>
      </c>
      <c r="O138" s="1">
        <v>758</v>
      </c>
      <c r="P138" s="1">
        <v>642</v>
      </c>
      <c r="Q138" s="1">
        <v>782</v>
      </c>
      <c r="R138" s="2">
        <v>127.024070021882</v>
      </c>
      <c r="S138" s="2">
        <v>127.48948106591899</v>
      </c>
      <c r="T138" s="2">
        <v>125.30949105914701</v>
      </c>
      <c r="U138" s="2">
        <v>132.36074270557</v>
      </c>
      <c r="V138" s="2">
        <v>129.62962962962999</v>
      </c>
      <c r="W138" s="2">
        <v>132.67605633802799</v>
      </c>
      <c r="X138" s="2">
        <v>136.29629629629599</v>
      </c>
      <c r="Y138" s="2">
        <v>132</v>
      </c>
      <c r="Z138" s="2">
        <v>138.582677165354</v>
      </c>
      <c r="AA138" s="2">
        <v>142.40506329113899</v>
      </c>
      <c r="AB138" s="2">
        <v>141.92771084337301</v>
      </c>
      <c r="AC138" s="2">
        <v>144.59102902374701</v>
      </c>
      <c r="AD138" s="2">
        <v>138.94080996884699</v>
      </c>
      <c r="AE138" s="2">
        <v>136.6</v>
      </c>
      <c r="AF138" s="1">
        <v>116.1</v>
      </c>
      <c r="AG138" s="1">
        <v>90.9</v>
      </c>
      <c r="AH138" s="1">
        <v>91.1</v>
      </c>
      <c r="AI138" s="1">
        <v>49.9</v>
      </c>
      <c r="AJ138" s="1">
        <v>45.5</v>
      </c>
      <c r="AK138" s="1">
        <v>47.1</v>
      </c>
      <c r="AL138" s="1">
        <v>36.799999999999997</v>
      </c>
      <c r="AM138" s="1">
        <v>29.7</v>
      </c>
      <c r="AN138" s="1">
        <v>52.8</v>
      </c>
      <c r="AO138" s="1">
        <v>45</v>
      </c>
      <c r="AP138" s="1">
        <v>117.8</v>
      </c>
      <c r="AQ138" s="1">
        <v>109.6</v>
      </c>
      <c r="AR138" s="1">
        <v>89.2</v>
      </c>
      <c r="AS138" s="1">
        <v>106.8</v>
      </c>
    </row>
    <row r="139" spans="1:45" x14ac:dyDescent="0.25">
      <c r="A139" t="s">
        <v>16</v>
      </c>
      <c r="B139" t="s">
        <v>21</v>
      </c>
      <c r="C139" t="s">
        <v>121</v>
      </c>
      <c r="D139" s="1">
        <v>8577</v>
      </c>
      <c r="E139" s="1">
        <v>8911</v>
      </c>
      <c r="F139" s="1">
        <v>8874</v>
      </c>
      <c r="G139" s="1">
        <v>8237</v>
      </c>
      <c r="H139" s="1">
        <v>8013</v>
      </c>
      <c r="I139" s="1">
        <v>7472</v>
      </c>
      <c r="J139" s="1">
        <v>7720</v>
      </c>
      <c r="K139" s="1">
        <v>7330</v>
      </c>
      <c r="L139" s="1">
        <v>6337</v>
      </c>
      <c r="M139" s="1">
        <v>6553</v>
      </c>
      <c r="N139" s="1">
        <v>6178</v>
      </c>
      <c r="O139" s="1">
        <v>5915</v>
      </c>
      <c r="P139" s="1">
        <v>5511</v>
      </c>
      <c r="Q139" s="1">
        <v>4223</v>
      </c>
      <c r="R139" s="2">
        <v>150.01748863238899</v>
      </c>
      <c r="S139" s="2">
        <v>149.14151049265001</v>
      </c>
      <c r="T139" s="2">
        <v>150.21410863195899</v>
      </c>
      <c r="U139" s="2">
        <v>149.775403666383</v>
      </c>
      <c r="V139" s="2">
        <v>149.03282166479499</v>
      </c>
      <c r="W139" s="2">
        <v>152.58297644539601</v>
      </c>
      <c r="X139" s="2">
        <v>153.186528497409</v>
      </c>
      <c r="Y139" s="2">
        <v>152.169167803547</v>
      </c>
      <c r="Z139" s="2">
        <v>154.15811898374599</v>
      </c>
      <c r="AA139" s="2">
        <v>154.23470166336</v>
      </c>
      <c r="AB139" s="2">
        <v>154.93687277436101</v>
      </c>
      <c r="AC139" s="2">
        <v>156.65257819103999</v>
      </c>
      <c r="AD139" s="2">
        <v>158.68263473053901</v>
      </c>
      <c r="AE139" s="2">
        <v>156.69999999999999</v>
      </c>
      <c r="AF139" s="1">
        <v>1286.7</v>
      </c>
      <c r="AG139" s="1">
        <v>1329</v>
      </c>
      <c r="AH139" s="1">
        <v>1333</v>
      </c>
      <c r="AI139" s="1">
        <v>1233.7</v>
      </c>
      <c r="AJ139" s="1">
        <v>1194.2</v>
      </c>
      <c r="AK139" s="1">
        <v>1140.0999999999999</v>
      </c>
      <c r="AL139" s="1">
        <v>1182.5999999999999</v>
      </c>
      <c r="AM139" s="1">
        <v>1115.4000000000001</v>
      </c>
      <c r="AN139" s="1">
        <v>976.9</v>
      </c>
      <c r="AO139" s="1">
        <v>1010.7</v>
      </c>
      <c r="AP139" s="1">
        <v>957.2</v>
      </c>
      <c r="AQ139" s="1">
        <v>926.6</v>
      </c>
      <c r="AR139" s="1">
        <v>874.5</v>
      </c>
      <c r="AS139" s="1">
        <v>661.8</v>
      </c>
    </row>
    <row r="140" spans="1:45" x14ac:dyDescent="0.25">
      <c r="A140" t="s">
        <v>16</v>
      </c>
      <c r="B140" t="s">
        <v>21</v>
      </c>
      <c r="C140" t="s">
        <v>122</v>
      </c>
      <c r="D140" s="1">
        <v>9491</v>
      </c>
      <c r="E140" s="1">
        <v>9624</v>
      </c>
      <c r="F140" s="1">
        <v>9601</v>
      </c>
      <c r="G140" s="1">
        <v>8614</v>
      </c>
      <c r="H140" s="1">
        <v>8364</v>
      </c>
      <c r="I140" s="1">
        <v>7827</v>
      </c>
      <c r="J140" s="1">
        <v>7990</v>
      </c>
      <c r="K140" s="1">
        <v>7555</v>
      </c>
      <c r="L140" s="1">
        <v>6718</v>
      </c>
      <c r="M140" s="1">
        <v>6869</v>
      </c>
      <c r="N140" s="1">
        <v>7008</v>
      </c>
      <c r="O140" s="1">
        <v>6673</v>
      </c>
      <c r="P140" s="1">
        <v>6153</v>
      </c>
      <c r="Q140" s="1">
        <v>5005</v>
      </c>
      <c r="R140" s="2">
        <v>147.803181961859</v>
      </c>
      <c r="S140" s="2">
        <v>147.53740648379099</v>
      </c>
      <c r="T140" s="2">
        <v>148.328299135507</v>
      </c>
      <c r="U140" s="2">
        <v>149.013234269793</v>
      </c>
      <c r="V140" s="2">
        <v>148.218555714969</v>
      </c>
      <c r="W140" s="2">
        <v>151.68008176823801</v>
      </c>
      <c r="X140" s="2">
        <v>152.61576971214001</v>
      </c>
      <c r="Y140" s="2">
        <v>151.56849768365299</v>
      </c>
      <c r="Z140" s="2">
        <v>153.27478416195299</v>
      </c>
      <c r="AA140" s="2">
        <v>153.690493521619</v>
      </c>
      <c r="AB140" s="2">
        <v>153.39611872146099</v>
      </c>
      <c r="AC140" s="2">
        <v>155.28248164243999</v>
      </c>
      <c r="AD140" s="2">
        <v>156.62278563302499</v>
      </c>
      <c r="AE140" s="2">
        <v>153.6</v>
      </c>
      <c r="AF140" s="1">
        <v>1402.8</v>
      </c>
      <c r="AG140" s="1">
        <v>1419.9</v>
      </c>
      <c r="AH140" s="1">
        <v>1424.1</v>
      </c>
      <c r="AI140" s="1">
        <v>1283.5999999999999</v>
      </c>
      <c r="AJ140" s="1">
        <v>1239.7</v>
      </c>
      <c r="AK140" s="1">
        <v>1187.2</v>
      </c>
      <c r="AL140" s="1">
        <v>1219.4000000000001</v>
      </c>
      <c r="AM140" s="1">
        <v>1145.0999999999999</v>
      </c>
      <c r="AN140" s="1">
        <v>1029.7</v>
      </c>
      <c r="AO140" s="1">
        <v>1055.7</v>
      </c>
      <c r="AP140" s="1">
        <v>1075</v>
      </c>
      <c r="AQ140" s="1">
        <v>1036.2</v>
      </c>
      <c r="AR140" s="1">
        <v>963.7</v>
      </c>
      <c r="AS140" s="1">
        <v>768.6</v>
      </c>
    </row>
    <row r="141" spans="1:45" x14ac:dyDescent="0.25">
      <c r="A141" t="s">
        <v>16</v>
      </c>
      <c r="B141" t="s">
        <v>21</v>
      </c>
      <c r="C141" t="s">
        <v>123</v>
      </c>
      <c r="D141" s="1">
        <v>21280</v>
      </c>
      <c r="E141" s="1">
        <v>22409</v>
      </c>
      <c r="F141" s="1">
        <v>22117</v>
      </c>
      <c r="G141" s="1">
        <v>20514</v>
      </c>
      <c r="H141" s="1">
        <v>18925</v>
      </c>
      <c r="I141" s="1">
        <v>18066</v>
      </c>
      <c r="J141" s="1">
        <v>19024</v>
      </c>
      <c r="K141" s="1">
        <v>18775</v>
      </c>
      <c r="L141" s="1">
        <v>17525</v>
      </c>
      <c r="M141" s="1">
        <v>17348</v>
      </c>
      <c r="N141" s="1">
        <v>17379</v>
      </c>
      <c r="O141" s="1">
        <v>17311</v>
      </c>
      <c r="P141" s="1">
        <v>16991</v>
      </c>
      <c r="Q141" s="1">
        <v>14306</v>
      </c>
      <c r="R141" s="2">
        <v>262.65977443609</v>
      </c>
      <c r="S141" s="2">
        <v>263.79133383908197</v>
      </c>
      <c r="T141" s="2">
        <v>265.48808608762499</v>
      </c>
      <c r="U141" s="2">
        <v>270.31295700497202</v>
      </c>
      <c r="V141" s="2">
        <v>268.25891677675003</v>
      </c>
      <c r="W141" s="2">
        <v>276.98992582752101</v>
      </c>
      <c r="X141" s="2">
        <v>283.61543313709001</v>
      </c>
      <c r="Y141" s="2">
        <v>286.82290279627199</v>
      </c>
      <c r="Z141" s="2">
        <v>294.67617689015702</v>
      </c>
      <c r="AA141" s="2">
        <v>295.01383444777503</v>
      </c>
      <c r="AB141" s="2">
        <v>296.72593359802102</v>
      </c>
      <c r="AC141" s="2">
        <v>299.23170238576603</v>
      </c>
      <c r="AD141" s="2">
        <v>302.02460125949</v>
      </c>
      <c r="AE141" s="2">
        <v>301.3</v>
      </c>
      <c r="AF141" s="1">
        <v>5589.4</v>
      </c>
      <c r="AG141" s="1">
        <v>5911.3</v>
      </c>
      <c r="AH141" s="1">
        <v>5871.8</v>
      </c>
      <c r="AI141" s="1">
        <v>5545.2</v>
      </c>
      <c r="AJ141" s="1">
        <v>5076.8</v>
      </c>
      <c r="AK141" s="1">
        <v>5004.1000000000004</v>
      </c>
      <c r="AL141" s="1">
        <v>5395.5</v>
      </c>
      <c r="AM141" s="1">
        <v>5385.1</v>
      </c>
      <c r="AN141" s="1">
        <v>5164.2</v>
      </c>
      <c r="AO141" s="1">
        <v>5117.8999999999996</v>
      </c>
      <c r="AP141" s="1">
        <v>5156.8</v>
      </c>
      <c r="AQ141" s="1">
        <v>5180</v>
      </c>
      <c r="AR141" s="1">
        <v>5131.7</v>
      </c>
      <c r="AS141" s="1">
        <v>4310.3999999999996</v>
      </c>
    </row>
    <row r="142" spans="1:45" x14ac:dyDescent="0.25">
      <c r="A142" t="s">
        <v>16</v>
      </c>
      <c r="B142" t="s">
        <v>21</v>
      </c>
      <c r="C142" t="s">
        <v>124</v>
      </c>
      <c r="D142" s="1">
        <v>5500</v>
      </c>
      <c r="E142" s="1">
        <v>4996</v>
      </c>
      <c r="F142" s="1">
        <v>4950</v>
      </c>
      <c r="G142" s="1">
        <v>4351</v>
      </c>
      <c r="H142" s="1">
        <v>3745</v>
      </c>
      <c r="I142" s="1">
        <v>3144</v>
      </c>
      <c r="J142" s="1">
        <v>2541</v>
      </c>
      <c r="K142" s="1">
        <v>1949</v>
      </c>
      <c r="L142" s="1">
        <v>1342</v>
      </c>
      <c r="M142" s="1">
        <v>728</v>
      </c>
      <c r="N142" s="1">
        <v>120</v>
      </c>
      <c r="O142" s="1">
        <v>149</v>
      </c>
      <c r="P142" s="1">
        <v>157</v>
      </c>
      <c r="Q142" s="1">
        <v>117</v>
      </c>
      <c r="R142" s="2">
        <v>12</v>
      </c>
      <c r="S142" s="2">
        <v>12.029623698959201</v>
      </c>
      <c r="T142" s="2">
        <v>12</v>
      </c>
      <c r="U142" s="2">
        <v>11.9972420133303</v>
      </c>
      <c r="V142" s="2">
        <v>11.9893190921228</v>
      </c>
      <c r="W142" s="2">
        <v>13.6132315521628</v>
      </c>
      <c r="X142" s="2">
        <v>12.987012987012999</v>
      </c>
      <c r="Y142" s="2">
        <v>14.0071831708568</v>
      </c>
      <c r="Z142" s="2">
        <v>15.2011922503726</v>
      </c>
      <c r="AA142" s="2">
        <v>15.934065934065901</v>
      </c>
      <c r="AB142" s="2">
        <v>15.8333333333333</v>
      </c>
      <c r="AC142" s="2">
        <v>14.093959731543601</v>
      </c>
      <c r="AD142" s="2">
        <v>16.560509554140101</v>
      </c>
      <c r="AE142" s="2">
        <v>17.100000000000001</v>
      </c>
      <c r="AF142" s="1">
        <v>66</v>
      </c>
      <c r="AG142" s="1">
        <v>60.1</v>
      </c>
      <c r="AH142" s="1">
        <v>59.4</v>
      </c>
      <c r="AI142" s="1">
        <v>52.2</v>
      </c>
      <c r="AJ142" s="1">
        <v>44.9</v>
      </c>
      <c r="AK142" s="1">
        <v>42.8</v>
      </c>
      <c r="AL142" s="1">
        <v>33</v>
      </c>
      <c r="AM142" s="1">
        <v>27.3</v>
      </c>
      <c r="AN142" s="1">
        <v>20.399999999999999</v>
      </c>
      <c r="AO142" s="1">
        <v>11.6</v>
      </c>
      <c r="AP142" s="1">
        <v>1.9</v>
      </c>
      <c r="AQ142" s="1">
        <v>2.1</v>
      </c>
      <c r="AR142" s="1">
        <v>2.6</v>
      </c>
      <c r="AS142" s="1">
        <v>2</v>
      </c>
    </row>
    <row r="143" spans="1:45" x14ac:dyDescent="0.25">
      <c r="A143" t="s">
        <v>16</v>
      </c>
      <c r="B143" t="s">
        <v>21</v>
      </c>
      <c r="C143" t="s">
        <v>125</v>
      </c>
      <c r="D143" s="1">
        <v>26378</v>
      </c>
      <c r="E143" s="1">
        <v>27696</v>
      </c>
      <c r="F143" s="1">
        <v>21010</v>
      </c>
      <c r="G143" s="1">
        <v>20492</v>
      </c>
      <c r="H143" s="1">
        <v>20144</v>
      </c>
      <c r="I143" s="1">
        <v>19645</v>
      </c>
      <c r="J143" s="1">
        <v>18890</v>
      </c>
      <c r="K143" s="1">
        <v>19017</v>
      </c>
      <c r="L143" s="1">
        <v>17325</v>
      </c>
      <c r="M143" s="1">
        <v>16433</v>
      </c>
      <c r="N143" s="1">
        <v>17870</v>
      </c>
      <c r="O143" s="1">
        <v>18069</v>
      </c>
      <c r="P143" s="1">
        <v>17641</v>
      </c>
      <c r="Q143" s="1">
        <v>16463</v>
      </c>
      <c r="R143" s="2">
        <v>85.328682993403604</v>
      </c>
      <c r="S143" s="2">
        <v>86.600953206239197</v>
      </c>
      <c r="T143" s="2">
        <v>87.801047120418801</v>
      </c>
      <c r="U143" s="2">
        <v>89.098184657427296</v>
      </c>
      <c r="V143" s="2">
        <v>90.399126290706903</v>
      </c>
      <c r="W143" s="2">
        <v>91.697632985492504</v>
      </c>
      <c r="X143" s="2">
        <v>92.901005823186907</v>
      </c>
      <c r="Y143" s="2">
        <v>94.1999263816585</v>
      </c>
      <c r="Z143" s="2">
        <v>95.497835497835496</v>
      </c>
      <c r="AA143" s="2">
        <v>96.701758656362202</v>
      </c>
      <c r="AB143" s="2">
        <v>97.985450475657501</v>
      </c>
      <c r="AC143" s="2">
        <v>97.919087940671901</v>
      </c>
      <c r="AD143" s="2">
        <v>97.494473102431797</v>
      </c>
      <c r="AE143" s="2">
        <v>97</v>
      </c>
      <c r="AF143" s="1">
        <v>2250.8000000000002</v>
      </c>
      <c r="AG143" s="1">
        <v>2398.5</v>
      </c>
      <c r="AH143" s="1">
        <v>1844.7</v>
      </c>
      <c r="AI143" s="1">
        <v>1825.8</v>
      </c>
      <c r="AJ143" s="1">
        <v>1821</v>
      </c>
      <c r="AK143" s="1">
        <v>1801.4</v>
      </c>
      <c r="AL143" s="1">
        <v>1754.9</v>
      </c>
      <c r="AM143" s="1">
        <v>1791.4</v>
      </c>
      <c r="AN143" s="1">
        <v>1654.5</v>
      </c>
      <c r="AO143" s="1">
        <v>1589.1</v>
      </c>
      <c r="AP143" s="1">
        <v>1751</v>
      </c>
      <c r="AQ143" s="1">
        <v>1769.3</v>
      </c>
      <c r="AR143" s="1">
        <v>1719.9</v>
      </c>
      <c r="AS143" s="1">
        <v>1596.9</v>
      </c>
    </row>
    <row r="144" spans="1:45" x14ac:dyDescent="0.25">
      <c r="A144" t="s">
        <v>16</v>
      </c>
      <c r="B144" t="s">
        <v>21</v>
      </c>
      <c r="C144" t="s">
        <v>126</v>
      </c>
      <c r="D144" s="1">
        <v>501</v>
      </c>
      <c r="E144" s="1">
        <v>492</v>
      </c>
      <c r="F144" s="1">
        <v>530</v>
      </c>
      <c r="G144" s="1">
        <v>516</v>
      </c>
      <c r="H144" s="1">
        <v>499</v>
      </c>
      <c r="I144" s="1">
        <v>484</v>
      </c>
      <c r="J144" s="1">
        <v>467</v>
      </c>
      <c r="K144" s="1">
        <v>452</v>
      </c>
      <c r="L144" s="1">
        <v>436</v>
      </c>
      <c r="M144" s="1">
        <v>418</v>
      </c>
      <c r="N144" s="1">
        <v>430</v>
      </c>
      <c r="O144" s="1">
        <v>436</v>
      </c>
      <c r="P144" s="1">
        <v>431</v>
      </c>
      <c r="Q144" s="1">
        <v>440</v>
      </c>
      <c r="R144" s="2">
        <v>162.67465069860299</v>
      </c>
      <c r="S144" s="2">
        <v>164.02439024390199</v>
      </c>
      <c r="T144" s="2">
        <v>165.47169811320799</v>
      </c>
      <c r="U144" s="2">
        <v>166.86046511627899</v>
      </c>
      <c r="V144" s="2">
        <v>168.336673346693</v>
      </c>
      <c r="W144" s="2">
        <v>169.62809917355401</v>
      </c>
      <c r="X144" s="2">
        <v>171.092077087794</v>
      </c>
      <c r="Y144" s="2">
        <v>172.566371681416</v>
      </c>
      <c r="Z144" s="2">
        <v>173.853211009174</v>
      </c>
      <c r="AA144" s="2">
        <v>175.35885167464099</v>
      </c>
      <c r="AB144" s="2">
        <v>176.744186046512</v>
      </c>
      <c r="AC144" s="2">
        <v>178.44036697247699</v>
      </c>
      <c r="AD144" s="2">
        <v>179.814385150812</v>
      </c>
      <c r="AE144" s="2">
        <v>174.1</v>
      </c>
      <c r="AF144" s="1">
        <v>81.5</v>
      </c>
      <c r="AG144" s="1">
        <v>80.7</v>
      </c>
      <c r="AH144" s="1">
        <v>87.7</v>
      </c>
      <c r="AI144" s="1">
        <v>86.1</v>
      </c>
      <c r="AJ144" s="1">
        <v>84</v>
      </c>
      <c r="AK144" s="1">
        <v>82.1</v>
      </c>
      <c r="AL144" s="1">
        <v>79.900000000000006</v>
      </c>
      <c r="AM144" s="1">
        <v>78</v>
      </c>
      <c r="AN144" s="1">
        <v>75.8</v>
      </c>
      <c r="AO144" s="1">
        <v>73.3</v>
      </c>
      <c r="AP144" s="1">
        <v>76</v>
      </c>
      <c r="AQ144" s="1">
        <v>77.8</v>
      </c>
      <c r="AR144" s="1">
        <v>77.5</v>
      </c>
      <c r="AS144" s="1">
        <v>76.599999999999994</v>
      </c>
    </row>
    <row r="145" spans="1:45" x14ac:dyDescent="0.25">
      <c r="A145" t="s">
        <v>16</v>
      </c>
      <c r="B145" t="s">
        <v>21</v>
      </c>
      <c r="C145" t="s">
        <v>127</v>
      </c>
      <c r="D145" s="1">
        <v>32379</v>
      </c>
      <c r="E145" s="1">
        <v>33184</v>
      </c>
      <c r="F145" s="1">
        <v>26490</v>
      </c>
      <c r="G145" s="1">
        <v>25359</v>
      </c>
      <c r="H145" s="1">
        <v>24388</v>
      </c>
      <c r="I145" s="1">
        <v>23273</v>
      </c>
      <c r="J145" s="1">
        <v>21898</v>
      </c>
      <c r="K145" s="1">
        <v>21418</v>
      </c>
      <c r="L145" s="1">
        <v>19103</v>
      </c>
      <c r="M145" s="1">
        <v>17579</v>
      </c>
      <c r="N145" s="1">
        <v>18420</v>
      </c>
      <c r="O145" s="1">
        <v>18654</v>
      </c>
      <c r="P145" s="1">
        <v>18229</v>
      </c>
      <c r="Q145" s="1">
        <v>17020</v>
      </c>
      <c r="R145" s="2">
        <v>74.069613020785098</v>
      </c>
      <c r="S145" s="2">
        <v>76.5218177434908</v>
      </c>
      <c r="T145" s="2">
        <v>75.1906379765949</v>
      </c>
      <c r="U145" s="2">
        <v>77.451792263101893</v>
      </c>
      <c r="V145" s="2">
        <v>79.953255699524405</v>
      </c>
      <c r="W145" s="2">
        <v>82.769733167189401</v>
      </c>
      <c r="X145" s="2">
        <v>85.295460772673295</v>
      </c>
      <c r="Y145" s="2">
        <v>88.556354468204304</v>
      </c>
      <c r="Z145" s="2">
        <v>91.645291315500202</v>
      </c>
      <c r="AA145" s="2">
        <v>95.227259798623294</v>
      </c>
      <c r="AB145" s="2">
        <v>99.288816503800206</v>
      </c>
      <c r="AC145" s="2">
        <v>99.131553554197495</v>
      </c>
      <c r="AD145" s="2">
        <v>98.743759942948103</v>
      </c>
      <c r="AE145" s="2">
        <v>98.4</v>
      </c>
      <c r="AF145" s="1">
        <v>2398.3000000000002</v>
      </c>
      <c r="AG145" s="1">
        <v>2539.3000000000002</v>
      </c>
      <c r="AH145" s="1">
        <v>1991.8</v>
      </c>
      <c r="AI145" s="1">
        <v>1964.1</v>
      </c>
      <c r="AJ145" s="1">
        <v>1949.9</v>
      </c>
      <c r="AK145" s="1">
        <v>1926.3</v>
      </c>
      <c r="AL145" s="1">
        <v>1867.8</v>
      </c>
      <c r="AM145" s="1">
        <v>1896.7</v>
      </c>
      <c r="AN145" s="1">
        <v>1750.7</v>
      </c>
      <c r="AO145" s="1">
        <v>1674</v>
      </c>
      <c r="AP145" s="1">
        <v>1828.9</v>
      </c>
      <c r="AQ145" s="1">
        <v>1849.2</v>
      </c>
      <c r="AR145" s="1">
        <v>1800</v>
      </c>
      <c r="AS145" s="1">
        <v>1675.5</v>
      </c>
    </row>
    <row r="146" spans="1:45" x14ac:dyDescent="0.25">
      <c r="A146" t="s">
        <v>16</v>
      </c>
      <c r="B146" t="s">
        <v>21</v>
      </c>
      <c r="C146" t="s">
        <v>128</v>
      </c>
      <c r="D146" s="1">
        <v>1770</v>
      </c>
      <c r="E146" s="1">
        <v>1793</v>
      </c>
      <c r="F146" s="1">
        <v>1757</v>
      </c>
      <c r="G146" s="1">
        <v>1730</v>
      </c>
      <c r="H146" s="1">
        <v>1699</v>
      </c>
      <c r="I146" s="1">
        <v>1764</v>
      </c>
      <c r="J146" s="1">
        <v>1708</v>
      </c>
      <c r="K146" s="1">
        <v>1747</v>
      </c>
      <c r="L146" s="1">
        <v>2062</v>
      </c>
      <c r="M146" s="1">
        <v>2144</v>
      </c>
      <c r="N146" s="1">
        <v>2315</v>
      </c>
      <c r="O146" s="1">
        <v>2320</v>
      </c>
      <c r="P146" s="1">
        <v>2395</v>
      </c>
      <c r="Q146" s="1">
        <v>2490</v>
      </c>
      <c r="R146" s="2">
        <v>7.0056497175141201</v>
      </c>
      <c r="S146" s="2">
        <v>7.0273284997211398</v>
      </c>
      <c r="T146" s="2">
        <v>7.0574843483210001</v>
      </c>
      <c r="U146" s="2">
        <v>7.0520231213872799</v>
      </c>
      <c r="V146" s="2">
        <v>7.0629782224838102</v>
      </c>
      <c r="W146" s="2">
        <v>7.0294784580498897</v>
      </c>
      <c r="X146" s="2">
        <v>7.2014051522248304</v>
      </c>
      <c r="Y146" s="2">
        <v>6.9834001144819702</v>
      </c>
      <c r="Z146" s="2">
        <v>7.0320077594568398</v>
      </c>
      <c r="AA146" s="2">
        <v>7.0429104477611899</v>
      </c>
      <c r="AB146" s="2">
        <v>6.9978401727861801</v>
      </c>
      <c r="AC146" s="2">
        <v>6.9827586206896504</v>
      </c>
      <c r="AD146" s="2">
        <v>7.0146137787056402</v>
      </c>
      <c r="AE146" s="2">
        <v>7</v>
      </c>
      <c r="AF146" s="1">
        <v>12.4</v>
      </c>
      <c r="AG146" s="1">
        <v>12.6</v>
      </c>
      <c r="AH146" s="1">
        <v>12.4</v>
      </c>
      <c r="AI146" s="1">
        <v>12.2</v>
      </c>
      <c r="AJ146" s="1">
        <v>12</v>
      </c>
      <c r="AK146" s="1">
        <v>12.4</v>
      </c>
      <c r="AL146" s="1">
        <v>12.3</v>
      </c>
      <c r="AM146" s="1">
        <v>12.2</v>
      </c>
      <c r="AN146" s="1">
        <v>14.5</v>
      </c>
      <c r="AO146" s="1">
        <v>15.1</v>
      </c>
      <c r="AP146" s="1">
        <v>16.2</v>
      </c>
      <c r="AQ146" s="1">
        <v>16.2</v>
      </c>
      <c r="AR146" s="1">
        <v>16.8</v>
      </c>
      <c r="AS146" s="1">
        <v>17.399999999999999</v>
      </c>
    </row>
    <row r="147" spans="1:45" x14ac:dyDescent="0.25">
      <c r="A147" t="s">
        <v>16</v>
      </c>
      <c r="B147" t="s">
        <v>21</v>
      </c>
      <c r="C147" t="s">
        <v>129</v>
      </c>
      <c r="D147" s="1">
        <v>470</v>
      </c>
      <c r="E147" s="1">
        <v>469</v>
      </c>
      <c r="F147" s="1">
        <v>446</v>
      </c>
      <c r="G147" s="1">
        <v>429</v>
      </c>
      <c r="H147" s="1">
        <v>423</v>
      </c>
      <c r="I147" s="1">
        <v>424</v>
      </c>
      <c r="J147" s="1">
        <v>401</v>
      </c>
      <c r="K147" s="1">
        <v>409</v>
      </c>
      <c r="L147" s="1">
        <v>478</v>
      </c>
      <c r="M147" s="1">
        <v>491</v>
      </c>
      <c r="N147" s="1">
        <v>525</v>
      </c>
      <c r="O147" s="1">
        <v>530</v>
      </c>
      <c r="P147" s="1">
        <v>550</v>
      </c>
      <c r="Q147" s="1">
        <v>590</v>
      </c>
      <c r="R147" s="2">
        <v>20</v>
      </c>
      <c r="S147" s="2">
        <v>20.255863539445599</v>
      </c>
      <c r="T147" s="2">
        <v>20.627802690583</v>
      </c>
      <c r="U147" s="2">
        <v>20.979020979021001</v>
      </c>
      <c r="V147" s="2">
        <v>21.2765957446809</v>
      </c>
      <c r="W147" s="2">
        <v>21.462264150943401</v>
      </c>
      <c r="X147" s="2">
        <v>21.6957605985037</v>
      </c>
      <c r="Y147" s="2">
        <v>22.0048899755501</v>
      </c>
      <c r="Z147" s="2">
        <v>22.384937238493698</v>
      </c>
      <c r="AA147" s="2">
        <v>22.606924643584499</v>
      </c>
      <c r="AB147" s="2">
        <v>23.047619047619001</v>
      </c>
      <c r="AC147" s="2">
        <v>22.075471698113201</v>
      </c>
      <c r="AD147" s="2">
        <v>22</v>
      </c>
      <c r="AE147" s="2">
        <v>20</v>
      </c>
      <c r="AF147" s="1">
        <v>9.4</v>
      </c>
      <c r="AG147" s="1">
        <v>9.5</v>
      </c>
      <c r="AH147" s="1">
        <v>9.1999999999999993</v>
      </c>
      <c r="AI147" s="1">
        <v>9</v>
      </c>
      <c r="AJ147" s="1">
        <v>9</v>
      </c>
      <c r="AK147" s="1">
        <v>9.1</v>
      </c>
      <c r="AL147" s="1">
        <v>8.6999999999999993</v>
      </c>
      <c r="AM147" s="1">
        <v>9</v>
      </c>
      <c r="AN147" s="1">
        <v>10.7</v>
      </c>
      <c r="AO147" s="1">
        <v>11.1</v>
      </c>
      <c r="AP147" s="1">
        <v>12.1</v>
      </c>
      <c r="AQ147" s="1">
        <v>11.7</v>
      </c>
      <c r="AR147" s="1">
        <v>12.1</v>
      </c>
      <c r="AS147" s="1">
        <v>11.8</v>
      </c>
    </row>
    <row r="148" spans="1:45" x14ac:dyDescent="0.25">
      <c r="A148" t="s">
        <v>16</v>
      </c>
      <c r="B148" t="s">
        <v>21</v>
      </c>
      <c r="C148" t="s">
        <v>130</v>
      </c>
      <c r="D148" s="1">
        <v>2240</v>
      </c>
      <c r="E148" s="1">
        <v>2262</v>
      </c>
      <c r="F148" s="1">
        <v>2203</v>
      </c>
      <c r="G148" s="1">
        <v>2159</v>
      </c>
      <c r="H148" s="1">
        <v>2122</v>
      </c>
      <c r="I148" s="1">
        <v>2188</v>
      </c>
      <c r="J148" s="1">
        <v>2109</v>
      </c>
      <c r="K148" s="1">
        <v>2156</v>
      </c>
      <c r="L148" s="1">
        <v>2540</v>
      </c>
      <c r="M148" s="1">
        <v>2635</v>
      </c>
      <c r="N148" s="1">
        <v>2840</v>
      </c>
      <c r="O148" s="1">
        <v>2850</v>
      </c>
      <c r="P148" s="1">
        <v>2945</v>
      </c>
      <c r="Q148" s="1">
        <v>3080</v>
      </c>
      <c r="R148" s="2">
        <v>9.7321428571428594</v>
      </c>
      <c r="S148" s="2">
        <v>9.7701149425287408</v>
      </c>
      <c r="T148" s="2">
        <v>9.80481162051748</v>
      </c>
      <c r="U148" s="2">
        <v>9.8193608151922191</v>
      </c>
      <c r="V148" s="2">
        <v>9.8963242224316694</v>
      </c>
      <c r="W148" s="2">
        <v>9.8263254113345493</v>
      </c>
      <c r="X148" s="2">
        <v>9.9573257467994303</v>
      </c>
      <c r="Y148" s="2">
        <v>9.8330241187384004</v>
      </c>
      <c r="Z148" s="2">
        <v>9.9212598425196799</v>
      </c>
      <c r="AA148" s="2">
        <v>9.9430740037950702</v>
      </c>
      <c r="AB148" s="2">
        <v>9.9647887323943607</v>
      </c>
      <c r="AC148" s="2">
        <v>9.7894736842105292</v>
      </c>
      <c r="AD148" s="2">
        <v>9.8132427843803107</v>
      </c>
      <c r="AE148" s="2">
        <v>9.5</v>
      </c>
      <c r="AF148" s="1">
        <v>21.8</v>
      </c>
      <c r="AG148" s="1">
        <v>22.1</v>
      </c>
      <c r="AH148" s="1">
        <v>21.6</v>
      </c>
      <c r="AI148" s="1">
        <v>21.2</v>
      </c>
      <c r="AJ148" s="1">
        <v>21</v>
      </c>
      <c r="AK148" s="1">
        <v>21.5</v>
      </c>
      <c r="AL148" s="1">
        <v>21</v>
      </c>
      <c r="AM148" s="1">
        <v>21.2</v>
      </c>
      <c r="AN148" s="1">
        <v>25.2</v>
      </c>
      <c r="AO148" s="1">
        <v>26.2</v>
      </c>
      <c r="AP148" s="1">
        <v>28.3</v>
      </c>
      <c r="AQ148" s="1">
        <v>27.9</v>
      </c>
      <c r="AR148" s="1">
        <v>28.9</v>
      </c>
      <c r="AS148" s="1">
        <v>29.2</v>
      </c>
    </row>
    <row r="149" spans="1:45" x14ac:dyDescent="0.25">
      <c r="A149" t="s">
        <v>16</v>
      </c>
      <c r="B149" t="s">
        <v>21</v>
      </c>
      <c r="C149" t="s">
        <v>131</v>
      </c>
      <c r="D149" s="1">
        <v>51850</v>
      </c>
      <c r="E149" s="1">
        <v>53167</v>
      </c>
      <c r="F149" s="1">
        <v>55173</v>
      </c>
      <c r="G149" s="1">
        <v>57342</v>
      </c>
      <c r="H149" s="1">
        <v>60091</v>
      </c>
      <c r="I149" s="1">
        <v>62093</v>
      </c>
      <c r="J149" s="1">
        <v>63922</v>
      </c>
      <c r="K149" s="1">
        <v>66146</v>
      </c>
      <c r="L149" s="1">
        <v>68782</v>
      </c>
      <c r="M149" s="1">
        <v>74662</v>
      </c>
      <c r="N149" s="1">
        <v>77250</v>
      </c>
      <c r="O149" s="1">
        <v>81530</v>
      </c>
      <c r="P149" s="1">
        <v>76950</v>
      </c>
      <c r="Q149" s="1">
        <v>77400</v>
      </c>
      <c r="R149" s="2">
        <v>17.000964320154299</v>
      </c>
      <c r="S149" s="2">
        <v>17.100833223616199</v>
      </c>
      <c r="T149" s="2">
        <v>17.200442245301101</v>
      </c>
      <c r="U149" s="2">
        <v>17.299710508876601</v>
      </c>
      <c r="V149" s="2">
        <v>17.400276247691</v>
      </c>
      <c r="W149" s="2">
        <v>17.499557115939002</v>
      </c>
      <c r="X149" s="2">
        <v>17.599574481399198</v>
      </c>
      <c r="Y149" s="2">
        <v>17.700238865539902</v>
      </c>
      <c r="Z149" s="2">
        <v>17.799715041725999</v>
      </c>
      <c r="AA149" s="2">
        <v>17.899332994026398</v>
      </c>
      <c r="AB149" s="2">
        <v>18</v>
      </c>
      <c r="AC149" s="2">
        <v>17.999509383049201</v>
      </c>
      <c r="AD149" s="2">
        <v>18</v>
      </c>
      <c r="AE149" s="2">
        <v>18</v>
      </c>
      <c r="AF149" s="1">
        <v>881.5</v>
      </c>
      <c r="AG149" s="1">
        <v>909.2</v>
      </c>
      <c r="AH149" s="1">
        <v>949</v>
      </c>
      <c r="AI149" s="1">
        <v>992</v>
      </c>
      <c r="AJ149" s="1">
        <v>1045.5999999999999</v>
      </c>
      <c r="AK149" s="1">
        <v>1086.5999999999999</v>
      </c>
      <c r="AL149" s="1">
        <v>1125</v>
      </c>
      <c r="AM149" s="1">
        <v>1170.8</v>
      </c>
      <c r="AN149" s="1">
        <v>1224.3</v>
      </c>
      <c r="AO149" s="1">
        <v>1336.4</v>
      </c>
      <c r="AP149" s="1">
        <v>1390.5</v>
      </c>
      <c r="AQ149" s="1">
        <v>1467.5</v>
      </c>
      <c r="AR149" s="1">
        <v>1385.1</v>
      </c>
      <c r="AS149" s="1">
        <v>1393</v>
      </c>
    </row>
    <row r="150" spans="1:45" x14ac:dyDescent="0.25">
      <c r="A150" t="s">
        <v>16</v>
      </c>
      <c r="B150" t="s">
        <v>21</v>
      </c>
      <c r="C150" t="s">
        <v>132</v>
      </c>
      <c r="D150" s="1">
        <v>6100</v>
      </c>
      <c r="E150" s="1">
        <v>6249</v>
      </c>
      <c r="F150" s="1">
        <v>6480</v>
      </c>
      <c r="G150" s="1">
        <v>6729</v>
      </c>
      <c r="H150" s="1">
        <v>7047</v>
      </c>
      <c r="I150" s="1">
        <v>7277</v>
      </c>
      <c r="J150" s="1">
        <v>7487</v>
      </c>
      <c r="K150" s="1">
        <v>7743</v>
      </c>
      <c r="L150" s="1">
        <v>8048</v>
      </c>
      <c r="M150" s="1">
        <v>8731</v>
      </c>
      <c r="N150" s="1">
        <v>9030</v>
      </c>
      <c r="O150" s="1">
        <v>9530</v>
      </c>
      <c r="P150" s="1">
        <v>8995</v>
      </c>
      <c r="Q150" s="1">
        <v>9055</v>
      </c>
      <c r="R150" s="2">
        <v>24</v>
      </c>
      <c r="S150" s="2">
        <v>24.003840614498301</v>
      </c>
      <c r="T150" s="2">
        <v>23.9969135802469</v>
      </c>
      <c r="U150" s="2">
        <v>24.0005944419676</v>
      </c>
      <c r="V150" s="2">
        <v>23.996026678019</v>
      </c>
      <c r="W150" s="2">
        <v>23.993403875223301</v>
      </c>
      <c r="X150" s="2">
        <v>24.081741685588401</v>
      </c>
      <c r="Y150" s="2">
        <v>23.9571225623143</v>
      </c>
      <c r="Z150" s="2">
        <v>23.931411530815101</v>
      </c>
      <c r="AA150" s="2">
        <v>23.994960485625899</v>
      </c>
      <c r="AB150" s="2">
        <v>25.005537098560399</v>
      </c>
      <c r="AC150" s="2">
        <v>25.005246589716698</v>
      </c>
      <c r="AD150" s="2">
        <v>25.002779321845502</v>
      </c>
      <c r="AE150" s="2">
        <v>25</v>
      </c>
      <c r="AF150" s="1">
        <v>146.4</v>
      </c>
      <c r="AG150" s="1">
        <v>150</v>
      </c>
      <c r="AH150" s="1">
        <v>155.5</v>
      </c>
      <c r="AI150" s="1">
        <v>161.5</v>
      </c>
      <c r="AJ150" s="1">
        <v>169.1</v>
      </c>
      <c r="AK150" s="1">
        <v>174.6</v>
      </c>
      <c r="AL150" s="1">
        <v>180.3</v>
      </c>
      <c r="AM150" s="1">
        <v>185.5</v>
      </c>
      <c r="AN150" s="1">
        <v>192.6</v>
      </c>
      <c r="AO150" s="1">
        <v>209.5</v>
      </c>
      <c r="AP150" s="1">
        <v>225.8</v>
      </c>
      <c r="AQ150" s="1">
        <v>238.3</v>
      </c>
      <c r="AR150" s="1">
        <v>224.9</v>
      </c>
      <c r="AS150" s="1">
        <v>226</v>
      </c>
    </row>
    <row r="151" spans="1:45" x14ac:dyDescent="0.25">
      <c r="A151" t="s">
        <v>16</v>
      </c>
      <c r="B151" t="s">
        <v>21</v>
      </c>
      <c r="C151" t="s">
        <v>133</v>
      </c>
      <c r="D151" s="1">
        <v>57950</v>
      </c>
      <c r="E151" s="1">
        <v>59416</v>
      </c>
      <c r="F151" s="1">
        <v>61653</v>
      </c>
      <c r="G151" s="1">
        <v>64071</v>
      </c>
      <c r="H151" s="1">
        <v>67138</v>
      </c>
      <c r="I151" s="1">
        <v>69370</v>
      </c>
      <c r="J151" s="1">
        <v>71409</v>
      </c>
      <c r="K151" s="1">
        <v>73889</v>
      </c>
      <c r="L151" s="1">
        <v>76830</v>
      </c>
      <c r="M151" s="1">
        <v>83393</v>
      </c>
      <c r="N151" s="1">
        <v>86280</v>
      </c>
      <c r="O151" s="1">
        <v>91060</v>
      </c>
      <c r="P151" s="1">
        <v>85945</v>
      </c>
      <c r="Q151" s="1">
        <v>86455</v>
      </c>
      <c r="R151" s="2">
        <v>17.737704918032801</v>
      </c>
      <c r="S151" s="2">
        <v>17.826847987074199</v>
      </c>
      <c r="T151" s="2">
        <v>17.9147811136522</v>
      </c>
      <c r="U151" s="2">
        <v>18.003464906119799</v>
      </c>
      <c r="V151" s="2">
        <v>18.092585421073</v>
      </c>
      <c r="W151" s="2">
        <v>18.180769785209701</v>
      </c>
      <c r="X151" s="2">
        <v>18.279208503129901</v>
      </c>
      <c r="Y151" s="2">
        <v>18.355912246748499</v>
      </c>
      <c r="Z151" s="2">
        <v>18.442014837953899</v>
      </c>
      <c r="AA151" s="2">
        <v>18.5375271305745</v>
      </c>
      <c r="AB151" s="2">
        <v>18.733194251274899</v>
      </c>
      <c r="AC151" s="2">
        <v>18.732703711838301</v>
      </c>
      <c r="AD151" s="2">
        <v>18.732910582349199</v>
      </c>
      <c r="AE151" s="2">
        <v>18.7</v>
      </c>
      <c r="AF151" s="1">
        <v>1027.9000000000001</v>
      </c>
      <c r="AG151" s="1">
        <v>1059.2</v>
      </c>
      <c r="AH151" s="1">
        <v>1104.5</v>
      </c>
      <c r="AI151" s="1">
        <v>1153.5</v>
      </c>
      <c r="AJ151" s="1">
        <v>1214.7</v>
      </c>
      <c r="AK151" s="1">
        <v>1261.2</v>
      </c>
      <c r="AL151" s="1">
        <v>1305.3</v>
      </c>
      <c r="AM151" s="1">
        <v>1356.3</v>
      </c>
      <c r="AN151" s="1">
        <v>1416.9</v>
      </c>
      <c r="AO151" s="1">
        <v>1545.9</v>
      </c>
      <c r="AP151" s="1">
        <v>1616.3</v>
      </c>
      <c r="AQ151" s="1">
        <v>1705.8</v>
      </c>
      <c r="AR151" s="1">
        <v>1610</v>
      </c>
      <c r="AS151" s="1">
        <v>1619</v>
      </c>
    </row>
    <row r="152" spans="1:45" x14ac:dyDescent="0.25">
      <c r="A152" t="s">
        <v>16</v>
      </c>
      <c r="B152" t="s">
        <v>22</v>
      </c>
      <c r="C152" t="s">
        <v>105</v>
      </c>
      <c r="D152" s="1">
        <v>2208</v>
      </c>
      <c r="E152" s="1">
        <v>2263</v>
      </c>
      <c r="F152" s="1">
        <v>2180</v>
      </c>
      <c r="G152" s="1">
        <v>1807</v>
      </c>
      <c r="H152" s="1">
        <v>1406</v>
      </c>
      <c r="I152" s="1">
        <v>1454</v>
      </c>
      <c r="J152" s="1">
        <v>1368</v>
      </c>
      <c r="K152" s="1">
        <v>1113</v>
      </c>
      <c r="L152" s="1">
        <v>990</v>
      </c>
      <c r="M152" s="1">
        <v>994</v>
      </c>
      <c r="N152" s="1">
        <v>852</v>
      </c>
      <c r="O152" s="1">
        <v>867</v>
      </c>
      <c r="P152" s="1">
        <v>851</v>
      </c>
      <c r="Q152" s="1">
        <v>558</v>
      </c>
      <c r="R152" s="2">
        <v>304.34782608695701</v>
      </c>
      <c r="S152" s="2">
        <v>300.44189129474103</v>
      </c>
      <c r="T152" s="2">
        <v>292.201834862385</v>
      </c>
      <c r="U152" s="2">
        <v>293.46983951300501</v>
      </c>
      <c r="V152" s="2">
        <v>299.78662873399702</v>
      </c>
      <c r="W152" s="2">
        <v>301.16918844566698</v>
      </c>
      <c r="X152" s="2">
        <v>304.02046783625701</v>
      </c>
      <c r="Y152" s="2">
        <v>306.01976639712501</v>
      </c>
      <c r="Z152" s="2">
        <v>308.98989898989902</v>
      </c>
      <c r="AA152" s="2">
        <v>308.953722334004</v>
      </c>
      <c r="AB152" s="2">
        <v>315.023474178404</v>
      </c>
      <c r="AC152" s="2">
        <v>314.99423298731301</v>
      </c>
      <c r="AD152" s="2">
        <v>305.05287896592301</v>
      </c>
      <c r="AE152" s="2">
        <v>298.89999999999998</v>
      </c>
      <c r="AF152" s="1">
        <v>672</v>
      </c>
      <c r="AG152" s="1">
        <v>679.9</v>
      </c>
      <c r="AH152" s="1">
        <v>637</v>
      </c>
      <c r="AI152" s="1">
        <v>530.29999999999995</v>
      </c>
      <c r="AJ152" s="1">
        <v>421.5</v>
      </c>
      <c r="AK152" s="1">
        <v>437.9</v>
      </c>
      <c r="AL152" s="1">
        <v>415.9</v>
      </c>
      <c r="AM152" s="1">
        <v>340.6</v>
      </c>
      <c r="AN152" s="1">
        <v>305.89999999999998</v>
      </c>
      <c r="AO152" s="1">
        <v>307.10000000000002</v>
      </c>
      <c r="AP152" s="1">
        <v>268.39999999999998</v>
      </c>
      <c r="AQ152" s="1">
        <v>273.10000000000002</v>
      </c>
      <c r="AR152" s="1">
        <v>259.60000000000002</v>
      </c>
      <c r="AS152" s="1">
        <v>166.8</v>
      </c>
    </row>
    <row r="153" spans="1:45" x14ac:dyDescent="0.25">
      <c r="A153" t="s">
        <v>16</v>
      </c>
      <c r="B153" t="s">
        <v>22</v>
      </c>
      <c r="C153" t="s">
        <v>106</v>
      </c>
      <c r="D153" s="1">
        <v>4889</v>
      </c>
      <c r="E153" s="1">
        <v>5409</v>
      </c>
      <c r="F153" s="1">
        <v>5512</v>
      </c>
      <c r="G153" s="1">
        <v>5524</v>
      </c>
      <c r="H153" s="1">
        <v>4656</v>
      </c>
      <c r="I153" s="1">
        <v>4594</v>
      </c>
      <c r="J153" s="1">
        <v>4486</v>
      </c>
      <c r="K153" s="1">
        <v>4791</v>
      </c>
      <c r="L153" s="1">
        <v>5081</v>
      </c>
      <c r="M153" s="1">
        <v>4671</v>
      </c>
      <c r="N153" s="1">
        <v>4360</v>
      </c>
      <c r="O153" s="1">
        <v>4425</v>
      </c>
      <c r="P153" s="1">
        <v>4654</v>
      </c>
      <c r="Q153" s="1">
        <v>3906</v>
      </c>
      <c r="R153" s="2">
        <v>423.13356514624701</v>
      </c>
      <c r="S153" s="2">
        <v>421.64910334627501</v>
      </c>
      <c r="T153" s="2">
        <v>420.77285921625497</v>
      </c>
      <c r="U153" s="2">
        <v>418.12092686459101</v>
      </c>
      <c r="V153" s="2">
        <v>433.07560137457</v>
      </c>
      <c r="W153" s="2">
        <v>433.65259033522</v>
      </c>
      <c r="X153" s="2">
        <v>441.99732501114602</v>
      </c>
      <c r="Y153" s="2">
        <v>439.991651012315</v>
      </c>
      <c r="Z153" s="2">
        <v>441.99960637669801</v>
      </c>
      <c r="AA153" s="2">
        <v>447.998287304646</v>
      </c>
      <c r="AB153" s="2">
        <v>456.00917431192698</v>
      </c>
      <c r="AC153" s="2">
        <v>446.01129943502798</v>
      </c>
      <c r="AD153" s="2">
        <v>438.01031370863802</v>
      </c>
      <c r="AE153" s="2">
        <v>437</v>
      </c>
      <c r="AF153" s="1">
        <v>2068.6999999999998</v>
      </c>
      <c r="AG153" s="1">
        <v>2280.6999999999998</v>
      </c>
      <c r="AH153" s="1">
        <v>2319.3000000000002</v>
      </c>
      <c r="AI153" s="1">
        <v>2309.6999999999998</v>
      </c>
      <c r="AJ153" s="1">
        <v>2016.4</v>
      </c>
      <c r="AK153" s="1">
        <v>1992.2</v>
      </c>
      <c r="AL153" s="1">
        <v>1982.8</v>
      </c>
      <c r="AM153" s="1">
        <v>2108</v>
      </c>
      <c r="AN153" s="1">
        <v>2245.8000000000002</v>
      </c>
      <c r="AO153" s="1">
        <v>2092.6</v>
      </c>
      <c r="AP153" s="1">
        <v>1988.2</v>
      </c>
      <c r="AQ153" s="1">
        <v>1973.6</v>
      </c>
      <c r="AR153" s="1">
        <v>2038.5</v>
      </c>
      <c r="AS153" s="1">
        <v>1706.9</v>
      </c>
    </row>
    <row r="154" spans="1:45" x14ac:dyDescent="0.25">
      <c r="A154" t="s">
        <v>16</v>
      </c>
      <c r="B154" t="s">
        <v>22</v>
      </c>
      <c r="C154" t="s">
        <v>107</v>
      </c>
      <c r="D154" s="1">
        <v>7097</v>
      </c>
      <c r="E154" s="1">
        <v>7672</v>
      </c>
      <c r="F154" s="1">
        <v>7692</v>
      </c>
      <c r="G154" s="1">
        <v>7331</v>
      </c>
      <c r="H154" s="1">
        <v>6062</v>
      </c>
      <c r="I154" s="1">
        <v>6048</v>
      </c>
      <c r="J154" s="1">
        <v>5854</v>
      </c>
      <c r="K154" s="1">
        <v>5904</v>
      </c>
      <c r="L154" s="1">
        <v>6071</v>
      </c>
      <c r="M154" s="1">
        <v>5665</v>
      </c>
      <c r="N154" s="1">
        <v>5212</v>
      </c>
      <c r="O154" s="1">
        <v>5292</v>
      </c>
      <c r="P154" s="1">
        <v>5505</v>
      </c>
      <c r="Q154" s="1">
        <v>4464</v>
      </c>
      <c r="R154" s="2">
        <v>386.17725799633598</v>
      </c>
      <c r="S154" s="2">
        <v>385.89676746611099</v>
      </c>
      <c r="T154" s="2">
        <v>384.33437337493501</v>
      </c>
      <c r="U154" s="2">
        <v>387.39598963306503</v>
      </c>
      <c r="V154" s="2">
        <v>402.161002969317</v>
      </c>
      <c r="W154" s="2">
        <v>401.802248677249</v>
      </c>
      <c r="X154" s="2">
        <v>409.75401434916301</v>
      </c>
      <c r="Y154" s="2">
        <v>414.73577235772399</v>
      </c>
      <c r="Z154" s="2">
        <v>420.30966891780599</v>
      </c>
      <c r="AA154" s="2">
        <v>423.60105913503997</v>
      </c>
      <c r="AB154" s="2">
        <v>432.96239447429002</v>
      </c>
      <c r="AC154" s="2">
        <v>424.54648526077102</v>
      </c>
      <c r="AD154" s="2">
        <v>417.45685740236098</v>
      </c>
      <c r="AE154" s="2">
        <v>419.7</v>
      </c>
      <c r="AF154" s="1">
        <v>2740.7</v>
      </c>
      <c r="AG154" s="1">
        <v>2960.6</v>
      </c>
      <c r="AH154" s="1">
        <v>2956.3</v>
      </c>
      <c r="AI154" s="1">
        <v>2840</v>
      </c>
      <c r="AJ154" s="1">
        <v>2437.9</v>
      </c>
      <c r="AK154" s="1">
        <v>2430.1</v>
      </c>
      <c r="AL154" s="1">
        <v>2398.6999999999998</v>
      </c>
      <c r="AM154" s="1">
        <v>2448.6</v>
      </c>
      <c r="AN154" s="1">
        <v>2551.6999999999998</v>
      </c>
      <c r="AO154" s="1">
        <v>2399.6999999999998</v>
      </c>
      <c r="AP154" s="1">
        <v>2256.6</v>
      </c>
      <c r="AQ154" s="1">
        <v>2246.6999999999998</v>
      </c>
      <c r="AR154" s="1">
        <v>2298.1</v>
      </c>
      <c r="AS154" s="1">
        <v>1873.7</v>
      </c>
    </row>
    <row r="155" spans="1:45" x14ac:dyDescent="0.25">
      <c r="A155" t="s">
        <v>16</v>
      </c>
      <c r="B155" t="s">
        <v>22</v>
      </c>
      <c r="C155" t="s">
        <v>108</v>
      </c>
      <c r="D155" s="1">
        <v>124</v>
      </c>
      <c r="E155" s="1">
        <v>133</v>
      </c>
      <c r="F155" s="1">
        <v>140</v>
      </c>
      <c r="G155" s="1">
        <v>147</v>
      </c>
      <c r="H155" s="1">
        <v>121</v>
      </c>
      <c r="I155" s="1">
        <v>96</v>
      </c>
      <c r="J155" s="1">
        <v>94</v>
      </c>
      <c r="K155" s="1">
        <v>85</v>
      </c>
      <c r="L155" s="1">
        <v>81</v>
      </c>
      <c r="M155" s="1">
        <v>65</v>
      </c>
      <c r="N155" s="1">
        <v>30</v>
      </c>
      <c r="O155" s="1">
        <v>54</v>
      </c>
      <c r="P155" s="1">
        <v>71</v>
      </c>
      <c r="Q155" s="1">
        <v>62</v>
      </c>
      <c r="R155" s="2">
        <v>311.29032258064501</v>
      </c>
      <c r="S155" s="2">
        <v>294.73684210526301</v>
      </c>
      <c r="T155" s="2">
        <v>295.71428571428601</v>
      </c>
      <c r="U155" s="2">
        <v>291.15646258503398</v>
      </c>
      <c r="V155" s="2">
        <v>261.98347107438002</v>
      </c>
      <c r="W155" s="2">
        <v>312.5</v>
      </c>
      <c r="X155" s="2">
        <v>309.57446808510599</v>
      </c>
      <c r="Y155" s="2">
        <v>316.47058823529397</v>
      </c>
      <c r="Z155" s="2">
        <v>318.51851851851899</v>
      </c>
      <c r="AA155" s="2">
        <v>306.15384615384602</v>
      </c>
      <c r="AB155" s="2">
        <v>303.33333333333297</v>
      </c>
      <c r="AC155" s="2">
        <v>329.62962962963002</v>
      </c>
      <c r="AD155" s="2">
        <v>288.73239436619701</v>
      </c>
      <c r="AE155" s="2">
        <v>288.7</v>
      </c>
      <c r="AF155" s="1">
        <v>38.6</v>
      </c>
      <c r="AG155" s="1">
        <v>39.200000000000003</v>
      </c>
      <c r="AH155" s="1">
        <v>41.4</v>
      </c>
      <c r="AI155" s="1">
        <v>42.8</v>
      </c>
      <c r="AJ155" s="1">
        <v>31.7</v>
      </c>
      <c r="AK155" s="1">
        <v>30</v>
      </c>
      <c r="AL155" s="1">
        <v>29.1</v>
      </c>
      <c r="AM155" s="1">
        <v>26.9</v>
      </c>
      <c r="AN155" s="1">
        <v>25.8</v>
      </c>
      <c r="AO155" s="1">
        <v>19.899999999999999</v>
      </c>
      <c r="AP155" s="1">
        <v>9.1</v>
      </c>
      <c r="AQ155" s="1">
        <v>17.8</v>
      </c>
      <c r="AR155" s="1">
        <v>20.5</v>
      </c>
      <c r="AS155" s="1">
        <v>17.899999999999999</v>
      </c>
    </row>
    <row r="156" spans="1:45" x14ac:dyDescent="0.25">
      <c r="A156" t="s">
        <v>16</v>
      </c>
      <c r="B156" t="s">
        <v>22</v>
      </c>
      <c r="C156" t="s">
        <v>109</v>
      </c>
      <c r="D156" s="1">
        <v>1020</v>
      </c>
      <c r="E156" s="1">
        <v>1058</v>
      </c>
      <c r="F156" s="1">
        <v>1001</v>
      </c>
      <c r="G156" s="1">
        <v>1090</v>
      </c>
      <c r="H156" s="1">
        <v>911</v>
      </c>
      <c r="I156" s="1">
        <v>836</v>
      </c>
      <c r="J156" s="1">
        <v>748</v>
      </c>
      <c r="K156" s="1">
        <v>866</v>
      </c>
      <c r="L156" s="1">
        <v>860</v>
      </c>
      <c r="M156" s="1">
        <v>871</v>
      </c>
      <c r="N156" s="1">
        <v>820</v>
      </c>
      <c r="O156" s="1">
        <v>1060</v>
      </c>
      <c r="P156" s="1">
        <v>957</v>
      </c>
      <c r="Q156" s="1">
        <v>871</v>
      </c>
      <c r="R156" s="2">
        <v>423.137254901961</v>
      </c>
      <c r="S156" s="2">
        <v>420.88846880907403</v>
      </c>
      <c r="T156" s="2">
        <v>409.79020979020999</v>
      </c>
      <c r="U156" s="2">
        <v>416.51376146788999</v>
      </c>
      <c r="V156" s="2">
        <v>412.51372118551001</v>
      </c>
      <c r="W156" s="2">
        <v>414.354066985646</v>
      </c>
      <c r="X156" s="2">
        <v>441.04278074866301</v>
      </c>
      <c r="Y156" s="2">
        <v>443.99538106235599</v>
      </c>
      <c r="Z156" s="2">
        <v>441.04651162790702</v>
      </c>
      <c r="AA156" s="2">
        <v>439.95407577497099</v>
      </c>
      <c r="AB156" s="2">
        <v>439.02439024390202</v>
      </c>
      <c r="AC156" s="2">
        <v>433.01886792452802</v>
      </c>
      <c r="AD156" s="2">
        <v>415.04702194357401</v>
      </c>
      <c r="AE156" s="2">
        <v>421</v>
      </c>
      <c r="AF156" s="1">
        <v>431.6</v>
      </c>
      <c r="AG156" s="1">
        <v>445.3</v>
      </c>
      <c r="AH156" s="1">
        <v>410.2</v>
      </c>
      <c r="AI156" s="1">
        <v>454</v>
      </c>
      <c r="AJ156" s="1">
        <v>375.8</v>
      </c>
      <c r="AK156" s="1">
        <v>346.4</v>
      </c>
      <c r="AL156" s="1">
        <v>329.9</v>
      </c>
      <c r="AM156" s="1">
        <v>384.5</v>
      </c>
      <c r="AN156" s="1">
        <v>379.3</v>
      </c>
      <c r="AO156" s="1">
        <v>383.2</v>
      </c>
      <c r="AP156" s="1">
        <v>360</v>
      </c>
      <c r="AQ156" s="1">
        <v>459</v>
      </c>
      <c r="AR156" s="1">
        <v>397.2</v>
      </c>
      <c r="AS156" s="1">
        <v>366.7</v>
      </c>
    </row>
    <row r="157" spans="1:45" x14ac:dyDescent="0.25">
      <c r="A157" t="s">
        <v>16</v>
      </c>
      <c r="B157" t="s">
        <v>22</v>
      </c>
      <c r="C157" t="s">
        <v>110</v>
      </c>
      <c r="D157" s="1">
        <v>1144</v>
      </c>
      <c r="E157" s="1">
        <v>1191</v>
      </c>
      <c r="F157" s="1">
        <v>1141</v>
      </c>
      <c r="G157" s="1">
        <v>1237</v>
      </c>
      <c r="H157" s="1">
        <v>1032</v>
      </c>
      <c r="I157" s="1">
        <v>932</v>
      </c>
      <c r="J157" s="1">
        <v>842</v>
      </c>
      <c r="K157" s="1">
        <v>951</v>
      </c>
      <c r="L157" s="1">
        <v>941</v>
      </c>
      <c r="M157" s="1">
        <v>936</v>
      </c>
      <c r="N157" s="1">
        <v>850</v>
      </c>
      <c r="O157" s="1">
        <v>1114</v>
      </c>
      <c r="P157" s="1">
        <v>1028</v>
      </c>
      <c r="Q157" s="1">
        <v>933</v>
      </c>
      <c r="R157" s="2">
        <v>411.01398601398603</v>
      </c>
      <c r="S157" s="2">
        <v>406.80100755667502</v>
      </c>
      <c r="T157" s="2">
        <v>395.79316389132299</v>
      </c>
      <c r="U157" s="2">
        <v>401.61681487469701</v>
      </c>
      <c r="V157" s="2">
        <v>394.86434108527101</v>
      </c>
      <c r="W157" s="2">
        <v>403.86266094420603</v>
      </c>
      <c r="X157" s="2">
        <v>426.36579572446601</v>
      </c>
      <c r="Y157" s="2">
        <v>432.597266035752</v>
      </c>
      <c r="Z157" s="2">
        <v>430.49946865037202</v>
      </c>
      <c r="AA157" s="2">
        <v>430.66239316239302</v>
      </c>
      <c r="AB157" s="2">
        <v>434.23529411764702</v>
      </c>
      <c r="AC157" s="2">
        <v>428.00718132854598</v>
      </c>
      <c r="AD157" s="2">
        <v>406.32295719844399</v>
      </c>
      <c r="AE157" s="2">
        <v>412.2</v>
      </c>
      <c r="AF157" s="1">
        <v>470.2</v>
      </c>
      <c r="AG157" s="1">
        <v>484.5</v>
      </c>
      <c r="AH157" s="1">
        <v>451.6</v>
      </c>
      <c r="AI157" s="1">
        <v>496.8</v>
      </c>
      <c r="AJ157" s="1">
        <v>407.5</v>
      </c>
      <c r="AK157" s="1">
        <v>376.4</v>
      </c>
      <c r="AL157" s="1">
        <v>359</v>
      </c>
      <c r="AM157" s="1">
        <v>411.4</v>
      </c>
      <c r="AN157" s="1">
        <v>405.1</v>
      </c>
      <c r="AO157" s="1">
        <v>403.1</v>
      </c>
      <c r="AP157" s="1">
        <v>369.1</v>
      </c>
      <c r="AQ157" s="1">
        <v>476.8</v>
      </c>
      <c r="AR157" s="1">
        <v>417.7</v>
      </c>
      <c r="AS157" s="1">
        <v>384.6</v>
      </c>
    </row>
    <row r="158" spans="1:45" x14ac:dyDescent="0.25">
      <c r="A158" t="s">
        <v>16</v>
      </c>
      <c r="B158" t="s">
        <v>22</v>
      </c>
      <c r="C158" t="s">
        <v>111</v>
      </c>
      <c r="D158" s="1">
        <v>10</v>
      </c>
      <c r="E158" s="1">
        <v>11</v>
      </c>
      <c r="F158" s="1">
        <v>15</v>
      </c>
      <c r="G158" s="1">
        <v>16</v>
      </c>
      <c r="H158" s="1">
        <v>8</v>
      </c>
      <c r="I158" s="1">
        <v>5</v>
      </c>
      <c r="J158" s="1">
        <v>11</v>
      </c>
      <c r="K158" s="1">
        <v>8</v>
      </c>
      <c r="L158" s="1">
        <v>4</v>
      </c>
      <c r="M158" s="1">
        <v>8</v>
      </c>
      <c r="N158" s="1">
        <v>7</v>
      </c>
      <c r="O158" s="1">
        <v>4</v>
      </c>
      <c r="P158" s="1">
        <v>3</v>
      </c>
      <c r="Q158" s="1">
        <v>7</v>
      </c>
      <c r="R158" s="2">
        <v>230</v>
      </c>
      <c r="S158" s="2">
        <v>236.363636363636</v>
      </c>
      <c r="T158" s="2">
        <v>213.333333333333</v>
      </c>
      <c r="U158" s="2">
        <v>225</v>
      </c>
      <c r="V158" s="2">
        <v>225</v>
      </c>
      <c r="W158" s="2">
        <v>240</v>
      </c>
      <c r="X158" s="2">
        <v>227.272727272727</v>
      </c>
      <c r="Y158" s="2">
        <v>212.5</v>
      </c>
      <c r="Z158" s="2">
        <v>200</v>
      </c>
      <c r="AA158" s="2">
        <v>237.5</v>
      </c>
      <c r="AB158" s="2">
        <v>171.42857142857099</v>
      </c>
      <c r="AC158" s="2">
        <v>250</v>
      </c>
      <c r="AD158" s="2">
        <v>200</v>
      </c>
      <c r="AE158" s="2">
        <v>214.3</v>
      </c>
      <c r="AF158" s="1">
        <v>2.2999999999999998</v>
      </c>
      <c r="AG158" s="1">
        <v>2.6</v>
      </c>
      <c r="AH158" s="1">
        <v>3.2</v>
      </c>
      <c r="AI158" s="1">
        <v>3.6</v>
      </c>
      <c r="AJ158" s="1">
        <v>1.8</v>
      </c>
      <c r="AK158" s="1">
        <v>1.2</v>
      </c>
      <c r="AL158" s="1">
        <v>2.5</v>
      </c>
      <c r="AM158" s="1">
        <v>1.7</v>
      </c>
      <c r="AN158" s="1">
        <v>0.8</v>
      </c>
      <c r="AO158" s="1">
        <v>1.9</v>
      </c>
      <c r="AP158" s="1">
        <v>1.2</v>
      </c>
      <c r="AQ158" s="1">
        <v>1</v>
      </c>
      <c r="AR158" s="1">
        <v>0.6</v>
      </c>
      <c r="AS158" s="1">
        <v>1.5</v>
      </c>
    </row>
    <row r="159" spans="1:45" x14ac:dyDescent="0.25">
      <c r="A159" t="s">
        <v>16</v>
      </c>
      <c r="B159" t="s">
        <v>22</v>
      </c>
      <c r="C159" t="s">
        <v>112</v>
      </c>
      <c r="D159" s="1">
        <v>66</v>
      </c>
      <c r="E159" s="1">
        <v>117</v>
      </c>
      <c r="F159" s="1">
        <v>193</v>
      </c>
      <c r="G159" s="1">
        <v>367</v>
      </c>
      <c r="H159" s="1">
        <v>378</v>
      </c>
      <c r="I159" s="1">
        <v>337</v>
      </c>
      <c r="J159" s="1">
        <v>248</v>
      </c>
      <c r="K159" s="1">
        <v>304</v>
      </c>
      <c r="L159" s="1">
        <v>460</v>
      </c>
      <c r="M159" s="1">
        <v>568</v>
      </c>
      <c r="N159" s="1">
        <v>711</v>
      </c>
      <c r="O159" s="1">
        <v>753</v>
      </c>
      <c r="P159" s="1">
        <v>833</v>
      </c>
      <c r="Q159" s="1">
        <v>399</v>
      </c>
      <c r="R159" s="2">
        <v>215.15151515151501</v>
      </c>
      <c r="S159" s="2">
        <v>241.880341880342</v>
      </c>
      <c r="T159" s="2">
        <v>254.40414507771999</v>
      </c>
      <c r="U159" s="2">
        <v>280.92643051771103</v>
      </c>
      <c r="V159" s="2">
        <v>312.43386243386198</v>
      </c>
      <c r="W159" s="2">
        <v>307.41839762611301</v>
      </c>
      <c r="X159" s="2">
        <v>312.09677419354801</v>
      </c>
      <c r="Y159" s="2">
        <v>307.89473684210498</v>
      </c>
      <c r="Z159" s="2">
        <v>311.95652173912998</v>
      </c>
      <c r="AA159" s="2">
        <v>319.01408450704201</v>
      </c>
      <c r="AB159" s="2">
        <v>343.03797468354401</v>
      </c>
      <c r="AC159" s="2">
        <v>337.051792828685</v>
      </c>
      <c r="AD159" s="2">
        <v>338.05522208883599</v>
      </c>
      <c r="AE159" s="2">
        <v>317</v>
      </c>
      <c r="AF159" s="1">
        <v>14.2</v>
      </c>
      <c r="AG159" s="1">
        <v>28.3</v>
      </c>
      <c r="AH159" s="1">
        <v>49.1</v>
      </c>
      <c r="AI159" s="1">
        <v>103.1</v>
      </c>
      <c r="AJ159" s="1">
        <v>118.1</v>
      </c>
      <c r="AK159" s="1">
        <v>103.6</v>
      </c>
      <c r="AL159" s="1">
        <v>77.400000000000006</v>
      </c>
      <c r="AM159" s="1">
        <v>93.6</v>
      </c>
      <c r="AN159" s="1">
        <v>143.5</v>
      </c>
      <c r="AO159" s="1">
        <v>181.2</v>
      </c>
      <c r="AP159" s="1">
        <v>243.9</v>
      </c>
      <c r="AQ159" s="1">
        <v>253.8</v>
      </c>
      <c r="AR159" s="1">
        <v>281.60000000000002</v>
      </c>
      <c r="AS159" s="1">
        <v>126.5</v>
      </c>
    </row>
    <row r="160" spans="1:45" x14ac:dyDescent="0.25">
      <c r="A160" t="s">
        <v>16</v>
      </c>
      <c r="B160" t="s">
        <v>22</v>
      </c>
      <c r="C160" t="s">
        <v>113</v>
      </c>
      <c r="D160" s="1">
        <v>76</v>
      </c>
      <c r="E160" s="1">
        <v>128</v>
      </c>
      <c r="F160" s="1">
        <v>208</v>
      </c>
      <c r="G160" s="1">
        <v>383</v>
      </c>
      <c r="H160" s="1">
        <v>386</v>
      </c>
      <c r="I160" s="1">
        <v>342</v>
      </c>
      <c r="J160" s="1">
        <v>259</v>
      </c>
      <c r="K160" s="1">
        <v>312</v>
      </c>
      <c r="L160" s="1">
        <v>464</v>
      </c>
      <c r="M160" s="1">
        <v>576</v>
      </c>
      <c r="N160" s="1">
        <v>718</v>
      </c>
      <c r="O160" s="1">
        <v>757</v>
      </c>
      <c r="P160" s="1">
        <v>836</v>
      </c>
      <c r="Q160" s="1">
        <v>406</v>
      </c>
      <c r="R160" s="2">
        <v>217.105263157895</v>
      </c>
      <c r="S160" s="2">
        <v>241.40625</v>
      </c>
      <c r="T160" s="2">
        <v>251.44230769230799</v>
      </c>
      <c r="U160" s="2">
        <v>278.59007832898197</v>
      </c>
      <c r="V160" s="2">
        <v>310.62176165803101</v>
      </c>
      <c r="W160" s="2">
        <v>306.43274853801199</v>
      </c>
      <c r="X160" s="2">
        <v>308.49420849420898</v>
      </c>
      <c r="Y160" s="2">
        <v>305.44871794871801</v>
      </c>
      <c r="Z160" s="2">
        <v>310.991379310345</v>
      </c>
      <c r="AA160" s="2">
        <v>317.881944444444</v>
      </c>
      <c r="AB160" s="2">
        <v>341.36490250696397</v>
      </c>
      <c r="AC160" s="2">
        <v>336.591809775429</v>
      </c>
      <c r="AD160" s="2">
        <v>337.55980861244001</v>
      </c>
      <c r="AE160" s="2">
        <v>315.3</v>
      </c>
      <c r="AF160" s="1">
        <v>16.5</v>
      </c>
      <c r="AG160" s="1">
        <v>30.9</v>
      </c>
      <c r="AH160" s="1">
        <v>52.3</v>
      </c>
      <c r="AI160" s="1">
        <v>106.7</v>
      </c>
      <c r="AJ160" s="1">
        <v>119.9</v>
      </c>
      <c r="AK160" s="1">
        <v>104.8</v>
      </c>
      <c r="AL160" s="1">
        <v>79.900000000000006</v>
      </c>
      <c r="AM160" s="1">
        <v>95.3</v>
      </c>
      <c r="AN160" s="1">
        <v>144.30000000000001</v>
      </c>
      <c r="AO160" s="1">
        <v>183.1</v>
      </c>
      <c r="AP160" s="1">
        <v>245.1</v>
      </c>
      <c r="AQ160" s="1">
        <v>254.8</v>
      </c>
      <c r="AR160" s="1">
        <v>282.2</v>
      </c>
      <c r="AS160" s="1">
        <v>128</v>
      </c>
    </row>
    <row r="161" spans="1:45" x14ac:dyDescent="0.25">
      <c r="A161" t="s">
        <v>16</v>
      </c>
      <c r="B161" t="s">
        <v>22</v>
      </c>
      <c r="C161" t="s">
        <v>114</v>
      </c>
      <c r="D161" s="1">
        <v>279</v>
      </c>
      <c r="E161" s="1">
        <v>346</v>
      </c>
      <c r="F161" s="1">
        <v>415</v>
      </c>
      <c r="G161" s="1">
        <v>292</v>
      </c>
      <c r="H161" s="1">
        <v>231</v>
      </c>
      <c r="I161" s="1">
        <v>231</v>
      </c>
      <c r="J161" s="1">
        <v>240</v>
      </c>
      <c r="K161" s="1">
        <v>344</v>
      </c>
      <c r="L161" s="1">
        <v>332</v>
      </c>
      <c r="M161" s="1">
        <v>339</v>
      </c>
      <c r="N161" s="1">
        <v>264</v>
      </c>
      <c r="O161" s="1">
        <v>294</v>
      </c>
      <c r="P161" s="1">
        <v>256</v>
      </c>
      <c r="Q161" s="1">
        <v>215</v>
      </c>
      <c r="R161" s="2">
        <v>187.09677419354799</v>
      </c>
      <c r="S161" s="2">
        <v>193.64161849710999</v>
      </c>
      <c r="T161" s="2">
        <v>202.65060240963899</v>
      </c>
      <c r="U161" s="2">
        <v>193.49315068493101</v>
      </c>
      <c r="V161" s="2">
        <v>174.45887445887399</v>
      </c>
      <c r="W161" s="2">
        <v>186.14718614718601</v>
      </c>
      <c r="X161" s="2">
        <v>191.666666666667</v>
      </c>
      <c r="Y161" s="2">
        <v>187.5</v>
      </c>
      <c r="Z161" s="2">
        <v>200.903614457831</v>
      </c>
      <c r="AA161" s="2">
        <v>200</v>
      </c>
      <c r="AB161" s="2">
        <v>190.90909090909099</v>
      </c>
      <c r="AC161" s="2">
        <v>192.176870748299</v>
      </c>
      <c r="AD161" s="2">
        <v>183.984375</v>
      </c>
      <c r="AE161" s="2">
        <v>192.6</v>
      </c>
      <c r="AF161" s="1">
        <v>52.2</v>
      </c>
      <c r="AG161" s="1">
        <v>67</v>
      </c>
      <c r="AH161" s="1">
        <v>84.1</v>
      </c>
      <c r="AI161" s="1">
        <v>56.5</v>
      </c>
      <c r="AJ161" s="1">
        <v>40.299999999999997</v>
      </c>
      <c r="AK161" s="1">
        <v>43</v>
      </c>
      <c r="AL161" s="1">
        <v>46</v>
      </c>
      <c r="AM161" s="1">
        <v>64.5</v>
      </c>
      <c r="AN161" s="1">
        <v>66.7</v>
      </c>
      <c r="AO161" s="1">
        <v>67.8</v>
      </c>
      <c r="AP161" s="1">
        <v>50.4</v>
      </c>
      <c r="AQ161" s="1">
        <v>56.5</v>
      </c>
      <c r="AR161" s="1">
        <v>47.1</v>
      </c>
      <c r="AS161" s="1">
        <v>41.4</v>
      </c>
    </row>
    <row r="162" spans="1:45" x14ac:dyDescent="0.25">
      <c r="A162" t="s">
        <v>16</v>
      </c>
      <c r="B162" t="s">
        <v>22</v>
      </c>
      <c r="C162" t="s">
        <v>115</v>
      </c>
      <c r="D162" s="1">
        <v>1499</v>
      </c>
      <c r="E162" s="1">
        <v>1665</v>
      </c>
      <c r="F162" s="1">
        <v>1764</v>
      </c>
      <c r="G162" s="1">
        <v>1912</v>
      </c>
      <c r="H162" s="1">
        <v>1649</v>
      </c>
      <c r="I162" s="1">
        <v>1505</v>
      </c>
      <c r="J162" s="1">
        <v>1341</v>
      </c>
      <c r="K162" s="1">
        <v>1607</v>
      </c>
      <c r="L162" s="1">
        <v>1737</v>
      </c>
      <c r="M162" s="1">
        <v>1851</v>
      </c>
      <c r="N162" s="1">
        <v>1832</v>
      </c>
      <c r="O162" s="1">
        <v>2165</v>
      </c>
      <c r="P162" s="1">
        <v>2120</v>
      </c>
      <c r="Q162" s="1">
        <v>1554</v>
      </c>
      <c r="R162" s="2">
        <v>359.50633755837202</v>
      </c>
      <c r="S162" s="2">
        <v>349.78978978979001</v>
      </c>
      <c r="T162" s="2">
        <v>333.33333333333297</v>
      </c>
      <c r="U162" s="2">
        <v>345.18828451882803</v>
      </c>
      <c r="V162" s="2">
        <v>344.26925409338997</v>
      </c>
      <c r="W162" s="2">
        <v>348.305647840532</v>
      </c>
      <c r="X162" s="2">
        <v>361.59582401193097</v>
      </c>
      <c r="Y162" s="2">
        <v>355.44492843808302</v>
      </c>
      <c r="Z162" s="2">
        <v>354.69199769717898</v>
      </c>
      <c r="AA162" s="2">
        <v>353.32252836304701</v>
      </c>
      <c r="AB162" s="2">
        <v>362.772925764192</v>
      </c>
      <c r="AC162" s="2">
        <v>364.01847575057701</v>
      </c>
      <c r="AD162" s="2">
        <v>352.35849056603797</v>
      </c>
      <c r="AE162" s="2">
        <v>356.5</v>
      </c>
      <c r="AF162" s="1">
        <v>538.9</v>
      </c>
      <c r="AG162" s="1">
        <v>582.4</v>
      </c>
      <c r="AH162" s="1">
        <v>588</v>
      </c>
      <c r="AI162" s="1">
        <v>660</v>
      </c>
      <c r="AJ162" s="1">
        <v>567.70000000000005</v>
      </c>
      <c r="AK162" s="1">
        <v>524.20000000000005</v>
      </c>
      <c r="AL162" s="1">
        <v>484.9</v>
      </c>
      <c r="AM162" s="1">
        <v>571.20000000000005</v>
      </c>
      <c r="AN162" s="1">
        <v>616.1</v>
      </c>
      <c r="AO162" s="1">
        <v>654</v>
      </c>
      <c r="AP162" s="1">
        <v>664.6</v>
      </c>
      <c r="AQ162" s="1">
        <v>788.1</v>
      </c>
      <c r="AR162" s="1">
        <v>747</v>
      </c>
      <c r="AS162" s="1">
        <v>554</v>
      </c>
    </row>
    <row r="163" spans="1:45" x14ac:dyDescent="0.25">
      <c r="A163" t="s">
        <v>16</v>
      </c>
      <c r="B163" t="s">
        <v>22</v>
      </c>
      <c r="C163" t="s">
        <v>116</v>
      </c>
      <c r="D163" s="1">
        <v>248</v>
      </c>
      <c r="E163" s="1">
        <v>291</v>
      </c>
      <c r="F163" s="1">
        <v>312</v>
      </c>
      <c r="G163" s="1">
        <v>256</v>
      </c>
      <c r="H163" s="1">
        <v>235</v>
      </c>
      <c r="I163" s="1">
        <v>260</v>
      </c>
      <c r="J163" s="1">
        <v>269</v>
      </c>
      <c r="K163" s="1">
        <v>320</v>
      </c>
      <c r="L163" s="1">
        <v>302</v>
      </c>
      <c r="M163" s="1">
        <v>306</v>
      </c>
      <c r="N163" s="1">
        <v>389</v>
      </c>
      <c r="O163" s="1">
        <v>442</v>
      </c>
      <c r="P163" s="1">
        <v>505</v>
      </c>
      <c r="Q163" s="1">
        <v>493</v>
      </c>
      <c r="R163" s="2">
        <v>393.54838709677398</v>
      </c>
      <c r="S163" s="2">
        <v>458.419243986254</v>
      </c>
      <c r="T163" s="2">
        <v>449.67948717948701</v>
      </c>
      <c r="U163" s="2">
        <v>420.3125</v>
      </c>
      <c r="V163" s="2">
        <v>410.63829787233999</v>
      </c>
      <c r="W163" s="2">
        <v>450</v>
      </c>
      <c r="X163" s="2">
        <v>452.044609665427</v>
      </c>
      <c r="Y163" s="2">
        <v>461.875</v>
      </c>
      <c r="Z163" s="2">
        <v>450.99337748344402</v>
      </c>
      <c r="AA163" s="2">
        <v>461.11111111111097</v>
      </c>
      <c r="AB163" s="2">
        <v>476.34961439588699</v>
      </c>
      <c r="AC163" s="2">
        <v>467.64705882352899</v>
      </c>
      <c r="AD163" s="2">
        <v>435.04950495049502</v>
      </c>
      <c r="AE163" s="2">
        <v>402.4</v>
      </c>
      <c r="AF163" s="1">
        <v>97.6</v>
      </c>
      <c r="AG163" s="1">
        <v>133.4</v>
      </c>
      <c r="AH163" s="1">
        <v>140.30000000000001</v>
      </c>
      <c r="AI163" s="1">
        <v>107.6</v>
      </c>
      <c r="AJ163" s="1">
        <v>96.5</v>
      </c>
      <c r="AK163" s="1">
        <v>117</v>
      </c>
      <c r="AL163" s="1">
        <v>121.6</v>
      </c>
      <c r="AM163" s="1">
        <v>147.80000000000001</v>
      </c>
      <c r="AN163" s="1">
        <v>136.19999999999999</v>
      </c>
      <c r="AO163" s="1">
        <v>141.1</v>
      </c>
      <c r="AP163" s="1">
        <v>185.3</v>
      </c>
      <c r="AQ163" s="1">
        <v>206.7</v>
      </c>
      <c r="AR163" s="1">
        <v>219.7</v>
      </c>
      <c r="AS163" s="1">
        <v>198.4</v>
      </c>
    </row>
    <row r="164" spans="1:45" x14ac:dyDescent="0.25">
      <c r="A164" t="s">
        <v>16</v>
      </c>
      <c r="B164" t="s">
        <v>22</v>
      </c>
      <c r="C164" t="s">
        <v>117</v>
      </c>
      <c r="D164" s="1">
        <v>570</v>
      </c>
      <c r="E164" s="1">
        <v>772</v>
      </c>
      <c r="F164" s="1">
        <v>1464</v>
      </c>
      <c r="G164" s="1">
        <v>1108</v>
      </c>
      <c r="H164" s="1">
        <v>824</v>
      </c>
      <c r="I164" s="1">
        <v>700</v>
      </c>
      <c r="J164" s="1">
        <v>995</v>
      </c>
      <c r="K164" s="1">
        <v>1199</v>
      </c>
      <c r="L164" s="1">
        <v>1170</v>
      </c>
      <c r="M164" s="1">
        <v>1143</v>
      </c>
      <c r="N164" s="1">
        <v>1272</v>
      </c>
      <c r="O164" s="1">
        <v>1258</v>
      </c>
      <c r="P164" s="1">
        <v>1251</v>
      </c>
      <c r="Q164" s="1">
        <v>1201</v>
      </c>
      <c r="R164" s="2">
        <v>381.92982456140402</v>
      </c>
      <c r="S164" s="2">
        <v>384.84455958549199</v>
      </c>
      <c r="T164" s="2">
        <v>395.62841530054601</v>
      </c>
      <c r="U164" s="2">
        <v>387.99638989169699</v>
      </c>
      <c r="V164" s="2">
        <v>386.40776699029101</v>
      </c>
      <c r="W164" s="2">
        <v>381.28571428571399</v>
      </c>
      <c r="X164" s="2">
        <v>391.95979899497502</v>
      </c>
      <c r="Y164" s="2">
        <v>409.17431192660598</v>
      </c>
      <c r="Z164" s="2">
        <v>408.11965811965803</v>
      </c>
      <c r="AA164" s="2">
        <v>412.59842519684997</v>
      </c>
      <c r="AB164" s="2">
        <v>418.55345911949701</v>
      </c>
      <c r="AC164" s="2">
        <v>409.85691573926903</v>
      </c>
      <c r="AD164" s="2">
        <v>388.009592326139</v>
      </c>
      <c r="AE164" s="2">
        <v>392</v>
      </c>
      <c r="AF164" s="1">
        <v>217.7</v>
      </c>
      <c r="AG164" s="1">
        <v>297.10000000000002</v>
      </c>
      <c r="AH164" s="1">
        <v>579.20000000000005</v>
      </c>
      <c r="AI164" s="1">
        <v>429.9</v>
      </c>
      <c r="AJ164" s="1">
        <v>318.39999999999998</v>
      </c>
      <c r="AK164" s="1">
        <v>266.89999999999998</v>
      </c>
      <c r="AL164" s="1">
        <v>390</v>
      </c>
      <c r="AM164" s="1">
        <v>490.6</v>
      </c>
      <c r="AN164" s="1">
        <v>477.5</v>
      </c>
      <c r="AO164" s="1">
        <v>471.6</v>
      </c>
      <c r="AP164" s="1">
        <v>532.4</v>
      </c>
      <c r="AQ164" s="1">
        <v>515.6</v>
      </c>
      <c r="AR164" s="1">
        <v>485.4</v>
      </c>
      <c r="AS164" s="1">
        <v>470.8</v>
      </c>
    </row>
    <row r="165" spans="1:45" x14ac:dyDescent="0.25">
      <c r="A165" t="s">
        <v>16</v>
      </c>
      <c r="B165" t="s">
        <v>22</v>
      </c>
      <c r="C165" t="s">
        <v>118</v>
      </c>
      <c r="D165" s="1">
        <v>308</v>
      </c>
      <c r="E165" s="1">
        <v>404</v>
      </c>
      <c r="F165" s="1">
        <v>478</v>
      </c>
      <c r="G165" s="1">
        <v>349</v>
      </c>
      <c r="H165" s="1">
        <v>369</v>
      </c>
      <c r="I165" s="1">
        <v>268</v>
      </c>
      <c r="J165" s="1">
        <v>475</v>
      </c>
      <c r="K165" s="1">
        <v>785</v>
      </c>
      <c r="L165" s="1">
        <v>906</v>
      </c>
      <c r="M165" s="1">
        <v>879</v>
      </c>
      <c r="N165" s="1">
        <v>1015</v>
      </c>
      <c r="O165" s="1">
        <v>1035</v>
      </c>
      <c r="P165" s="1">
        <v>911</v>
      </c>
      <c r="Q165" s="1">
        <v>711</v>
      </c>
      <c r="R165" s="2">
        <v>262.66233766233802</v>
      </c>
      <c r="S165" s="2">
        <v>256.43564356435598</v>
      </c>
      <c r="T165" s="2">
        <v>277.196652719665</v>
      </c>
      <c r="U165" s="2">
        <v>268.194842406877</v>
      </c>
      <c r="V165" s="2">
        <v>272.89972899729003</v>
      </c>
      <c r="W165" s="2">
        <v>243.283582089552</v>
      </c>
      <c r="X165" s="2">
        <v>266.31578947368399</v>
      </c>
      <c r="Y165" s="2">
        <v>274.90445859872602</v>
      </c>
      <c r="Z165" s="2">
        <v>295.25386313465799</v>
      </c>
      <c r="AA165" s="2">
        <v>290.21615472127399</v>
      </c>
      <c r="AB165" s="2">
        <v>288.17733990147798</v>
      </c>
      <c r="AC165" s="2">
        <v>292.463768115942</v>
      </c>
      <c r="AD165" s="2">
        <v>288.25466520307401</v>
      </c>
      <c r="AE165" s="2">
        <v>280.89999999999998</v>
      </c>
      <c r="AF165" s="1">
        <v>80.900000000000006</v>
      </c>
      <c r="AG165" s="1">
        <v>103.6</v>
      </c>
      <c r="AH165" s="1">
        <v>132.5</v>
      </c>
      <c r="AI165" s="1">
        <v>93.6</v>
      </c>
      <c r="AJ165" s="1">
        <v>100.7</v>
      </c>
      <c r="AK165" s="1">
        <v>65.2</v>
      </c>
      <c r="AL165" s="1">
        <v>126.5</v>
      </c>
      <c r="AM165" s="1">
        <v>215.8</v>
      </c>
      <c r="AN165" s="1">
        <v>267.5</v>
      </c>
      <c r="AO165" s="1">
        <v>255.1</v>
      </c>
      <c r="AP165" s="1">
        <v>292.5</v>
      </c>
      <c r="AQ165" s="1">
        <v>302.7</v>
      </c>
      <c r="AR165" s="1">
        <v>262.60000000000002</v>
      </c>
      <c r="AS165" s="1">
        <v>199.7</v>
      </c>
    </row>
    <row r="166" spans="1:45" x14ac:dyDescent="0.25">
      <c r="A166" t="s">
        <v>16</v>
      </c>
      <c r="B166" t="s">
        <v>22</v>
      </c>
      <c r="C166" t="s">
        <v>119</v>
      </c>
      <c r="D166" s="1">
        <v>1126</v>
      </c>
      <c r="E166" s="1">
        <v>1467</v>
      </c>
      <c r="F166" s="1">
        <v>2254</v>
      </c>
      <c r="G166" s="1">
        <v>1713</v>
      </c>
      <c r="H166" s="1">
        <v>1428</v>
      </c>
      <c r="I166" s="1">
        <v>1228</v>
      </c>
      <c r="J166" s="1">
        <v>1739</v>
      </c>
      <c r="K166" s="1">
        <v>2304</v>
      </c>
      <c r="L166" s="1">
        <v>2378</v>
      </c>
      <c r="M166" s="1">
        <v>2328</v>
      </c>
      <c r="N166" s="1">
        <v>2676</v>
      </c>
      <c r="O166" s="1">
        <v>2735</v>
      </c>
      <c r="P166" s="1">
        <v>2667</v>
      </c>
      <c r="Q166" s="1">
        <v>2405</v>
      </c>
      <c r="R166" s="2">
        <v>351.86500888099499</v>
      </c>
      <c r="S166" s="2">
        <v>364.07634628493503</v>
      </c>
      <c r="T166" s="2">
        <v>377.99467613132202</v>
      </c>
      <c r="U166" s="2">
        <v>368.41798015178102</v>
      </c>
      <c r="V166" s="2">
        <v>361.06442577030799</v>
      </c>
      <c r="W166" s="2">
        <v>365.71661237785003</v>
      </c>
      <c r="X166" s="2">
        <v>366.93502012650998</v>
      </c>
      <c r="Y166" s="2">
        <v>370.746527777778</v>
      </c>
      <c r="Z166" s="2">
        <v>370.56349873843601</v>
      </c>
      <c r="AA166" s="2">
        <v>372.766323024055</v>
      </c>
      <c r="AB166" s="2">
        <v>377.50373692077699</v>
      </c>
      <c r="AC166" s="2">
        <v>374.77148080438798</v>
      </c>
      <c r="AD166" s="2">
        <v>362.84214473190798</v>
      </c>
      <c r="AE166" s="2">
        <v>361.3</v>
      </c>
      <c r="AF166" s="1">
        <v>396.2</v>
      </c>
      <c r="AG166" s="1">
        <v>534.1</v>
      </c>
      <c r="AH166" s="1">
        <v>852</v>
      </c>
      <c r="AI166" s="1">
        <v>631.1</v>
      </c>
      <c r="AJ166" s="1">
        <v>515.6</v>
      </c>
      <c r="AK166" s="1">
        <v>449.1</v>
      </c>
      <c r="AL166" s="1">
        <v>638.1</v>
      </c>
      <c r="AM166" s="1">
        <v>854.2</v>
      </c>
      <c r="AN166" s="1">
        <v>881.2</v>
      </c>
      <c r="AO166" s="1">
        <v>867.8</v>
      </c>
      <c r="AP166" s="1">
        <v>1010.2</v>
      </c>
      <c r="AQ166" s="1">
        <v>1025</v>
      </c>
      <c r="AR166" s="1">
        <v>967.7</v>
      </c>
      <c r="AS166" s="1">
        <v>868.9</v>
      </c>
    </row>
    <row r="167" spans="1:45" x14ac:dyDescent="0.25">
      <c r="A167" t="s">
        <v>16</v>
      </c>
      <c r="B167" t="s">
        <v>22</v>
      </c>
      <c r="C167" t="s">
        <v>120</v>
      </c>
      <c r="D167" s="1">
        <v>11945</v>
      </c>
      <c r="E167" s="1">
        <v>10963</v>
      </c>
      <c r="F167" s="1">
        <v>9516</v>
      </c>
      <c r="G167" s="1">
        <v>9896</v>
      </c>
      <c r="H167" s="1">
        <v>8155</v>
      </c>
      <c r="I167" s="1">
        <v>9389</v>
      </c>
      <c r="J167" s="1">
        <v>8583</v>
      </c>
      <c r="K167" s="1">
        <v>7239</v>
      </c>
      <c r="L167" s="1">
        <v>5914</v>
      </c>
      <c r="M167" s="1">
        <v>5580</v>
      </c>
      <c r="N167" s="1">
        <v>4613</v>
      </c>
      <c r="O167" s="1">
        <v>4358</v>
      </c>
      <c r="P167" s="1">
        <v>3980</v>
      </c>
      <c r="Q167" s="1">
        <v>3670</v>
      </c>
      <c r="R167" s="2">
        <v>132.88405190456299</v>
      </c>
      <c r="S167" s="2">
        <v>132.07151327191499</v>
      </c>
      <c r="T167" s="2">
        <v>132.11433375367801</v>
      </c>
      <c r="U167" s="2">
        <v>133.28617623282099</v>
      </c>
      <c r="V167" s="2">
        <v>134.960147148988</v>
      </c>
      <c r="W167" s="2">
        <v>139.003088720844</v>
      </c>
      <c r="X167" s="2">
        <v>140.75498077595199</v>
      </c>
      <c r="Y167" s="2">
        <v>139.79831468434901</v>
      </c>
      <c r="Z167" s="2">
        <v>143.81129523165399</v>
      </c>
      <c r="AA167" s="2">
        <v>145.35842293906799</v>
      </c>
      <c r="AB167" s="2">
        <v>146.737481031866</v>
      </c>
      <c r="AC167" s="2">
        <v>145.80082606700299</v>
      </c>
      <c r="AD167" s="2">
        <v>138.015075376884</v>
      </c>
      <c r="AE167" s="2">
        <v>138.9</v>
      </c>
      <c r="AF167" s="1">
        <v>1587.3</v>
      </c>
      <c r="AG167" s="1">
        <v>1447.9</v>
      </c>
      <c r="AH167" s="1">
        <v>1257.2</v>
      </c>
      <c r="AI167" s="1">
        <v>1319</v>
      </c>
      <c r="AJ167" s="1">
        <v>1100.5999999999999</v>
      </c>
      <c r="AK167" s="1">
        <v>1305.0999999999999</v>
      </c>
      <c r="AL167" s="1">
        <v>1208.0999999999999</v>
      </c>
      <c r="AM167" s="1">
        <v>1012</v>
      </c>
      <c r="AN167" s="1">
        <v>850.5</v>
      </c>
      <c r="AO167" s="1">
        <v>811.1</v>
      </c>
      <c r="AP167" s="1">
        <v>676.9</v>
      </c>
      <c r="AQ167" s="1">
        <v>635.4</v>
      </c>
      <c r="AR167" s="1">
        <v>549.29999999999995</v>
      </c>
      <c r="AS167" s="1">
        <v>509.7</v>
      </c>
    </row>
    <row r="168" spans="1:45" x14ac:dyDescent="0.25">
      <c r="A168" t="s">
        <v>16</v>
      </c>
      <c r="B168" t="s">
        <v>22</v>
      </c>
      <c r="C168" t="s">
        <v>121</v>
      </c>
      <c r="D168" s="1">
        <v>12289</v>
      </c>
      <c r="E168" s="1">
        <v>14471</v>
      </c>
      <c r="F168" s="1">
        <v>13167</v>
      </c>
      <c r="G168" s="1">
        <v>12575</v>
      </c>
      <c r="H168" s="1">
        <v>12350</v>
      </c>
      <c r="I168" s="1">
        <v>12126</v>
      </c>
      <c r="J168" s="1">
        <v>11609</v>
      </c>
      <c r="K168" s="1">
        <v>12247</v>
      </c>
      <c r="L168" s="1">
        <v>12274</v>
      </c>
      <c r="M168" s="1">
        <v>11518</v>
      </c>
      <c r="N168" s="1">
        <v>11288</v>
      </c>
      <c r="O168" s="1">
        <v>10481</v>
      </c>
      <c r="P168" s="1">
        <v>10621</v>
      </c>
      <c r="Q168" s="1">
        <v>8943</v>
      </c>
      <c r="R168" s="2">
        <v>151.62340304337201</v>
      </c>
      <c r="S168" s="2">
        <v>154.66795660286101</v>
      </c>
      <c r="T168" s="2">
        <v>155.069491911597</v>
      </c>
      <c r="U168" s="2">
        <v>152.31013916501001</v>
      </c>
      <c r="V168" s="2">
        <v>152.08097165991899</v>
      </c>
      <c r="W168" s="2">
        <v>156.407718951014</v>
      </c>
      <c r="X168" s="2">
        <v>160.97855112412799</v>
      </c>
      <c r="Y168" s="2">
        <v>159.35331101494199</v>
      </c>
      <c r="Z168" s="2">
        <v>162.163923741242</v>
      </c>
      <c r="AA168" s="2">
        <v>162.31116513283601</v>
      </c>
      <c r="AB168" s="2">
        <v>161.01169383416001</v>
      </c>
      <c r="AC168" s="2">
        <v>162.01698311229799</v>
      </c>
      <c r="AD168" s="2">
        <v>161.199510403917</v>
      </c>
      <c r="AE168" s="2">
        <v>164.1</v>
      </c>
      <c r="AF168" s="1">
        <v>1863.3</v>
      </c>
      <c r="AG168" s="1">
        <v>2238.1999999999998</v>
      </c>
      <c r="AH168" s="1">
        <v>2041.8</v>
      </c>
      <c r="AI168" s="1">
        <v>1915.3</v>
      </c>
      <c r="AJ168" s="1">
        <v>1878.2</v>
      </c>
      <c r="AK168" s="1">
        <v>1896.6</v>
      </c>
      <c r="AL168" s="1">
        <v>1868.8</v>
      </c>
      <c r="AM168" s="1">
        <v>1951.6</v>
      </c>
      <c r="AN168" s="1">
        <v>1990.4</v>
      </c>
      <c r="AO168" s="1">
        <v>1869.5</v>
      </c>
      <c r="AP168" s="1">
        <v>1817.5</v>
      </c>
      <c r="AQ168" s="1">
        <v>1698.1</v>
      </c>
      <c r="AR168" s="1">
        <v>1712.1</v>
      </c>
      <c r="AS168" s="1">
        <v>1467.7</v>
      </c>
    </row>
    <row r="169" spans="1:45" x14ac:dyDescent="0.25">
      <c r="A169" t="s">
        <v>16</v>
      </c>
      <c r="B169" t="s">
        <v>22</v>
      </c>
      <c r="C169" t="s">
        <v>122</v>
      </c>
      <c r="D169" s="1">
        <v>24234</v>
      </c>
      <c r="E169" s="1">
        <v>25434</v>
      </c>
      <c r="F169" s="1">
        <v>22683</v>
      </c>
      <c r="G169" s="1">
        <v>22471</v>
      </c>
      <c r="H169" s="1">
        <v>20505</v>
      </c>
      <c r="I169" s="1">
        <v>21515</v>
      </c>
      <c r="J169" s="1">
        <v>20192</v>
      </c>
      <c r="K169" s="1">
        <v>19486</v>
      </c>
      <c r="L169" s="1">
        <v>18188</v>
      </c>
      <c r="M169" s="1">
        <v>17098</v>
      </c>
      <c r="N169" s="1">
        <v>15901</v>
      </c>
      <c r="O169" s="1">
        <v>14839</v>
      </c>
      <c r="P169" s="1">
        <v>14601</v>
      </c>
      <c r="Q169" s="1">
        <v>12613</v>
      </c>
      <c r="R169" s="2">
        <v>142.38672938846199</v>
      </c>
      <c r="S169" s="2">
        <v>144.92804906817599</v>
      </c>
      <c r="T169" s="2">
        <v>145.43931578715299</v>
      </c>
      <c r="U169" s="2">
        <v>143.93217925325999</v>
      </c>
      <c r="V169" s="2">
        <v>145.27188490611999</v>
      </c>
      <c r="W169" s="2">
        <v>148.81245642574899</v>
      </c>
      <c r="X169" s="2">
        <v>152.382131537242</v>
      </c>
      <c r="Y169" s="2">
        <v>152.088679051627</v>
      </c>
      <c r="Z169" s="2">
        <v>156.196393226303</v>
      </c>
      <c r="AA169" s="2">
        <v>156.778570593052</v>
      </c>
      <c r="AB169" s="2">
        <v>156.870637066851</v>
      </c>
      <c r="AC169" s="2">
        <v>157.25453197654801</v>
      </c>
      <c r="AD169" s="2">
        <v>154.87980275323599</v>
      </c>
      <c r="AE169" s="2">
        <v>156.80000000000001</v>
      </c>
      <c r="AF169" s="1">
        <v>3450.6</v>
      </c>
      <c r="AG169" s="1">
        <v>3686.1</v>
      </c>
      <c r="AH169" s="1">
        <v>3299</v>
      </c>
      <c r="AI169" s="1">
        <v>3234.3</v>
      </c>
      <c r="AJ169" s="1">
        <v>2978.8</v>
      </c>
      <c r="AK169" s="1">
        <v>3201.7</v>
      </c>
      <c r="AL169" s="1">
        <v>3076.9</v>
      </c>
      <c r="AM169" s="1">
        <v>2963.6</v>
      </c>
      <c r="AN169" s="1">
        <v>2840.9</v>
      </c>
      <c r="AO169" s="1">
        <v>2680.6</v>
      </c>
      <c r="AP169" s="1">
        <v>2494.4</v>
      </c>
      <c r="AQ169" s="1">
        <v>2333.5</v>
      </c>
      <c r="AR169" s="1">
        <v>2261.4</v>
      </c>
      <c r="AS169" s="1">
        <v>1977.4</v>
      </c>
    </row>
    <row r="170" spans="1:45" x14ac:dyDescent="0.25">
      <c r="A170" t="s">
        <v>16</v>
      </c>
      <c r="B170" t="s">
        <v>22</v>
      </c>
      <c r="C170" t="s">
        <v>123</v>
      </c>
      <c r="D170" s="1">
        <v>33956</v>
      </c>
      <c r="E170" s="1">
        <v>36238</v>
      </c>
      <c r="F170" s="1">
        <v>34393</v>
      </c>
      <c r="G170" s="1">
        <v>33427</v>
      </c>
      <c r="H170" s="1">
        <v>29644</v>
      </c>
      <c r="I170" s="1">
        <v>30296</v>
      </c>
      <c r="J170" s="1">
        <v>29126</v>
      </c>
      <c r="K170" s="1">
        <v>29301</v>
      </c>
      <c r="L170" s="1">
        <v>28374</v>
      </c>
      <c r="M170" s="1">
        <v>26942</v>
      </c>
      <c r="N170" s="1">
        <v>25621</v>
      </c>
      <c r="O170" s="1">
        <v>25031</v>
      </c>
      <c r="P170" s="1">
        <v>24893</v>
      </c>
      <c r="Q170" s="1">
        <v>21036</v>
      </c>
      <c r="R170" s="2">
        <v>209.871598539286</v>
      </c>
      <c r="S170" s="2">
        <v>214.22815828688101</v>
      </c>
      <c r="T170" s="2">
        <v>223.74611112726399</v>
      </c>
      <c r="U170" s="2">
        <v>220.342836629072</v>
      </c>
      <c r="V170" s="2">
        <v>219.26865470246901</v>
      </c>
      <c r="W170" s="2">
        <v>218.01888038024799</v>
      </c>
      <c r="X170" s="2">
        <v>226.55359472636101</v>
      </c>
      <c r="Y170" s="2">
        <v>233.357223302959</v>
      </c>
      <c r="Z170" s="2">
        <v>242.824416719532</v>
      </c>
      <c r="AA170" s="2">
        <v>245.048622967857</v>
      </c>
      <c r="AB170" s="2">
        <v>250.802076421685</v>
      </c>
      <c r="AC170" s="2">
        <v>255.41528504654201</v>
      </c>
      <c r="AD170" s="2">
        <v>252.04676013337101</v>
      </c>
      <c r="AE170" s="2">
        <v>250.7</v>
      </c>
      <c r="AF170" s="1">
        <v>7126.4</v>
      </c>
      <c r="AG170" s="1">
        <v>7763.2</v>
      </c>
      <c r="AH170" s="1">
        <v>7695.3</v>
      </c>
      <c r="AI170" s="1">
        <v>7365.4</v>
      </c>
      <c r="AJ170" s="1">
        <v>6500</v>
      </c>
      <c r="AK170" s="1">
        <v>6605.1</v>
      </c>
      <c r="AL170" s="1">
        <v>6598.6</v>
      </c>
      <c r="AM170" s="1">
        <v>6837.6</v>
      </c>
      <c r="AN170" s="1">
        <v>6889.9</v>
      </c>
      <c r="AO170" s="1">
        <v>6602.1</v>
      </c>
      <c r="AP170" s="1">
        <v>6425.8</v>
      </c>
      <c r="AQ170" s="1">
        <v>6393.3</v>
      </c>
      <c r="AR170" s="1">
        <v>6274.2</v>
      </c>
      <c r="AS170" s="1">
        <v>5274</v>
      </c>
    </row>
    <row r="171" spans="1:45" x14ac:dyDescent="0.25">
      <c r="A171" t="s">
        <v>16</v>
      </c>
      <c r="B171" t="s">
        <v>22</v>
      </c>
      <c r="C171" t="s">
        <v>124</v>
      </c>
      <c r="D171" s="1">
        <v>950</v>
      </c>
      <c r="E171" s="1">
        <v>869</v>
      </c>
      <c r="F171" s="1">
        <v>845</v>
      </c>
      <c r="G171" s="1">
        <v>774</v>
      </c>
      <c r="H171" s="1">
        <v>735</v>
      </c>
      <c r="I171" s="1">
        <v>684</v>
      </c>
      <c r="J171" s="1">
        <v>621</v>
      </c>
      <c r="K171" s="1">
        <v>594</v>
      </c>
      <c r="L171" s="1">
        <v>493</v>
      </c>
      <c r="M171" s="1">
        <v>425</v>
      </c>
      <c r="N171" s="1">
        <v>430</v>
      </c>
      <c r="O171" s="1">
        <v>533</v>
      </c>
      <c r="P171" s="1">
        <v>562</v>
      </c>
      <c r="Q171" s="1">
        <v>419</v>
      </c>
      <c r="R171" s="2">
        <v>12</v>
      </c>
      <c r="S171" s="2">
        <v>12.0828538550058</v>
      </c>
      <c r="T171" s="2">
        <v>11.9526627218935</v>
      </c>
      <c r="U171" s="2">
        <v>12.015503875968999</v>
      </c>
      <c r="V171" s="2">
        <v>11.9727891156463</v>
      </c>
      <c r="W171" s="2">
        <v>13.596491228070199</v>
      </c>
      <c r="X171" s="2">
        <v>13.0434782608696</v>
      </c>
      <c r="Y171" s="2">
        <v>13.973063973064001</v>
      </c>
      <c r="Z171" s="2">
        <v>15.212981744421899</v>
      </c>
      <c r="AA171" s="2">
        <v>16</v>
      </c>
      <c r="AB171" s="2">
        <v>16.046511627907002</v>
      </c>
      <c r="AC171" s="2">
        <v>14.2589118198874</v>
      </c>
      <c r="AD171" s="2">
        <v>16.903914590747299</v>
      </c>
      <c r="AE171" s="2">
        <v>16.899999999999999</v>
      </c>
      <c r="AF171" s="1">
        <v>11.4</v>
      </c>
      <c r="AG171" s="1">
        <v>10.5</v>
      </c>
      <c r="AH171" s="1">
        <v>10.1</v>
      </c>
      <c r="AI171" s="1">
        <v>9.3000000000000007</v>
      </c>
      <c r="AJ171" s="1">
        <v>8.8000000000000007</v>
      </c>
      <c r="AK171" s="1">
        <v>9.3000000000000007</v>
      </c>
      <c r="AL171" s="1">
        <v>8.1</v>
      </c>
      <c r="AM171" s="1">
        <v>8.3000000000000007</v>
      </c>
      <c r="AN171" s="1">
        <v>7.5</v>
      </c>
      <c r="AO171" s="1">
        <v>6.8</v>
      </c>
      <c r="AP171" s="1">
        <v>6.9</v>
      </c>
      <c r="AQ171" s="1">
        <v>7.6</v>
      </c>
      <c r="AR171" s="1">
        <v>9.5</v>
      </c>
      <c r="AS171" s="1">
        <v>7.1</v>
      </c>
    </row>
    <row r="172" spans="1:45" x14ac:dyDescent="0.25">
      <c r="A172" t="s">
        <v>16</v>
      </c>
      <c r="B172" t="s">
        <v>22</v>
      </c>
      <c r="C172" t="s">
        <v>125</v>
      </c>
      <c r="D172" s="1">
        <v>58000</v>
      </c>
      <c r="E172" s="1">
        <v>60317</v>
      </c>
      <c r="F172" s="1">
        <v>61190</v>
      </c>
      <c r="G172" s="1">
        <v>60374</v>
      </c>
      <c r="H172" s="1">
        <v>60712</v>
      </c>
      <c r="I172" s="1">
        <v>60014</v>
      </c>
      <c r="J172" s="1">
        <v>56927</v>
      </c>
      <c r="K172" s="1">
        <v>58295</v>
      </c>
      <c r="L172" s="1">
        <v>45932</v>
      </c>
      <c r="M172" s="1">
        <v>40860</v>
      </c>
      <c r="N172" s="1">
        <v>45365</v>
      </c>
      <c r="O172" s="1">
        <v>45870</v>
      </c>
      <c r="P172" s="1">
        <v>44784</v>
      </c>
      <c r="Q172" s="1">
        <v>41794</v>
      </c>
      <c r="R172" s="2">
        <v>83</v>
      </c>
      <c r="S172" s="2">
        <v>84.500223817497599</v>
      </c>
      <c r="T172" s="2">
        <v>85.999346298414807</v>
      </c>
      <c r="U172" s="2">
        <v>87.499585914466493</v>
      </c>
      <c r="V172" s="2">
        <v>89.000527078666494</v>
      </c>
      <c r="W172" s="2">
        <v>90.500549871696606</v>
      </c>
      <c r="X172" s="2">
        <v>92.000281061710595</v>
      </c>
      <c r="Y172" s="2">
        <v>93.500300197272495</v>
      </c>
      <c r="Z172" s="2">
        <v>94.999129147435298</v>
      </c>
      <c r="AA172" s="2">
        <v>96.500244738130206</v>
      </c>
      <c r="AB172" s="2">
        <v>98.000661302766503</v>
      </c>
      <c r="AC172" s="2">
        <v>97.933289731850905</v>
      </c>
      <c r="AD172" s="2">
        <v>97.510271525544795</v>
      </c>
      <c r="AE172" s="2">
        <v>97</v>
      </c>
      <c r="AF172" s="1">
        <v>4814</v>
      </c>
      <c r="AG172" s="1">
        <v>5096.8</v>
      </c>
      <c r="AH172" s="1">
        <v>5262.3</v>
      </c>
      <c r="AI172" s="1">
        <v>5282.7</v>
      </c>
      <c r="AJ172" s="1">
        <v>5403.4</v>
      </c>
      <c r="AK172" s="1">
        <v>5431.3</v>
      </c>
      <c r="AL172" s="1">
        <v>5237.3</v>
      </c>
      <c r="AM172" s="1">
        <v>5450.6</v>
      </c>
      <c r="AN172" s="1">
        <v>4363.5</v>
      </c>
      <c r="AO172" s="1">
        <v>3943</v>
      </c>
      <c r="AP172" s="1">
        <v>4445.8</v>
      </c>
      <c r="AQ172" s="1">
        <v>4492.2</v>
      </c>
      <c r="AR172" s="1">
        <v>4366.8999999999996</v>
      </c>
      <c r="AS172" s="1">
        <v>4054</v>
      </c>
    </row>
    <row r="173" spans="1:45" x14ac:dyDescent="0.25">
      <c r="A173" t="s">
        <v>16</v>
      </c>
      <c r="B173" t="s">
        <v>22</v>
      </c>
      <c r="C173" t="s">
        <v>126</v>
      </c>
      <c r="D173" s="1">
        <v>1950</v>
      </c>
      <c r="E173" s="1">
        <v>1887</v>
      </c>
      <c r="F173" s="1">
        <v>1940</v>
      </c>
      <c r="G173" s="1">
        <v>1883</v>
      </c>
      <c r="H173" s="1">
        <v>1894</v>
      </c>
      <c r="I173" s="1">
        <v>1871</v>
      </c>
      <c r="J173" s="1">
        <v>1807</v>
      </c>
      <c r="K173" s="1">
        <v>1843</v>
      </c>
      <c r="L173" s="1">
        <v>1636</v>
      </c>
      <c r="M173" s="1">
        <v>1506</v>
      </c>
      <c r="N173" s="1">
        <v>1655</v>
      </c>
      <c r="O173" s="1">
        <v>1679</v>
      </c>
      <c r="P173" s="1">
        <v>1661</v>
      </c>
      <c r="Q173" s="1">
        <v>1696</v>
      </c>
      <c r="R173" s="2">
        <v>155.02564102564099</v>
      </c>
      <c r="S173" s="2">
        <v>157.18071012188699</v>
      </c>
      <c r="T173" s="2">
        <v>159.381443298969</v>
      </c>
      <c r="U173" s="2">
        <v>161.60382368560801</v>
      </c>
      <c r="V173" s="2">
        <v>163.78035902851099</v>
      </c>
      <c r="W173" s="2">
        <v>166.00748262961</v>
      </c>
      <c r="X173" s="2">
        <v>168.179302711677</v>
      </c>
      <c r="Y173" s="2">
        <v>170.37438958220301</v>
      </c>
      <c r="Z173" s="2">
        <v>172.61613691931501</v>
      </c>
      <c r="AA173" s="2">
        <v>174.76759628154099</v>
      </c>
      <c r="AB173" s="2">
        <v>176.978851963746</v>
      </c>
      <c r="AC173" s="2">
        <v>178.49910661107799</v>
      </c>
      <c r="AD173" s="2">
        <v>179.71101745936201</v>
      </c>
      <c r="AE173" s="2">
        <v>174</v>
      </c>
      <c r="AF173" s="1">
        <v>302.3</v>
      </c>
      <c r="AG173" s="1">
        <v>296.60000000000002</v>
      </c>
      <c r="AH173" s="1">
        <v>309.2</v>
      </c>
      <c r="AI173" s="1">
        <v>304.3</v>
      </c>
      <c r="AJ173" s="1">
        <v>310.2</v>
      </c>
      <c r="AK173" s="1">
        <v>310.60000000000002</v>
      </c>
      <c r="AL173" s="1">
        <v>303.89999999999998</v>
      </c>
      <c r="AM173" s="1">
        <v>314</v>
      </c>
      <c r="AN173" s="1">
        <v>282.39999999999998</v>
      </c>
      <c r="AO173" s="1">
        <v>263.2</v>
      </c>
      <c r="AP173" s="1">
        <v>292.89999999999998</v>
      </c>
      <c r="AQ173" s="1">
        <v>299.7</v>
      </c>
      <c r="AR173" s="1">
        <v>298.5</v>
      </c>
      <c r="AS173" s="1">
        <v>295.10000000000002</v>
      </c>
    </row>
    <row r="174" spans="1:45" x14ac:dyDescent="0.25">
      <c r="A174" t="s">
        <v>16</v>
      </c>
      <c r="B174" t="s">
        <v>22</v>
      </c>
      <c r="C174" t="s">
        <v>127</v>
      </c>
      <c r="D174" s="1">
        <v>60900</v>
      </c>
      <c r="E174" s="1">
        <v>63073</v>
      </c>
      <c r="F174" s="1">
        <v>63975</v>
      </c>
      <c r="G174" s="1">
        <v>63031</v>
      </c>
      <c r="H174" s="1">
        <v>63341</v>
      </c>
      <c r="I174" s="1">
        <v>62569</v>
      </c>
      <c r="J174" s="1">
        <v>59355</v>
      </c>
      <c r="K174" s="1">
        <v>60732</v>
      </c>
      <c r="L174" s="1">
        <v>48061</v>
      </c>
      <c r="M174" s="1">
        <v>42791</v>
      </c>
      <c r="N174" s="1">
        <v>47450</v>
      </c>
      <c r="O174" s="1">
        <v>48082</v>
      </c>
      <c r="P174" s="1">
        <v>47007</v>
      </c>
      <c r="Q174" s="1">
        <v>43909</v>
      </c>
      <c r="R174" s="2">
        <v>84.198686371100194</v>
      </c>
      <c r="S174" s="2">
        <v>85.676914051971494</v>
      </c>
      <c r="T174" s="2">
        <v>87.2465806955842</v>
      </c>
      <c r="U174" s="2">
        <v>88.786470149608903</v>
      </c>
      <c r="V174" s="2">
        <v>90.342747983138906</v>
      </c>
      <c r="W174" s="2">
        <v>91.917722833991306</v>
      </c>
      <c r="X174" s="2">
        <v>93.493387246230299</v>
      </c>
      <c r="Y174" s="2">
        <v>95.055325034578203</v>
      </c>
      <c r="Z174" s="2">
        <v>96.822787707288697</v>
      </c>
      <c r="AA174" s="2">
        <v>98.455282652894297</v>
      </c>
      <c r="AB174" s="2">
        <v>100.01264488935701</v>
      </c>
      <c r="AC174" s="2">
        <v>99.819059107358299</v>
      </c>
      <c r="AD174" s="2">
        <v>99.451145574063403</v>
      </c>
      <c r="AE174" s="2">
        <v>99.2</v>
      </c>
      <c r="AF174" s="1">
        <v>5127.7</v>
      </c>
      <c r="AG174" s="1">
        <v>5403.9</v>
      </c>
      <c r="AH174" s="1">
        <v>5581.6</v>
      </c>
      <c r="AI174" s="1">
        <v>5596.3</v>
      </c>
      <c r="AJ174" s="1">
        <v>5722.4</v>
      </c>
      <c r="AK174" s="1">
        <v>5751.2</v>
      </c>
      <c r="AL174" s="1">
        <v>5549.3</v>
      </c>
      <c r="AM174" s="1">
        <v>5772.9</v>
      </c>
      <c r="AN174" s="1">
        <v>4653.3999999999996</v>
      </c>
      <c r="AO174" s="1">
        <v>4213</v>
      </c>
      <c r="AP174" s="1">
        <v>4745.6000000000004</v>
      </c>
      <c r="AQ174" s="1">
        <v>4799.5</v>
      </c>
      <c r="AR174" s="1">
        <v>4674.8999999999996</v>
      </c>
      <c r="AS174" s="1">
        <v>4356.2</v>
      </c>
    </row>
    <row r="175" spans="1:45" x14ac:dyDescent="0.25">
      <c r="A175" t="s">
        <v>16</v>
      </c>
      <c r="B175" t="s">
        <v>22</v>
      </c>
      <c r="C175" t="s">
        <v>128</v>
      </c>
      <c r="D175" s="1">
        <v>2400</v>
      </c>
      <c r="E175" s="1">
        <v>2581</v>
      </c>
      <c r="F175" s="1">
        <v>2799</v>
      </c>
      <c r="G175" s="1">
        <v>3005</v>
      </c>
      <c r="H175" s="1">
        <v>3291</v>
      </c>
      <c r="I175" s="1">
        <v>3545</v>
      </c>
      <c r="J175" s="1">
        <v>3777</v>
      </c>
      <c r="K175" s="1">
        <v>4027</v>
      </c>
      <c r="L175" s="1">
        <v>5422</v>
      </c>
      <c r="M175" s="1">
        <v>6432</v>
      </c>
      <c r="N175" s="1">
        <v>7440</v>
      </c>
      <c r="O175" s="1">
        <v>7330</v>
      </c>
      <c r="P175" s="1">
        <v>6840</v>
      </c>
      <c r="Q175" s="1">
        <v>5820</v>
      </c>
      <c r="R175" s="2">
        <v>12.0833333333333</v>
      </c>
      <c r="S175" s="2">
        <v>12.0883378535451</v>
      </c>
      <c r="T175" s="2">
        <v>12.0757413361915</v>
      </c>
      <c r="U175" s="2">
        <v>12.0465890183028</v>
      </c>
      <c r="V175" s="2">
        <v>12.093588574901201</v>
      </c>
      <c r="W175" s="2">
        <v>12.129760225669999</v>
      </c>
      <c r="X175" s="2">
        <v>11.940693672226599</v>
      </c>
      <c r="Y175" s="2">
        <v>12.093369754159401</v>
      </c>
      <c r="Z175" s="2">
        <v>12.2279601623017</v>
      </c>
      <c r="AA175" s="2">
        <v>12.080223880597</v>
      </c>
      <c r="AB175" s="2">
        <v>12.069892473118299</v>
      </c>
      <c r="AC175" s="2">
        <v>12.0600272851296</v>
      </c>
      <c r="AD175" s="2">
        <v>12.0614035087719</v>
      </c>
      <c r="AE175" s="2">
        <v>12.1</v>
      </c>
      <c r="AF175" s="1">
        <v>29</v>
      </c>
      <c r="AG175" s="1">
        <v>31.2</v>
      </c>
      <c r="AH175" s="1">
        <v>33.799999999999997</v>
      </c>
      <c r="AI175" s="1">
        <v>36.200000000000003</v>
      </c>
      <c r="AJ175" s="1">
        <v>39.799999999999997</v>
      </c>
      <c r="AK175" s="1">
        <v>43</v>
      </c>
      <c r="AL175" s="1">
        <v>45.1</v>
      </c>
      <c r="AM175" s="1">
        <v>48.7</v>
      </c>
      <c r="AN175" s="1">
        <v>66.3</v>
      </c>
      <c r="AO175" s="1">
        <v>77.7</v>
      </c>
      <c r="AP175" s="1">
        <v>89.8</v>
      </c>
      <c r="AQ175" s="1">
        <v>88.4</v>
      </c>
      <c r="AR175" s="1">
        <v>82.5</v>
      </c>
      <c r="AS175" s="1">
        <v>70.2</v>
      </c>
    </row>
    <row r="176" spans="1:45" x14ac:dyDescent="0.25">
      <c r="A176" t="s">
        <v>16</v>
      </c>
      <c r="B176" t="s">
        <v>22</v>
      </c>
      <c r="C176" t="s">
        <v>129</v>
      </c>
      <c r="D176" s="1">
        <v>380</v>
      </c>
      <c r="E176" s="1">
        <v>400</v>
      </c>
      <c r="F176" s="1">
        <v>430</v>
      </c>
      <c r="G176" s="1">
        <v>456</v>
      </c>
      <c r="H176" s="1">
        <v>496</v>
      </c>
      <c r="I176" s="1">
        <v>530</v>
      </c>
      <c r="J176" s="1">
        <v>561</v>
      </c>
      <c r="K176" s="1">
        <v>593</v>
      </c>
      <c r="L176" s="1">
        <v>785</v>
      </c>
      <c r="M176" s="1">
        <v>918</v>
      </c>
      <c r="N176" s="1">
        <v>1050</v>
      </c>
      <c r="O176" s="1">
        <v>1040</v>
      </c>
      <c r="P176" s="1">
        <v>955</v>
      </c>
      <c r="Q176" s="1">
        <v>750</v>
      </c>
      <c r="R176" s="2">
        <v>20</v>
      </c>
      <c r="S176" s="2">
        <v>20.25</v>
      </c>
      <c r="T176" s="2">
        <v>20.697674418604699</v>
      </c>
      <c r="U176" s="2">
        <v>20.8333333333333</v>
      </c>
      <c r="V176" s="2">
        <v>21.169354838709701</v>
      </c>
      <c r="W176" s="2">
        <v>21.5094339622642</v>
      </c>
      <c r="X176" s="2">
        <v>21.746880570409999</v>
      </c>
      <c r="Y176" s="2">
        <v>22.0910623946037</v>
      </c>
      <c r="Z176" s="2">
        <v>22.420382165605101</v>
      </c>
      <c r="AA176" s="2">
        <v>22.657952069716799</v>
      </c>
      <c r="AB176" s="2">
        <v>23.047619047619001</v>
      </c>
      <c r="AC176" s="2">
        <v>22.019230769230798</v>
      </c>
      <c r="AD176" s="2">
        <v>21.989528795811498</v>
      </c>
      <c r="AE176" s="2">
        <v>20</v>
      </c>
      <c r="AF176" s="1">
        <v>7.6</v>
      </c>
      <c r="AG176" s="1">
        <v>8.1</v>
      </c>
      <c r="AH176" s="1">
        <v>8.9</v>
      </c>
      <c r="AI176" s="1">
        <v>9.5</v>
      </c>
      <c r="AJ176" s="1">
        <v>10.5</v>
      </c>
      <c r="AK176" s="1">
        <v>11.4</v>
      </c>
      <c r="AL176" s="1">
        <v>12.2</v>
      </c>
      <c r="AM176" s="1">
        <v>13.1</v>
      </c>
      <c r="AN176" s="1">
        <v>17.600000000000001</v>
      </c>
      <c r="AO176" s="1">
        <v>20.8</v>
      </c>
      <c r="AP176" s="1">
        <v>24.2</v>
      </c>
      <c r="AQ176" s="1">
        <v>22.9</v>
      </c>
      <c r="AR176" s="1">
        <v>21</v>
      </c>
      <c r="AS176" s="1">
        <v>15</v>
      </c>
    </row>
    <row r="177" spans="1:45" x14ac:dyDescent="0.25">
      <c r="A177" t="s">
        <v>16</v>
      </c>
      <c r="B177" t="s">
        <v>22</v>
      </c>
      <c r="C177" t="s">
        <v>130</v>
      </c>
      <c r="D177" s="1">
        <v>2780</v>
      </c>
      <c r="E177" s="1">
        <v>2981</v>
      </c>
      <c r="F177" s="1">
        <v>3229</v>
      </c>
      <c r="G177" s="1">
        <v>3461</v>
      </c>
      <c r="H177" s="1">
        <v>3787</v>
      </c>
      <c r="I177" s="1">
        <v>4075</v>
      </c>
      <c r="J177" s="1">
        <v>4338</v>
      </c>
      <c r="K177" s="1">
        <v>4620</v>
      </c>
      <c r="L177" s="1">
        <v>6207</v>
      </c>
      <c r="M177" s="1">
        <v>7350</v>
      </c>
      <c r="N177" s="1">
        <v>8490</v>
      </c>
      <c r="O177" s="1">
        <v>8370</v>
      </c>
      <c r="P177" s="1">
        <v>7795</v>
      </c>
      <c r="Q177" s="1">
        <v>6570</v>
      </c>
      <c r="R177" s="2">
        <v>13.1654676258993</v>
      </c>
      <c r="S177" s="2">
        <v>13.183495471318301</v>
      </c>
      <c r="T177" s="2">
        <v>13.2239083307526</v>
      </c>
      <c r="U177" s="2">
        <v>13.2042762207455</v>
      </c>
      <c r="V177" s="2">
        <v>13.2822814893055</v>
      </c>
      <c r="W177" s="2">
        <v>13.349693251533701</v>
      </c>
      <c r="X177" s="2">
        <v>13.208852005532499</v>
      </c>
      <c r="Y177" s="2">
        <v>13.3766233766234</v>
      </c>
      <c r="Z177" s="2">
        <v>13.516996938939901</v>
      </c>
      <c r="AA177" s="2">
        <v>13.401360544217701</v>
      </c>
      <c r="AB177" s="2">
        <v>13.4275618374558</v>
      </c>
      <c r="AC177" s="2">
        <v>13.2974910394265</v>
      </c>
      <c r="AD177" s="2">
        <v>13.277742142398999</v>
      </c>
      <c r="AE177" s="2">
        <v>13</v>
      </c>
      <c r="AF177" s="1">
        <v>36.6</v>
      </c>
      <c r="AG177" s="1">
        <v>39.299999999999997</v>
      </c>
      <c r="AH177" s="1">
        <v>42.7</v>
      </c>
      <c r="AI177" s="1">
        <v>45.7</v>
      </c>
      <c r="AJ177" s="1">
        <v>50.3</v>
      </c>
      <c r="AK177" s="1">
        <v>54.4</v>
      </c>
      <c r="AL177" s="1">
        <v>57.3</v>
      </c>
      <c r="AM177" s="1">
        <v>61.8</v>
      </c>
      <c r="AN177" s="1">
        <v>83.9</v>
      </c>
      <c r="AO177" s="1">
        <v>98.5</v>
      </c>
      <c r="AP177" s="1">
        <v>114</v>
      </c>
      <c r="AQ177" s="1">
        <v>111.3</v>
      </c>
      <c r="AR177" s="1">
        <v>103.5</v>
      </c>
      <c r="AS177" s="1">
        <v>85.2</v>
      </c>
    </row>
    <row r="178" spans="1:45" x14ac:dyDescent="0.25">
      <c r="A178" t="s">
        <v>16</v>
      </c>
      <c r="B178" t="s">
        <v>22</v>
      </c>
      <c r="C178" t="s">
        <v>131</v>
      </c>
      <c r="D178" s="1">
        <v>23000</v>
      </c>
      <c r="E178" s="1">
        <v>22516</v>
      </c>
      <c r="F178" s="1">
        <v>21980</v>
      </c>
      <c r="G178" s="1">
        <v>21431</v>
      </c>
      <c r="H178" s="1">
        <v>21005</v>
      </c>
      <c r="I178" s="1">
        <v>20457</v>
      </c>
      <c r="J178" s="1">
        <v>19914</v>
      </c>
      <c r="K178" s="1">
        <v>19349</v>
      </c>
      <c r="L178" s="1">
        <v>18851</v>
      </c>
      <c r="M178" s="1">
        <v>21065</v>
      </c>
      <c r="N178" s="1">
        <v>20400</v>
      </c>
      <c r="O178" s="1">
        <v>21220</v>
      </c>
      <c r="P178" s="1">
        <v>19600</v>
      </c>
      <c r="Q178" s="1">
        <v>19715</v>
      </c>
      <c r="R178" s="2">
        <v>16.8</v>
      </c>
      <c r="S178" s="2">
        <v>16.899093977615902</v>
      </c>
      <c r="T178" s="2">
        <v>17.0018198362147</v>
      </c>
      <c r="U178" s="2">
        <v>17.101395175213501</v>
      </c>
      <c r="V178" s="2">
        <v>17.200666507974301</v>
      </c>
      <c r="W178" s="2">
        <v>17.299701813560201</v>
      </c>
      <c r="X178" s="2">
        <v>17.399819222657399</v>
      </c>
      <c r="Y178" s="2">
        <v>17.4996123830689</v>
      </c>
      <c r="Z178" s="2">
        <v>17.601188265874502</v>
      </c>
      <c r="AA178" s="2">
        <v>17.702349869451702</v>
      </c>
      <c r="AB178" s="2">
        <v>17.754901960784299</v>
      </c>
      <c r="AC178" s="2">
        <v>17.761545711592799</v>
      </c>
      <c r="AD178" s="2">
        <v>17.755102040816301</v>
      </c>
      <c r="AE178" s="2">
        <v>17.8</v>
      </c>
      <c r="AF178" s="1">
        <v>386.4</v>
      </c>
      <c r="AG178" s="1">
        <v>380.5</v>
      </c>
      <c r="AH178" s="1">
        <v>373.7</v>
      </c>
      <c r="AI178" s="1">
        <v>366.5</v>
      </c>
      <c r="AJ178" s="1">
        <v>361.3</v>
      </c>
      <c r="AK178" s="1">
        <v>353.9</v>
      </c>
      <c r="AL178" s="1">
        <v>346.5</v>
      </c>
      <c r="AM178" s="1">
        <v>338.6</v>
      </c>
      <c r="AN178" s="1">
        <v>331.8</v>
      </c>
      <c r="AO178" s="1">
        <v>372.9</v>
      </c>
      <c r="AP178" s="1">
        <v>362.2</v>
      </c>
      <c r="AQ178" s="1">
        <v>376.9</v>
      </c>
      <c r="AR178" s="1">
        <v>348</v>
      </c>
      <c r="AS178" s="1">
        <v>350</v>
      </c>
    </row>
    <row r="179" spans="1:45" x14ac:dyDescent="0.25">
      <c r="A179" t="s">
        <v>16</v>
      </c>
      <c r="B179" t="s">
        <v>22</v>
      </c>
      <c r="C179" t="s">
        <v>132</v>
      </c>
      <c r="D179" s="1">
        <v>5410</v>
      </c>
      <c r="E179" s="1">
        <v>5252</v>
      </c>
      <c r="F179" s="1">
        <v>5081</v>
      </c>
      <c r="G179" s="1">
        <v>4908</v>
      </c>
      <c r="H179" s="1">
        <v>4762</v>
      </c>
      <c r="I179" s="1">
        <v>4588</v>
      </c>
      <c r="J179" s="1">
        <v>4415</v>
      </c>
      <c r="K179" s="1">
        <v>4238</v>
      </c>
      <c r="L179" s="1">
        <v>4074</v>
      </c>
      <c r="M179" s="1">
        <v>4488</v>
      </c>
      <c r="N179" s="1">
        <v>4280</v>
      </c>
      <c r="O179" s="1">
        <v>4455</v>
      </c>
      <c r="P179" s="1">
        <v>4115</v>
      </c>
      <c r="Q179" s="1">
        <v>4305</v>
      </c>
      <c r="R179" s="2">
        <v>23.992606284657999</v>
      </c>
      <c r="S179" s="2">
        <v>23.990860624524</v>
      </c>
      <c r="T179" s="2">
        <v>23.991340287345</v>
      </c>
      <c r="U179" s="2">
        <v>23.981255093724499</v>
      </c>
      <c r="V179" s="2">
        <v>23.981520369592602</v>
      </c>
      <c r="W179" s="2">
        <v>23.975588491717499</v>
      </c>
      <c r="X179" s="2">
        <v>24.0543601359003</v>
      </c>
      <c r="Y179" s="2">
        <v>23.949976403964101</v>
      </c>
      <c r="Z179" s="2">
        <v>24.005891016200302</v>
      </c>
      <c r="AA179" s="2">
        <v>23.997326203208601</v>
      </c>
      <c r="AB179" s="2">
        <v>25</v>
      </c>
      <c r="AC179" s="2">
        <v>25.005611672278299</v>
      </c>
      <c r="AD179" s="2">
        <v>25.0060753341434</v>
      </c>
      <c r="AE179" s="2">
        <v>25.1</v>
      </c>
      <c r="AF179" s="1">
        <v>129.80000000000001</v>
      </c>
      <c r="AG179" s="1">
        <v>126</v>
      </c>
      <c r="AH179" s="1">
        <v>121.9</v>
      </c>
      <c r="AI179" s="1">
        <v>117.7</v>
      </c>
      <c r="AJ179" s="1">
        <v>114.2</v>
      </c>
      <c r="AK179" s="1">
        <v>110</v>
      </c>
      <c r="AL179" s="1">
        <v>106.2</v>
      </c>
      <c r="AM179" s="1">
        <v>101.5</v>
      </c>
      <c r="AN179" s="1">
        <v>97.8</v>
      </c>
      <c r="AO179" s="1">
        <v>107.7</v>
      </c>
      <c r="AP179" s="1">
        <v>107</v>
      </c>
      <c r="AQ179" s="1">
        <v>111.4</v>
      </c>
      <c r="AR179" s="1">
        <v>102.9</v>
      </c>
      <c r="AS179" s="1">
        <v>108</v>
      </c>
    </row>
    <row r="180" spans="1:45" x14ac:dyDescent="0.25">
      <c r="A180" t="s">
        <v>16</v>
      </c>
      <c r="B180" t="s">
        <v>22</v>
      </c>
      <c r="C180" t="s">
        <v>133</v>
      </c>
      <c r="D180" s="1">
        <v>28410</v>
      </c>
      <c r="E180" s="1">
        <v>27768</v>
      </c>
      <c r="F180" s="1">
        <v>27061</v>
      </c>
      <c r="G180" s="1">
        <v>26339</v>
      </c>
      <c r="H180" s="1">
        <v>25767</v>
      </c>
      <c r="I180" s="1">
        <v>25045</v>
      </c>
      <c r="J180" s="1">
        <v>24329</v>
      </c>
      <c r="K180" s="1">
        <v>23587</v>
      </c>
      <c r="L180" s="1">
        <v>22925</v>
      </c>
      <c r="M180" s="1">
        <v>25553</v>
      </c>
      <c r="N180" s="1">
        <v>24680</v>
      </c>
      <c r="O180" s="1">
        <v>25675</v>
      </c>
      <c r="P180" s="1">
        <v>23715</v>
      </c>
      <c r="Q180" s="1">
        <v>24020</v>
      </c>
      <c r="R180" s="2">
        <v>18.169658570925701</v>
      </c>
      <c r="S180" s="2">
        <v>18.240420628061099</v>
      </c>
      <c r="T180" s="2">
        <v>18.314179076900299</v>
      </c>
      <c r="U180" s="2">
        <v>18.383385853677101</v>
      </c>
      <c r="V180" s="2">
        <v>18.453836302247101</v>
      </c>
      <c r="W180" s="2">
        <v>18.522659213415899</v>
      </c>
      <c r="X180" s="2">
        <v>18.607423239755001</v>
      </c>
      <c r="Y180" s="2">
        <v>18.658583117819099</v>
      </c>
      <c r="Z180" s="2">
        <v>18.739367502726299</v>
      </c>
      <c r="AA180" s="2">
        <v>18.807967753297099</v>
      </c>
      <c r="AB180" s="2">
        <v>19.011345218800599</v>
      </c>
      <c r="AC180" s="2">
        <v>19.018500486854901</v>
      </c>
      <c r="AD180" s="2">
        <v>19.013282732447799</v>
      </c>
      <c r="AE180" s="2">
        <v>19.100000000000001</v>
      </c>
      <c r="AF180" s="1">
        <v>516.20000000000005</v>
      </c>
      <c r="AG180" s="1">
        <v>506.5</v>
      </c>
      <c r="AH180" s="1">
        <v>495.6</v>
      </c>
      <c r="AI180" s="1">
        <v>484.2</v>
      </c>
      <c r="AJ180" s="1">
        <v>475.5</v>
      </c>
      <c r="AK180" s="1">
        <v>463.9</v>
      </c>
      <c r="AL180" s="1">
        <v>452.7</v>
      </c>
      <c r="AM180" s="1">
        <v>440.1</v>
      </c>
      <c r="AN180" s="1">
        <v>429.6</v>
      </c>
      <c r="AO180" s="1">
        <v>480.6</v>
      </c>
      <c r="AP180" s="1">
        <v>469.2</v>
      </c>
      <c r="AQ180" s="1">
        <v>488.3</v>
      </c>
      <c r="AR180" s="1">
        <v>450.9</v>
      </c>
      <c r="AS180" s="1">
        <v>458</v>
      </c>
    </row>
    <row r="181" spans="1:45" x14ac:dyDescent="0.25">
      <c r="A181" t="s">
        <v>16</v>
      </c>
      <c r="B181" t="s">
        <v>23</v>
      </c>
      <c r="C181" t="s">
        <v>105</v>
      </c>
      <c r="D181" s="1">
        <v>54</v>
      </c>
      <c r="E181" s="1">
        <v>45</v>
      </c>
      <c r="F181" s="1">
        <v>48</v>
      </c>
      <c r="G181" s="1">
        <v>68</v>
      </c>
      <c r="H181" s="1">
        <v>37</v>
      </c>
      <c r="I181" s="1">
        <v>42</v>
      </c>
      <c r="J181" s="1">
        <v>68</v>
      </c>
      <c r="K181" s="1">
        <v>71</v>
      </c>
      <c r="L181" s="1">
        <v>67</v>
      </c>
      <c r="M181" s="1">
        <v>23</v>
      </c>
      <c r="N181" s="1">
        <v>26</v>
      </c>
      <c r="O181" s="1">
        <v>33</v>
      </c>
      <c r="P181" s="1">
        <v>16</v>
      </c>
      <c r="Q181" s="1">
        <v>12</v>
      </c>
      <c r="R181" s="2">
        <v>290.74074074074099</v>
      </c>
      <c r="S181" s="2">
        <v>297.777777777778</v>
      </c>
      <c r="T181" s="2">
        <v>281.25</v>
      </c>
      <c r="U181" s="2">
        <v>288.23529411764702</v>
      </c>
      <c r="V181" s="2">
        <v>305.40540540540502</v>
      </c>
      <c r="W181" s="2">
        <v>283.33333333333297</v>
      </c>
      <c r="X181" s="2">
        <v>304.41176470588198</v>
      </c>
      <c r="Y181" s="2">
        <v>285.91549295774598</v>
      </c>
      <c r="Z181" s="2">
        <v>262.686567164179</v>
      </c>
      <c r="AA181" s="2">
        <v>304.34782608695701</v>
      </c>
      <c r="AB181" s="2">
        <v>292.30769230769198</v>
      </c>
      <c r="AC181" s="2">
        <v>293.93939393939399</v>
      </c>
      <c r="AD181" s="2">
        <v>331.25</v>
      </c>
      <c r="AE181" s="2">
        <v>308.3</v>
      </c>
      <c r="AF181" s="1">
        <v>15.7</v>
      </c>
      <c r="AG181" s="1">
        <v>13.4</v>
      </c>
      <c r="AH181" s="1">
        <v>13.5</v>
      </c>
      <c r="AI181" s="1">
        <v>19.600000000000001</v>
      </c>
      <c r="AJ181" s="1">
        <v>11.3</v>
      </c>
      <c r="AK181" s="1">
        <v>11.9</v>
      </c>
      <c r="AL181" s="1">
        <v>20.7</v>
      </c>
      <c r="AM181" s="1">
        <v>20.3</v>
      </c>
      <c r="AN181" s="1">
        <v>17.600000000000001</v>
      </c>
      <c r="AO181" s="1">
        <v>7</v>
      </c>
      <c r="AP181" s="1">
        <v>7.6</v>
      </c>
      <c r="AQ181" s="1">
        <v>9.6999999999999993</v>
      </c>
      <c r="AR181" s="1">
        <v>5.3</v>
      </c>
      <c r="AS181" s="1">
        <v>3.7</v>
      </c>
    </row>
    <row r="182" spans="1:45" x14ac:dyDescent="0.25">
      <c r="A182" t="s">
        <v>16</v>
      </c>
      <c r="B182" t="s">
        <v>23</v>
      </c>
      <c r="C182" t="s">
        <v>106</v>
      </c>
      <c r="D182" s="1">
        <v>496</v>
      </c>
      <c r="E182" s="1">
        <v>407</v>
      </c>
      <c r="F182" s="1">
        <v>435</v>
      </c>
      <c r="G182" s="1">
        <v>407</v>
      </c>
      <c r="H182" s="1">
        <v>487</v>
      </c>
      <c r="I182" s="1">
        <v>343</v>
      </c>
      <c r="J182" s="1">
        <v>380</v>
      </c>
      <c r="K182" s="1">
        <v>425</v>
      </c>
      <c r="L182" s="1">
        <v>580</v>
      </c>
      <c r="M182" s="1">
        <v>425</v>
      </c>
      <c r="N182" s="1">
        <v>467</v>
      </c>
      <c r="O182" s="1">
        <v>472</v>
      </c>
      <c r="P182" s="1">
        <v>491</v>
      </c>
      <c r="Q182" s="1">
        <v>460</v>
      </c>
      <c r="R182" s="2">
        <v>226.61290322580601</v>
      </c>
      <c r="S182" s="2">
        <v>252.579852579853</v>
      </c>
      <c r="T182" s="2">
        <v>256.55172413793099</v>
      </c>
      <c r="U182" s="2">
        <v>247.17444717444701</v>
      </c>
      <c r="V182" s="2">
        <v>230.390143737166</v>
      </c>
      <c r="W182" s="2">
        <v>278.71720116618098</v>
      </c>
      <c r="X182" s="2">
        <v>270</v>
      </c>
      <c r="Y182" s="2">
        <v>260.941176470588</v>
      </c>
      <c r="Z182" s="2">
        <v>253.96551724137899</v>
      </c>
      <c r="AA182" s="2">
        <v>274.11764705882399</v>
      </c>
      <c r="AB182" s="2">
        <v>267.023554603854</v>
      </c>
      <c r="AC182" s="2">
        <v>269.06779661016998</v>
      </c>
      <c r="AD182" s="2">
        <v>290.02036659877803</v>
      </c>
      <c r="AE182" s="2">
        <v>265</v>
      </c>
      <c r="AF182" s="1">
        <v>112.4</v>
      </c>
      <c r="AG182" s="1">
        <v>102.8</v>
      </c>
      <c r="AH182" s="1">
        <v>111.6</v>
      </c>
      <c r="AI182" s="1">
        <v>100.6</v>
      </c>
      <c r="AJ182" s="1">
        <v>112.2</v>
      </c>
      <c r="AK182" s="1">
        <v>95.6</v>
      </c>
      <c r="AL182" s="1">
        <v>102.6</v>
      </c>
      <c r="AM182" s="1">
        <v>110.9</v>
      </c>
      <c r="AN182" s="1">
        <v>147.30000000000001</v>
      </c>
      <c r="AO182" s="1">
        <v>116.5</v>
      </c>
      <c r="AP182" s="1">
        <v>124.7</v>
      </c>
      <c r="AQ182" s="1">
        <v>127</v>
      </c>
      <c r="AR182" s="1">
        <v>142.4</v>
      </c>
      <c r="AS182" s="1">
        <v>121.9</v>
      </c>
    </row>
    <row r="183" spans="1:45" x14ac:dyDescent="0.25">
      <c r="A183" t="s">
        <v>16</v>
      </c>
      <c r="B183" t="s">
        <v>23</v>
      </c>
      <c r="C183" t="s">
        <v>107</v>
      </c>
      <c r="D183" s="1">
        <v>550</v>
      </c>
      <c r="E183" s="1">
        <v>452</v>
      </c>
      <c r="F183" s="1">
        <v>483</v>
      </c>
      <c r="G183" s="1">
        <v>475</v>
      </c>
      <c r="H183" s="1">
        <v>524</v>
      </c>
      <c r="I183" s="1">
        <v>385</v>
      </c>
      <c r="J183" s="1">
        <v>448</v>
      </c>
      <c r="K183" s="1">
        <v>496</v>
      </c>
      <c r="L183" s="1">
        <v>647</v>
      </c>
      <c r="M183" s="1">
        <v>448</v>
      </c>
      <c r="N183" s="1">
        <v>493</v>
      </c>
      <c r="O183" s="1">
        <v>505</v>
      </c>
      <c r="P183" s="1">
        <v>507</v>
      </c>
      <c r="Q183" s="1">
        <v>472</v>
      </c>
      <c r="R183" s="2">
        <v>232.90909090909099</v>
      </c>
      <c r="S183" s="2">
        <v>257.07964601769902</v>
      </c>
      <c r="T183" s="2">
        <v>259.00621118012401</v>
      </c>
      <c r="U183" s="2">
        <v>253.052631578947</v>
      </c>
      <c r="V183" s="2">
        <v>235.687022900763</v>
      </c>
      <c r="W183" s="2">
        <v>279.22077922077898</v>
      </c>
      <c r="X183" s="2">
        <v>275.22321428571399</v>
      </c>
      <c r="Y183" s="2">
        <v>264.51612903225799</v>
      </c>
      <c r="Z183" s="2">
        <v>254.868624420402</v>
      </c>
      <c r="AA183" s="2">
        <v>275.669642857143</v>
      </c>
      <c r="AB183" s="2">
        <v>268.35699797160203</v>
      </c>
      <c r="AC183" s="2">
        <v>270.69306930693102</v>
      </c>
      <c r="AD183" s="2">
        <v>291.321499013807</v>
      </c>
      <c r="AE183" s="2">
        <v>266.10000000000002</v>
      </c>
      <c r="AF183" s="1">
        <v>128.1</v>
      </c>
      <c r="AG183" s="1">
        <v>116.2</v>
      </c>
      <c r="AH183" s="1">
        <v>125.1</v>
      </c>
      <c r="AI183" s="1">
        <v>120.2</v>
      </c>
      <c r="AJ183" s="1">
        <v>123.5</v>
      </c>
      <c r="AK183" s="1">
        <v>107.5</v>
      </c>
      <c r="AL183" s="1">
        <v>123.3</v>
      </c>
      <c r="AM183" s="1">
        <v>131.19999999999999</v>
      </c>
      <c r="AN183" s="1">
        <v>164.9</v>
      </c>
      <c r="AO183" s="1">
        <v>123.5</v>
      </c>
      <c r="AP183" s="1">
        <v>132.30000000000001</v>
      </c>
      <c r="AQ183" s="1">
        <v>136.69999999999999</v>
      </c>
      <c r="AR183" s="1">
        <v>147.69999999999999</v>
      </c>
      <c r="AS183" s="1">
        <v>125.6</v>
      </c>
    </row>
    <row r="184" spans="1:45" x14ac:dyDescent="0.25">
      <c r="A184" t="s">
        <v>16</v>
      </c>
      <c r="B184" t="s">
        <v>23</v>
      </c>
      <c r="C184" t="s">
        <v>108</v>
      </c>
      <c r="D184" s="1">
        <v>3</v>
      </c>
      <c r="E184" s="1">
        <v>2</v>
      </c>
      <c r="F184" s="1">
        <v>1</v>
      </c>
      <c r="G184" s="1">
        <v>3</v>
      </c>
      <c r="H184" s="1">
        <v>1</v>
      </c>
      <c r="I184" s="1">
        <v>3</v>
      </c>
      <c r="J184" s="1">
        <v>2</v>
      </c>
      <c r="K184" s="1">
        <v>9</v>
      </c>
      <c r="L184" s="1">
        <v>6</v>
      </c>
      <c r="M184" s="1">
        <v>1</v>
      </c>
      <c r="N184" s="1">
        <v>0</v>
      </c>
      <c r="O184" s="1">
        <v>0</v>
      </c>
      <c r="P184" s="1">
        <v>1</v>
      </c>
      <c r="Q184" s="1">
        <v>3</v>
      </c>
      <c r="R184" s="2">
        <v>233.333333333333</v>
      </c>
      <c r="S184" s="2">
        <v>300</v>
      </c>
      <c r="T184" s="2">
        <v>300</v>
      </c>
      <c r="U184" s="2">
        <v>300</v>
      </c>
      <c r="V184" s="2">
        <v>400</v>
      </c>
      <c r="W184" s="2">
        <v>333.33333333333297</v>
      </c>
      <c r="X184" s="2">
        <v>250</v>
      </c>
      <c r="Y184" s="2">
        <v>311.11111111111097</v>
      </c>
      <c r="Z184" s="2">
        <v>266.66666666666703</v>
      </c>
      <c r="AA184" s="2">
        <v>400</v>
      </c>
      <c r="AB184" s="2"/>
      <c r="AC184" s="2"/>
      <c r="AD184" s="2">
        <v>400</v>
      </c>
      <c r="AE184" s="2">
        <v>300</v>
      </c>
      <c r="AF184" s="1">
        <v>0.7</v>
      </c>
      <c r="AG184" s="1">
        <v>0.6</v>
      </c>
      <c r="AH184" s="1">
        <v>0.3</v>
      </c>
      <c r="AI184" s="1">
        <v>0.9</v>
      </c>
      <c r="AJ184" s="1">
        <v>0.4</v>
      </c>
      <c r="AK184" s="1">
        <v>1</v>
      </c>
      <c r="AL184" s="1">
        <v>0.5</v>
      </c>
      <c r="AM184" s="1">
        <v>2.8</v>
      </c>
      <c r="AN184" s="1">
        <v>1.6</v>
      </c>
      <c r="AO184" s="1">
        <v>0.4</v>
      </c>
      <c r="AP184" s="1">
        <v>0</v>
      </c>
      <c r="AQ184" s="1">
        <v>0</v>
      </c>
      <c r="AR184" s="1">
        <v>0.4</v>
      </c>
      <c r="AS184" s="1">
        <v>0.9</v>
      </c>
    </row>
    <row r="185" spans="1:45" x14ac:dyDescent="0.25">
      <c r="A185" t="s">
        <v>16</v>
      </c>
      <c r="B185" t="s">
        <v>23</v>
      </c>
      <c r="C185" t="s">
        <v>109</v>
      </c>
      <c r="D185" s="1">
        <v>209</v>
      </c>
      <c r="E185" s="1">
        <v>245</v>
      </c>
      <c r="F185" s="1">
        <v>223</v>
      </c>
      <c r="G185" s="1">
        <v>233</v>
      </c>
      <c r="H185" s="1">
        <v>270</v>
      </c>
      <c r="I185" s="1">
        <v>200</v>
      </c>
      <c r="J185" s="1">
        <v>232</v>
      </c>
      <c r="K185" s="1">
        <v>228</v>
      </c>
      <c r="L185" s="1">
        <v>329</v>
      </c>
      <c r="M185" s="1">
        <v>319</v>
      </c>
      <c r="N185" s="1">
        <v>305</v>
      </c>
      <c r="O185" s="1">
        <v>250</v>
      </c>
      <c r="P185" s="1">
        <v>257</v>
      </c>
      <c r="Q185" s="1">
        <v>253</v>
      </c>
      <c r="R185" s="2">
        <v>144.019138755981</v>
      </c>
      <c r="S185" s="2">
        <v>159.591836734694</v>
      </c>
      <c r="T185" s="2">
        <v>150.67264573991</v>
      </c>
      <c r="U185" s="2">
        <v>138.19742489270399</v>
      </c>
      <c r="V185" s="2">
        <v>132.59259259259301</v>
      </c>
      <c r="W185" s="2">
        <v>145</v>
      </c>
      <c r="X185" s="2">
        <v>146.12068965517199</v>
      </c>
      <c r="Y185" s="2">
        <v>175.87719298245599</v>
      </c>
      <c r="Z185" s="2">
        <v>193.00911854103299</v>
      </c>
      <c r="AA185" s="2">
        <v>200</v>
      </c>
      <c r="AB185" s="2">
        <v>182.95081967213099</v>
      </c>
      <c r="AC185" s="2">
        <v>190</v>
      </c>
      <c r="AD185" s="2">
        <v>194.16342412451399</v>
      </c>
      <c r="AE185" s="2">
        <v>226.9</v>
      </c>
      <c r="AF185" s="1">
        <v>30.1</v>
      </c>
      <c r="AG185" s="1">
        <v>39.1</v>
      </c>
      <c r="AH185" s="1">
        <v>33.6</v>
      </c>
      <c r="AI185" s="1">
        <v>32.200000000000003</v>
      </c>
      <c r="AJ185" s="1">
        <v>35.799999999999997</v>
      </c>
      <c r="AK185" s="1">
        <v>29</v>
      </c>
      <c r="AL185" s="1">
        <v>33.9</v>
      </c>
      <c r="AM185" s="1">
        <v>40.1</v>
      </c>
      <c r="AN185" s="1">
        <v>63.5</v>
      </c>
      <c r="AO185" s="1">
        <v>63.8</v>
      </c>
      <c r="AP185" s="1">
        <v>55.8</v>
      </c>
      <c r="AQ185" s="1">
        <v>47.5</v>
      </c>
      <c r="AR185" s="1">
        <v>49.9</v>
      </c>
      <c r="AS185" s="1">
        <v>57.4</v>
      </c>
    </row>
    <row r="186" spans="1:45" x14ac:dyDescent="0.25">
      <c r="A186" t="s">
        <v>16</v>
      </c>
      <c r="B186" t="s">
        <v>23</v>
      </c>
      <c r="C186" t="s">
        <v>110</v>
      </c>
      <c r="D186" s="1">
        <v>212</v>
      </c>
      <c r="E186" s="1">
        <v>247</v>
      </c>
      <c r="F186" s="1">
        <v>224</v>
      </c>
      <c r="G186" s="1">
        <v>236</v>
      </c>
      <c r="H186" s="1">
        <v>271</v>
      </c>
      <c r="I186" s="1">
        <v>203</v>
      </c>
      <c r="J186" s="1">
        <v>234</v>
      </c>
      <c r="K186" s="1">
        <v>237</v>
      </c>
      <c r="L186" s="1">
        <v>335</v>
      </c>
      <c r="M186" s="1">
        <v>320</v>
      </c>
      <c r="N186" s="1">
        <v>305</v>
      </c>
      <c r="O186" s="1">
        <v>250</v>
      </c>
      <c r="P186" s="1">
        <v>258</v>
      </c>
      <c r="Q186" s="1">
        <v>256</v>
      </c>
      <c r="R186" s="2">
        <v>145.28301886792499</v>
      </c>
      <c r="S186" s="2">
        <v>160.728744939271</v>
      </c>
      <c r="T186" s="2">
        <v>151.33928571428601</v>
      </c>
      <c r="U186" s="2">
        <v>140.25423728813601</v>
      </c>
      <c r="V186" s="2">
        <v>133.57933579335801</v>
      </c>
      <c r="W186" s="2">
        <v>147.783251231527</v>
      </c>
      <c r="X186" s="2">
        <v>147.008547008547</v>
      </c>
      <c r="Y186" s="2">
        <v>181.01265822784799</v>
      </c>
      <c r="Z186" s="2">
        <v>194.328358208955</v>
      </c>
      <c r="AA186" s="2">
        <v>200.625</v>
      </c>
      <c r="AB186" s="2">
        <v>182.95081967213099</v>
      </c>
      <c r="AC186" s="2">
        <v>190</v>
      </c>
      <c r="AD186" s="2">
        <v>194.96124031007699</v>
      </c>
      <c r="AE186" s="2">
        <v>227.7</v>
      </c>
      <c r="AF186" s="1">
        <v>30.8</v>
      </c>
      <c r="AG186" s="1">
        <v>39.700000000000003</v>
      </c>
      <c r="AH186" s="1">
        <v>33.9</v>
      </c>
      <c r="AI186" s="1">
        <v>33.1</v>
      </c>
      <c r="AJ186" s="1">
        <v>36.200000000000003</v>
      </c>
      <c r="AK186" s="1">
        <v>30</v>
      </c>
      <c r="AL186" s="1">
        <v>34.4</v>
      </c>
      <c r="AM186" s="1">
        <v>42.9</v>
      </c>
      <c r="AN186" s="1">
        <v>65.099999999999994</v>
      </c>
      <c r="AO186" s="1">
        <v>64.2</v>
      </c>
      <c r="AP186" s="1">
        <v>55.8</v>
      </c>
      <c r="AQ186" s="1">
        <v>47.5</v>
      </c>
      <c r="AR186" s="1">
        <v>50.3</v>
      </c>
      <c r="AS186" s="1">
        <v>58.3</v>
      </c>
    </row>
    <row r="187" spans="1:45" x14ac:dyDescent="0.25">
      <c r="A187" t="s">
        <v>16</v>
      </c>
      <c r="B187" t="s">
        <v>23</v>
      </c>
      <c r="C187" t="s">
        <v>111</v>
      </c>
      <c r="D187" s="1">
        <v>0</v>
      </c>
      <c r="E187" s="1">
        <v>1</v>
      </c>
      <c r="F187" s="1">
        <v>1</v>
      </c>
      <c r="G187" s="1">
        <v>0</v>
      </c>
      <c r="H187" s="1">
        <v>1</v>
      </c>
      <c r="I187" s="1">
        <v>1</v>
      </c>
      <c r="J187" s="1">
        <v>0</v>
      </c>
      <c r="K187" s="1">
        <v>0</v>
      </c>
      <c r="L187" s="1">
        <v>0</v>
      </c>
      <c r="M187" s="1">
        <v>0</v>
      </c>
      <c r="N187" s="1">
        <v>0</v>
      </c>
      <c r="O187" s="1">
        <v>0</v>
      </c>
      <c r="P187" s="1">
        <v>0</v>
      </c>
      <c r="Q187" s="1">
        <v>0</v>
      </c>
      <c r="R187" s="2"/>
      <c r="S187" s="2">
        <v>100</v>
      </c>
      <c r="T187" s="2">
        <v>100</v>
      </c>
      <c r="U187" s="2"/>
      <c r="V187" s="2">
        <v>300</v>
      </c>
      <c r="W187" s="2">
        <v>200</v>
      </c>
      <c r="X187" s="2"/>
      <c r="Y187" s="2"/>
      <c r="Z187" s="2"/>
      <c r="AA187" s="2"/>
      <c r="AB187" s="2"/>
      <c r="AC187" s="2"/>
      <c r="AD187" s="2"/>
      <c r="AE187" s="2"/>
      <c r="AF187" s="1">
        <v>0</v>
      </c>
      <c r="AG187" s="1">
        <v>0.1</v>
      </c>
      <c r="AH187" s="1">
        <v>0.1</v>
      </c>
      <c r="AI187" s="1">
        <v>0</v>
      </c>
      <c r="AJ187" s="1">
        <v>0.3</v>
      </c>
      <c r="AK187" s="1">
        <v>0.2</v>
      </c>
      <c r="AL187" s="1">
        <v>0</v>
      </c>
      <c r="AM187" s="1">
        <v>0</v>
      </c>
      <c r="AN187" s="1">
        <v>0</v>
      </c>
      <c r="AO187" s="1">
        <v>0</v>
      </c>
      <c r="AP187" s="1">
        <v>0</v>
      </c>
      <c r="AQ187" s="1">
        <v>0</v>
      </c>
      <c r="AR187" s="1">
        <v>0</v>
      </c>
      <c r="AS187" s="1">
        <v>0</v>
      </c>
    </row>
    <row r="188" spans="1:45" x14ac:dyDescent="0.25">
      <c r="A188" t="s">
        <v>16</v>
      </c>
      <c r="B188" t="s">
        <v>23</v>
      </c>
      <c r="C188" t="s">
        <v>112</v>
      </c>
      <c r="D188" s="1">
        <v>191</v>
      </c>
      <c r="E188" s="1">
        <v>195</v>
      </c>
      <c r="F188" s="1">
        <v>181</v>
      </c>
      <c r="G188" s="1">
        <v>266</v>
      </c>
      <c r="H188" s="1">
        <v>231</v>
      </c>
      <c r="I188" s="1">
        <v>219</v>
      </c>
      <c r="J188" s="1">
        <v>217</v>
      </c>
      <c r="K188" s="1">
        <v>216</v>
      </c>
      <c r="L188" s="1">
        <v>265</v>
      </c>
      <c r="M188" s="1">
        <v>243</v>
      </c>
      <c r="N188" s="1">
        <v>242</v>
      </c>
      <c r="O188" s="1">
        <v>238</v>
      </c>
      <c r="P188" s="1">
        <v>240</v>
      </c>
      <c r="Q188" s="1">
        <v>237</v>
      </c>
      <c r="R188" s="2">
        <v>190.575916230366</v>
      </c>
      <c r="S188" s="2">
        <v>189.74358974359001</v>
      </c>
      <c r="T188" s="2">
        <v>197.79005524861901</v>
      </c>
      <c r="U188" s="2">
        <v>184.210526315789</v>
      </c>
      <c r="V188" s="2">
        <v>186.14718614718601</v>
      </c>
      <c r="W188" s="2">
        <v>207.76255707762601</v>
      </c>
      <c r="X188" s="2">
        <v>193.087557603687</v>
      </c>
      <c r="Y188" s="2">
        <v>187.03703703703701</v>
      </c>
      <c r="Z188" s="2">
        <v>213.96226415094301</v>
      </c>
      <c r="AA188" s="2">
        <v>193.82716049382699</v>
      </c>
      <c r="AB188" s="2">
        <v>218.18181818181799</v>
      </c>
      <c r="AC188" s="2">
        <v>207.142857142857</v>
      </c>
      <c r="AD188" s="2">
        <v>200</v>
      </c>
      <c r="AE188" s="2">
        <v>200.8</v>
      </c>
      <c r="AF188" s="1">
        <v>36.4</v>
      </c>
      <c r="AG188" s="1">
        <v>37</v>
      </c>
      <c r="AH188" s="1">
        <v>35.799999999999997</v>
      </c>
      <c r="AI188" s="1">
        <v>49</v>
      </c>
      <c r="AJ188" s="1">
        <v>43</v>
      </c>
      <c r="AK188" s="1">
        <v>45.5</v>
      </c>
      <c r="AL188" s="1">
        <v>41.9</v>
      </c>
      <c r="AM188" s="1">
        <v>40.4</v>
      </c>
      <c r="AN188" s="1">
        <v>56.7</v>
      </c>
      <c r="AO188" s="1">
        <v>47.1</v>
      </c>
      <c r="AP188" s="1">
        <v>52.8</v>
      </c>
      <c r="AQ188" s="1">
        <v>49.3</v>
      </c>
      <c r="AR188" s="1">
        <v>48</v>
      </c>
      <c r="AS188" s="1">
        <v>47.6</v>
      </c>
    </row>
    <row r="189" spans="1:45" x14ac:dyDescent="0.25">
      <c r="A189" t="s">
        <v>16</v>
      </c>
      <c r="B189" t="s">
        <v>23</v>
      </c>
      <c r="C189" t="s">
        <v>113</v>
      </c>
      <c r="D189" s="1">
        <v>191</v>
      </c>
      <c r="E189" s="1">
        <v>196</v>
      </c>
      <c r="F189" s="1">
        <v>182</v>
      </c>
      <c r="G189" s="1">
        <v>266</v>
      </c>
      <c r="H189" s="1">
        <v>232</v>
      </c>
      <c r="I189" s="1">
        <v>220</v>
      </c>
      <c r="J189" s="1">
        <v>217</v>
      </c>
      <c r="K189" s="1">
        <v>216</v>
      </c>
      <c r="L189" s="1">
        <v>265</v>
      </c>
      <c r="M189" s="1">
        <v>243</v>
      </c>
      <c r="N189" s="1">
        <v>242</v>
      </c>
      <c r="O189" s="1">
        <v>238</v>
      </c>
      <c r="P189" s="1">
        <v>240</v>
      </c>
      <c r="Q189" s="1">
        <v>237</v>
      </c>
      <c r="R189" s="2">
        <v>190.575916230366</v>
      </c>
      <c r="S189" s="2">
        <v>189.28571428571399</v>
      </c>
      <c r="T189" s="2">
        <v>197.25274725274701</v>
      </c>
      <c r="U189" s="2">
        <v>184.210526315789</v>
      </c>
      <c r="V189" s="2">
        <v>186.63793103448299</v>
      </c>
      <c r="W189" s="2">
        <v>207.727272727273</v>
      </c>
      <c r="X189" s="2">
        <v>193.087557603687</v>
      </c>
      <c r="Y189" s="2">
        <v>187.03703703703701</v>
      </c>
      <c r="Z189" s="2">
        <v>213.96226415094301</v>
      </c>
      <c r="AA189" s="2">
        <v>193.82716049382699</v>
      </c>
      <c r="AB189" s="2">
        <v>218.18181818181799</v>
      </c>
      <c r="AC189" s="2">
        <v>207.142857142857</v>
      </c>
      <c r="AD189" s="2">
        <v>200</v>
      </c>
      <c r="AE189" s="2">
        <v>200.8</v>
      </c>
      <c r="AF189" s="1">
        <v>36.4</v>
      </c>
      <c r="AG189" s="1">
        <v>37.1</v>
      </c>
      <c r="AH189" s="1">
        <v>35.9</v>
      </c>
      <c r="AI189" s="1">
        <v>49</v>
      </c>
      <c r="AJ189" s="1">
        <v>43.3</v>
      </c>
      <c r="AK189" s="1">
        <v>45.7</v>
      </c>
      <c r="AL189" s="1">
        <v>41.9</v>
      </c>
      <c r="AM189" s="1">
        <v>40.4</v>
      </c>
      <c r="AN189" s="1">
        <v>56.7</v>
      </c>
      <c r="AO189" s="1">
        <v>47.1</v>
      </c>
      <c r="AP189" s="1">
        <v>52.8</v>
      </c>
      <c r="AQ189" s="1">
        <v>49.3</v>
      </c>
      <c r="AR189" s="1">
        <v>48</v>
      </c>
      <c r="AS189" s="1">
        <v>47.6</v>
      </c>
    </row>
    <row r="190" spans="1:45" x14ac:dyDescent="0.25">
      <c r="A190" t="s">
        <v>16</v>
      </c>
      <c r="B190" t="s">
        <v>23</v>
      </c>
      <c r="C190" t="s">
        <v>114</v>
      </c>
      <c r="D190" s="1">
        <v>213</v>
      </c>
      <c r="E190" s="1">
        <v>225</v>
      </c>
      <c r="F190" s="1">
        <v>227</v>
      </c>
      <c r="G190" s="1">
        <v>241</v>
      </c>
      <c r="H190" s="1">
        <v>237</v>
      </c>
      <c r="I190" s="1">
        <v>190</v>
      </c>
      <c r="J190" s="1">
        <v>193</v>
      </c>
      <c r="K190" s="1">
        <v>185</v>
      </c>
      <c r="L190" s="1">
        <v>186</v>
      </c>
      <c r="M190" s="1">
        <v>159</v>
      </c>
      <c r="N190" s="1">
        <v>173</v>
      </c>
      <c r="O190" s="1">
        <v>209</v>
      </c>
      <c r="P190" s="1">
        <v>133</v>
      </c>
      <c r="Q190" s="1">
        <v>108</v>
      </c>
      <c r="R190" s="2">
        <v>180.75117370891999</v>
      </c>
      <c r="S190" s="2">
        <v>187.111111111111</v>
      </c>
      <c r="T190" s="2">
        <v>187.22466960352401</v>
      </c>
      <c r="U190" s="2">
        <v>195.02074688796699</v>
      </c>
      <c r="V190" s="2">
        <v>191.139240506329</v>
      </c>
      <c r="W190" s="2">
        <v>186.842105263158</v>
      </c>
      <c r="X190" s="2">
        <v>195.85492227979299</v>
      </c>
      <c r="Y190" s="2">
        <v>201.08108108108101</v>
      </c>
      <c r="Z190" s="2">
        <v>190.860215053763</v>
      </c>
      <c r="AA190" s="2">
        <v>205.03144654088101</v>
      </c>
      <c r="AB190" s="2">
        <v>200</v>
      </c>
      <c r="AC190" s="2">
        <v>201.91387559808601</v>
      </c>
      <c r="AD190" s="2">
        <v>188.72180451127801</v>
      </c>
      <c r="AE190" s="2">
        <v>177.8</v>
      </c>
      <c r="AF190" s="1">
        <v>38.5</v>
      </c>
      <c r="AG190" s="1">
        <v>42.1</v>
      </c>
      <c r="AH190" s="1">
        <v>42.5</v>
      </c>
      <c r="AI190" s="1">
        <v>47</v>
      </c>
      <c r="AJ190" s="1">
        <v>45.3</v>
      </c>
      <c r="AK190" s="1">
        <v>35.5</v>
      </c>
      <c r="AL190" s="1">
        <v>37.799999999999997</v>
      </c>
      <c r="AM190" s="1">
        <v>37.200000000000003</v>
      </c>
      <c r="AN190" s="1">
        <v>35.5</v>
      </c>
      <c r="AO190" s="1">
        <v>32.6</v>
      </c>
      <c r="AP190" s="1">
        <v>34.6</v>
      </c>
      <c r="AQ190" s="1">
        <v>42.2</v>
      </c>
      <c r="AR190" s="1">
        <v>25.1</v>
      </c>
      <c r="AS190" s="1">
        <v>19.2</v>
      </c>
    </row>
    <row r="191" spans="1:45" x14ac:dyDescent="0.25">
      <c r="A191" t="s">
        <v>16</v>
      </c>
      <c r="B191" t="s">
        <v>23</v>
      </c>
      <c r="C191" t="s">
        <v>115</v>
      </c>
      <c r="D191" s="1">
        <v>616</v>
      </c>
      <c r="E191" s="1">
        <v>668</v>
      </c>
      <c r="F191" s="1">
        <v>633</v>
      </c>
      <c r="G191" s="1">
        <v>743</v>
      </c>
      <c r="H191" s="1">
        <v>740</v>
      </c>
      <c r="I191" s="1">
        <v>613</v>
      </c>
      <c r="J191" s="1">
        <v>644</v>
      </c>
      <c r="K191" s="1">
        <v>638</v>
      </c>
      <c r="L191" s="1">
        <v>786</v>
      </c>
      <c r="M191" s="1">
        <v>722</v>
      </c>
      <c r="N191" s="1">
        <v>720</v>
      </c>
      <c r="O191" s="1">
        <v>697</v>
      </c>
      <c r="P191" s="1">
        <v>631</v>
      </c>
      <c r="Q191" s="1">
        <v>601</v>
      </c>
      <c r="R191" s="2">
        <v>171.59090909090901</v>
      </c>
      <c r="S191" s="2">
        <v>177.994011976048</v>
      </c>
      <c r="T191" s="2">
        <v>177.40916271722</v>
      </c>
      <c r="U191" s="2">
        <v>173.755047106326</v>
      </c>
      <c r="V191" s="2">
        <v>168.64864864864899</v>
      </c>
      <c r="W191" s="2">
        <v>181.40293637846699</v>
      </c>
      <c r="X191" s="2">
        <v>177.173913043478</v>
      </c>
      <c r="Y191" s="2">
        <v>188.87147335423199</v>
      </c>
      <c r="Z191" s="2">
        <v>200.12722646310399</v>
      </c>
      <c r="AA191" s="2">
        <v>199.307479224377</v>
      </c>
      <c r="AB191" s="2">
        <v>198.888888888889</v>
      </c>
      <c r="AC191" s="2">
        <v>199.426111908178</v>
      </c>
      <c r="AD191" s="2">
        <v>195.56259904912801</v>
      </c>
      <c r="AE191" s="2">
        <v>208.2</v>
      </c>
      <c r="AF191" s="1">
        <v>105.7</v>
      </c>
      <c r="AG191" s="1">
        <v>118.9</v>
      </c>
      <c r="AH191" s="1">
        <v>112.3</v>
      </c>
      <c r="AI191" s="1">
        <v>129.1</v>
      </c>
      <c r="AJ191" s="1">
        <v>124.8</v>
      </c>
      <c r="AK191" s="1">
        <v>111.2</v>
      </c>
      <c r="AL191" s="1">
        <v>114.1</v>
      </c>
      <c r="AM191" s="1">
        <v>120.5</v>
      </c>
      <c r="AN191" s="1">
        <v>157.30000000000001</v>
      </c>
      <c r="AO191" s="1">
        <v>143.9</v>
      </c>
      <c r="AP191" s="1">
        <v>143.19999999999999</v>
      </c>
      <c r="AQ191" s="1">
        <v>139</v>
      </c>
      <c r="AR191" s="1">
        <v>123.4</v>
      </c>
      <c r="AS191" s="1">
        <v>125.1</v>
      </c>
    </row>
    <row r="192" spans="1:45" x14ac:dyDescent="0.25">
      <c r="A192" t="s">
        <v>16</v>
      </c>
      <c r="B192" t="s">
        <v>23</v>
      </c>
      <c r="C192" t="s">
        <v>116</v>
      </c>
      <c r="D192" s="1">
        <v>408</v>
      </c>
      <c r="E192" s="1">
        <v>324</v>
      </c>
      <c r="F192" s="1">
        <v>403</v>
      </c>
      <c r="G192" s="1">
        <v>448</v>
      </c>
      <c r="H192" s="1">
        <v>412</v>
      </c>
      <c r="I192" s="1">
        <v>389</v>
      </c>
      <c r="J192" s="1">
        <v>378</v>
      </c>
      <c r="K192" s="1">
        <v>494</v>
      </c>
      <c r="L192" s="1">
        <v>590</v>
      </c>
      <c r="M192" s="1">
        <v>492</v>
      </c>
      <c r="N192" s="1">
        <v>578</v>
      </c>
      <c r="O192" s="1">
        <v>581</v>
      </c>
      <c r="P192" s="1">
        <v>540</v>
      </c>
      <c r="Q192" s="1">
        <v>562</v>
      </c>
      <c r="R192" s="2">
        <v>207.84313725490199</v>
      </c>
      <c r="S192" s="2">
        <v>232.09876543209899</v>
      </c>
      <c r="T192" s="2">
        <v>216.129032258065</v>
      </c>
      <c r="U192" s="2">
        <v>216.294642857143</v>
      </c>
      <c r="V192" s="2">
        <v>211.893203883495</v>
      </c>
      <c r="W192" s="2">
        <v>214.13881748072001</v>
      </c>
      <c r="X192" s="2">
        <v>227.51322751322701</v>
      </c>
      <c r="Y192" s="2">
        <v>223.07692307692301</v>
      </c>
      <c r="Z192" s="2">
        <v>232.03389830508499</v>
      </c>
      <c r="AA192" s="2">
        <v>237.60162601626001</v>
      </c>
      <c r="AB192" s="2">
        <v>256.05536332179901</v>
      </c>
      <c r="AC192" s="2">
        <v>258.34767641996598</v>
      </c>
      <c r="AD192" s="2">
        <v>280.74074074074099</v>
      </c>
      <c r="AE192" s="2">
        <v>286.5</v>
      </c>
      <c r="AF192" s="1">
        <v>84.8</v>
      </c>
      <c r="AG192" s="1">
        <v>75.2</v>
      </c>
      <c r="AH192" s="1">
        <v>87.1</v>
      </c>
      <c r="AI192" s="1">
        <v>96.9</v>
      </c>
      <c r="AJ192" s="1">
        <v>87.3</v>
      </c>
      <c r="AK192" s="1">
        <v>83.3</v>
      </c>
      <c r="AL192" s="1">
        <v>86</v>
      </c>
      <c r="AM192" s="1">
        <v>110.2</v>
      </c>
      <c r="AN192" s="1">
        <v>136.9</v>
      </c>
      <c r="AO192" s="1">
        <v>116.9</v>
      </c>
      <c r="AP192" s="1">
        <v>148</v>
      </c>
      <c r="AQ192" s="1">
        <v>150.1</v>
      </c>
      <c r="AR192" s="1">
        <v>151.6</v>
      </c>
      <c r="AS192" s="1">
        <v>161</v>
      </c>
    </row>
    <row r="193" spans="1:45" x14ac:dyDescent="0.25">
      <c r="A193" t="s">
        <v>16</v>
      </c>
      <c r="B193" t="s">
        <v>23</v>
      </c>
      <c r="C193" t="s">
        <v>117</v>
      </c>
      <c r="D193" s="1">
        <v>133</v>
      </c>
      <c r="E193" s="1">
        <v>171</v>
      </c>
      <c r="F193" s="1">
        <v>130</v>
      </c>
      <c r="G193" s="1">
        <v>192</v>
      </c>
      <c r="H193" s="1">
        <v>148</v>
      </c>
      <c r="I193" s="1">
        <v>238</v>
      </c>
      <c r="J193" s="1">
        <v>219</v>
      </c>
      <c r="K193" s="1">
        <v>258</v>
      </c>
      <c r="L193" s="1">
        <v>244</v>
      </c>
      <c r="M193" s="1">
        <v>183</v>
      </c>
      <c r="N193" s="1">
        <v>205</v>
      </c>
      <c r="O193" s="1">
        <v>205</v>
      </c>
      <c r="P193" s="1">
        <v>202</v>
      </c>
      <c r="Q193" s="1">
        <v>222</v>
      </c>
      <c r="R193" s="2">
        <v>212.03007518797</v>
      </c>
      <c r="S193" s="2">
        <v>212.280701754386</v>
      </c>
      <c r="T193" s="2">
        <v>200</v>
      </c>
      <c r="U193" s="2">
        <v>191.666666666667</v>
      </c>
      <c r="V193" s="2">
        <v>208.10810810810801</v>
      </c>
      <c r="W193" s="2">
        <v>232.35294117647101</v>
      </c>
      <c r="X193" s="2">
        <v>240.18264840182599</v>
      </c>
      <c r="Y193" s="2">
        <v>224.03100775193801</v>
      </c>
      <c r="Z193" s="2">
        <v>233.19672131147499</v>
      </c>
      <c r="AA193" s="2">
        <v>239.34426229508199</v>
      </c>
      <c r="AB193" s="2">
        <v>229.26829268292701</v>
      </c>
      <c r="AC193" s="2">
        <v>215.121951219512</v>
      </c>
      <c r="AD193" s="2">
        <v>238.11881188118801</v>
      </c>
      <c r="AE193" s="2">
        <v>258.60000000000002</v>
      </c>
      <c r="AF193" s="1">
        <v>28.2</v>
      </c>
      <c r="AG193" s="1">
        <v>36.299999999999997</v>
      </c>
      <c r="AH193" s="1">
        <v>26</v>
      </c>
      <c r="AI193" s="1">
        <v>36.799999999999997</v>
      </c>
      <c r="AJ193" s="1">
        <v>30.8</v>
      </c>
      <c r="AK193" s="1">
        <v>55.3</v>
      </c>
      <c r="AL193" s="1">
        <v>52.6</v>
      </c>
      <c r="AM193" s="1">
        <v>57.8</v>
      </c>
      <c r="AN193" s="1">
        <v>56.9</v>
      </c>
      <c r="AO193" s="1">
        <v>43.8</v>
      </c>
      <c r="AP193" s="1">
        <v>47</v>
      </c>
      <c r="AQ193" s="1">
        <v>44.1</v>
      </c>
      <c r="AR193" s="1">
        <v>48.1</v>
      </c>
      <c r="AS193" s="1">
        <v>57.4</v>
      </c>
    </row>
    <row r="194" spans="1:45" x14ac:dyDescent="0.25">
      <c r="A194" t="s">
        <v>16</v>
      </c>
      <c r="B194" t="s">
        <v>23</v>
      </c>
      <c r="C194" t="s">
        <v>118</v>
      </c>
      <c r="D194" s="1">
        <v>230</v>
      </c>
      <c r="E194" s="1">
        <v>251</v>
      </c>
      <c r="F194" s="1">
        <v>205</v>
      </c>
      <c r="G194" s="1">
        <v>217</v>
      </c>
      <c r="H194" s="1">
        <v>275</v>
      </c>
      <c r="I194" s="1">
        <v>231</v>
      </c>
      <c r="J194" s="1">
        <v>259</v>
      </c>
      <c r="K194" s="1">
        <v>216</v>
      </c>
      <c r="L194" s="1">
        <v>186</v>
      </c>
      <c r="M194" s="1">
        <v>235</v>
      </c>
      <c r="N194" s="1">
        <v>253</v>
      </c>
      <c r="O194" s="1">
        <v>247</v>
      </c>
      <c r="P194" s="1">
        <v>206</v>
      </c>
      <c r="Q194" s="1">
        <v>126</v>
      </c>
      <c r="R194" s="2">
        <v>229.565217391304</v>
      </c>
      <c r="S194" s="2">
        <v>235.45816733067701</v>
      </c>
      <c r="T194" s="2">
        <v>231.21951219512201</v>
      </c>
      <c r="U194" s="2">
        <v>234.101382488479</v>
      </c>
      <c r="V194" s="2">
        <v>234.18181818181799</v>
      </c>
      <c r="W194" s="2">
        <v>233.333333333333</v>
      </c>
      <c r="X194" s="2">
        <v>242.08494208494201</v>
      </c>
      <c r="Y194" s="2">
        <v>252.31481481481501</v>
      </c>
      <c r="Z194" s="2">
        <v>233.870967741935</v>
      </c>
      <c r="AA194" s="2">
        <v>240</v>
      </c>
      <c r="AB194" s="2">
        <v>235.573122529644</v>
      </c>
      <c r="AC194" s="2">
        <v>234.412955465587</v>
      </c>
      <c r="AD194" s="2">
        <v>223.78640776699001</v>
      </c>
      <c r="AE194" s="2">
        <v>195.2</v>
      </c>
      <c r="AF194" s="1">
        <v>52.8</v>
      </c>
      <c r="AG194" s="1">
        <v>59.1</v>
      </c>
      <c r="AH194" s="1">
        <v>47.4</v>
      </c>
      <c r="AI194" s="1">
        <v>50.8</v>
      </c>
      <c r="AJ194" s="1">
        <v>64.400000000000006</v>
      </c>
      <c r="AK194" s="1">
        <v>53.9</v>
      </c>
      <c r="AL194" s="1">
        <v>62.7</v>
      </c>
      <c r="AM194" s="1">
        <v>54.5</v>
      </c>
      <c r="AN194" s="1">
        <v>43.5</v>
      </c>
      <c r="AO194" s="1">
        <v>56.4</v>
      </c>
      <c r="AP194" s="1">
        <v>59.6</v>
      </c>
      <c r="AQ194" s="1">
        <v>57.9</v>
      </c>
      <c r="AR194" s="1">
        <v>46.1</v>
      </c>
      <c r="AS194" s="1">
        <v>24.6</v>
      </c>
    </row>
    <row r="195" spans="1:45" x14ac:dyDescent="0.25">
      <c r="A195" t="s">
        <v>16</v>
      </c>
      <c r="B195" t="s">
        <v>23</v>
      </c>
      <c r="C195" t="s">
        <v>119</v>
      </c>
      <c r="D195" s="1">
        <v>771</v>
      </c>
      <c r="E195" s="1">
        <v>746</v>
      </c>
      <c r="F195" s="1">
        <v>738</v>
      </c>
      <c r="G195" s="1">
        <v>857</v>
      </c>
      <c r="H195" s="1">
        <v>835</v>
      </c>
      <c r="I195" s="1">
        <v>858</v>
      </c>
      <c r="J195" s="1">
        <v>856</v>
      </c>
      <c r="K195" s="1">
        <v>968</v>
      </c>
      <c r="L195" s="1">
        <v>1020</v>
      </c>
      <c r="M195" s="1">
        <v>910</v>
      </c>
      <c r="N195" s="1">
        <v>1036</v>
      </c>
      <c r="O195" s="1">
        <v>1033</v>
      </c>
      <c r="P195" s="1">
        <v>948</v>
      </c>
      <c r="Q195" s="1">
        <v>910</v>
      </c>
      <c r="R195" s="2">
        <v>215.04539559014299</v>
      </c>
      <c r="S195" s="2">
        <v>228.68632707774799</v>
      </c>
      <c r="T195" s="2">
        <v>217.47967479674799</v>
      </c>
      <c r="U195" s="2">
        <v>215.285880980163</v>
      </c>
      <c r="V195" s="2">
        <v>218.56287425149699</v>
      </c>
      <c r="W195" s="2">
        <v>224.358974358974</v>
      </c>
      <c r="X195" s="2">
        <v>235.163551401869</v>
      </c>
      <c r="Y195" s="2">
        <v>229.85537190082599</v>
      </c>
      <c r="Z195" s="2">
        <v>232.64705882352899</v>
      </c>
      <c r="AA195" s="2">
        <v>238.57142857142901</v>
      </c>
      <c r="AB195" s="2">
        <v>245.75289575289599</v>
      </c>
      <c r="AC195" s="2">
        <v>244.04646660213001</v>
      </c>
      <c r="AD195" s="2">
        <v>259.282700421941</v>
      </c>
      <c r="AE195" s="2">
        <v>267</v>
      </c>
      <c r="AF195" s="1">
        <v>165.8</v>
      </c>
      <c r="AG195" s="1">
        <v>170.6</v>
      </c>
      <c r="AH195" s="1">
        <v>160.5</v>
      </c>
      <c r="AI195" s="1">
        <v>184.5</v>
      </c>
      <c r="AJ195" s="1">
        <v>182.5</v>
      </c>
      <c r="AK195" s="1">
        <v>192.5</v>
      </c>
      <c r="AL195" s="1">
        <v>201.3</v>
      </c>
      <c r="AM195" s="1">
        <v>222.5</v>
      </c>
      <c r="AN195" s="1">
        <v>237.3</v>
      </c>
      <c r="AO195" s="1">
        <v>217.1</v>
      </c>
      <c r="AP195" s="1">
        <v>254.6</v>
      </c>
      <c r="AQ195" s="1">
        <v>252.1</v>
      </c>
      <c r="AR195" s="1">
        <v>245.8</v>
      </c>
      <c r="AS195" s="1">
        <v>243</v>
      </c>
    </row>
    <row r="196" spans="1:45" x14ac:dyDescent="0.25">
      <c r="A196" t="s">
        <v>16</v>
      </c>
      <c r="B196" t="s">
        <v>23</v>
      </c>
      <c r="C196" t="s">
        <v>120</v>
      </c>
      <c r="D196" s="1">
        <v>17</v>
      </c>
      <c r="E196" s="1">
        <v>7</v>
      </c>
      <c r="F196" s="1">
        <v>9</v>
      </c>
      <c r="G196" s="1">
        <v>12</v>
      </c>
      <c r="H196" s="1">
        <v>12</v>
      </c>
      <c r="I196" s="1">
        <v>11</v>
      </c>
      <c r="J196" s="1">
        <v>4</v>
      </c>
      <c r="K196" s="1">
        <v>6</v>
      </c>
      <c r="L196" s="1">
        <v>0</v>
      </c>
      <c r="M196" s="1">
        <v>1</v>
      </c>
      <c r="N196" s="1">
        <v>1</v>
      </c>
      <c r="O196" s="1">
        <v>3</v>
      </c>
      <c r="P196" s="1">
        <v>3</v>
      </c>
      <c r="Q196" s="1">
        <v>1</v>
      </c>
      <c r="R196" s="2">
        <v>147.058823529412</v>
      </c>
      <c r="S196" s="2">
        <v>85.714285714285694</v>
      </c>
      <c r="T196" s="2">
        <v>133.333333333333</v>
      </c>
      <c r="U196" s="2">
        <v>25</v>
      </c>
      <c r="V196" s="2">
        <v>33.3333333333333</v>
      </c>
      <c r="W196" s="2">
        <v>36.363636363636402</v>
      </c>
      <c r="X196" s="2">
        <v>125</v>
      </c>
      <c r="Y196" s="2">
        <v>33.3333333333333</v>
      </c>
      <c r="Z196" s="2"/>
      <c r="AA196" s="2">
        <v>100</v>
      </c>
      <c r="AB196" s="2">
        <v>100</v>
      </c>
      <c r="AC196" s="2">
        <v>133.333333333333</v>
      </c>
      <c r="AD196" s="2">
        <v>33.3333333333333</v>
      </c>
      <c r="AE196" s="2">
        <v>100</v>
      </c>
      <c r="AF196" s="1">
        <v>2.5</v>
      </c>
      <c r="AG196" s="1">
        <v>0.6</v>
      </c>
      <c r="AH196" s="1">
        <v>1.2</v>
      </c>
      <c r="AI196" s="1">
        <v>0.3</v>
      </c>
      <c r="AJ196" s="1">
        <v>0.4</v>
      </c>
      <c r="AK196" s="1">
        <v>0.4</v>
      </c>
      <c r="AL196" s="1">
        <v>0.5</v>
      </c>
      <c r="AM196" s="1">
        <v>0.2</v>
      </c>
      <c r="AN196" s="1">
        <v>0</v>
      </c>
      <c r="AO196" s="1">
        <v>0.1</v>
      </c>
      <c r="AP196" s="1">
        <v>0.1</v>
      </c>
      <c r="AQ196" s="1">
        <v>0.4</v>
      </c>
      <c r="AR196" s="1">
        <v>0.1</v>
      </c>
      <c r="AS196" s="1">
        <v>0.1</v>
      </c>
    </row>
    <row r="197" spans="1:45" x14ac:dyDescent="0.25">
      <c r="A197" t="s">
        <v>16</v>
      </c>
      <c r="B197" t="s">
        <v>23</v>
      </c>
      <c r="C197" t="s">
        <v>121</v>
      </c>
      <c r="D197" s="1">
        <v>213</v>
      </c>
      <c r="E197" s="1">
        <v>216</v>
      </c>
      <c r="F197" s="1">
        <v>206</v>
      </c>
      <c r="G197" s="1">
        <v>149</v>
      </c>
      <c r="H197" s="1">
        <v>167</v>
      </c>
      <c r="I197" s="1">
        <v>220</v>
      </c>
      <c r="J197" s="1">
        <v>192</v>
      </c>
      <c r="K197" s="1">
        <v>203</v>
      </c>
      <c r="L197" s="1">
        <v>191</v>
      </c>
      <c r="M197" s="1">
        <v>180</v>
      </c>
      <c r="N197" s="1">
        <v>186</v>
      </c>
      <c r="O197" s="1">
        <v>142</v>
      </c>
      <c r="P197" s="1">
        <v>158</v>
      </c>
      <c r="Q197" s="1">
        <v>135</v>
      </c>
      <c r="R197" s="2">
        <v>153.99061032863801</v>
      </c>
      <c r="S197" s="2">
        <v>162.03703703703701</v>
      </c>
      <c r="T197" s="2">
        <v>157.766990291262</v>
      </c>
      <c r="U197" s="2">
        <v>166.44295302013401</v>
      </c>
      <c r="V197" s="2">
        <v>179.64071856287401</v>
      </c>
      <c r="W197" s="2">
        <v>176.81818181818201</v>
      </c>
      <c r="X197" s="2">
        <v>178.645833333333</v>
      </c>
      <c r="Y197" s="2">
        <v>165.51724137931001</v>
      </c>
      <c r="Z197" s="2">
        <v>171.72774869109901</v>
      </c>
      <c r="AA197" s="2">
        <v>172.777777777778</v>
      </c>
      <c r="AB197" s="2">
        <v>180.64516129032299</v>
      </c>
      <c r="AC197" s="2">
        <v>182.39436619718299</v>
      </c>
      <c r="AD197" s="2">
        <v>172.78481012658199</v>
      </c>
      <c r="AE197" s="2">
        <v>172.6</v>
      </c>
      <c r="AF197" s="1">
        <v>32.799999999999997</v>
      </c>
      <c r="AG197" s="1">
        <v>35</v>
      </c>
      <c r="AH197" s="1">
        <v>32.5</v>
      </c>
      <c r="AI197" s="1">
        <v>24.8</v>
      </c>
      <c r="AJ197" s="1">
        <v>30</v>
      </c>
      <c r="AK197" s="1">
        <v>38.9</v>
      </c>
      <c r="AL197" s="1">
        <v>34.299999999999997</v>
      </c>
      <c r="AM197" s="1">
        <v>33.6</v>
      </c>
      <c r="AN197" s="1">
        <v>32.799999999999997</v>
      </c>
      <c r="AO197" s="1">
        <v>31.1</v>
      </c>
      <c r="AP197" s="1">
        <v>33.6</v>
      </c>
      <c r="AQ197" s="1">
        <v>25.9</v>
      </c>
      <c r="AR197" s="1">
        <v>27.3</v>
      </c>
      <c r="AS197" s="1">
        <v>23.3</v>
      </c>
    </row>
    <row r="198" spans="1:45" x14ac:dyDescent="0.25">
      <c r="A198" t="s">
        <v>16</v>
      </c>
      <c r="B198" t="s">
        <v>23</v>
      </c>
      <c r="C198" t="s">
        <v>122</v>
      </c>
      <c r="D198" s="1">
        <v>230</v>
      </c>
      <c r="E198" s="1">
        <v>223</v>
      </c>
      <c r="F198" s="1">
        <v>215</v>
      </c>
      <c r="G198" s="1">
        <v>161</v>
      </c>
      <c r="H198" s="1">
        <v>179</v>
      </c>
      <c r="I198" s="1">
        <v>231</v>
      </c>
      <c r="J198" s="1">
        <v>196</v>
      </c>
      <c r="K198" s="1">
        <v>209</v>
      </c>
      <c r="L198" s="1">
        <v>191</v>
      </c>
      <c r="M198" s="1">
        <v>181</v>
      </c>
      <c r="N198" s="1">
        <v>187</v>
      </c>
      <c r="O198" s="1">
        <v>145</v>
      </c>
      <c r="P198" s="1">
        <v>161</v>
      </c>
      <c r="Q198" s="1">
        <v>136</v>
      </c>
      <c r="R198" s="2">
        <v>153.47826086956499</v>
      </c>
      <c r="S198" s="2">
        <v>159.64125560538099</v>
      </c>
      <c r="T198" s="2">
        <v>156.744186046512</v>
      </c>
      <c r="U198" s="2">
        <v>155.900621118012</v>
      </c>
      <c r="V198" s="2">
        <v>169.83240223463699</v>
      </c>
      <c r="W198" s="2">
        <v>170.12987012987</v>
      </c>
      <c r="X198" s="2">
        <v>177.551020408163</v>
      </c>
      <c r="Y198" s="2">
        <v>161.72248803827799</v>
      </c>
      <c r="Z198" s="2">
        <v>171.72774869109901</v>
      </c>
      <c r="AA198" s="2">
        <v>172.37569060773501</v>
      </c>
      <c r="AB198" s="2">
        <v>180.213903743316</v>
      </c>
      <c r="AC198" s="2">
        <v>181.37931034482801</v>
      </c>
      <c r="AD198" s="2">
        <v>170.18633540372701</v>
      </c>
      <c r="AE198" s="2">
        <v>172.1</v>
      </c>
      <c r="AF198" s="1">
        <v>35.299999999999997</v>
      </c>
      <c r="AG198" s="1">
        <v>35.6</v>
      </c>
      <c r="AH198" s="1">
        <v>33.700000000000003</v>
      </c>
      <c r="AI198" s="1">
        <v>25.1</v>
      </c>
      <c r="AJ198" s="1">
        <v>30.4</v>
      </c>
      <c r="AK198" s="1">
        <v>39.299999999999997</v>
      </c>
      <c r="AL198" s="1">
        <v>34.799999999999997</v>
      </c>
      <c r="AM198" s="1">
        <v>33.799999999999997</v>
      </c>
      <c r="AN198" s="1">
        <v>32.799999999999997</v>
      </c>
      <c r="AO198" s="1">
        <v>31.2</v>
      </c>
      <c r="AP198" s="1">
        <v>33.700000000000003</v>
      </c>
      <c r="AQ198" s="1">
        <v>26.3</v>
      </c>
      <c r="AR198" s="1">
        <v>27.4</v>
      </c>
      <c r="AS198" s="1">
        <v>23.4</v>
      </c>
    </row>
    <row r="199" spans="1:45" x14ac:dyDescent="0.25">
      <c r="A199" t="s">
        <v>16</v>
      </c>
      <c r="B199" t="s">
        <v>23</v>
      </c>
      <c r="C199" t="s">
        <v>123</v>
      </c>
      <c r="D199" s="1">
        <v>2167</v>
      </c>
      <c r="E199" s="1">
        <v>2089</v>
      </c>
      <c r="F199" s="1">
        <v>2069</v>
      </c>
      <c r="G199" s="1">
        <v>2236</v>
      </c>
      <c r="H199" s="1">
        <v>2278</v>
      </c>
      <c r="I199" s="1">
        <v>2087</v>
      </c>
      <c r="J199" s="1">
        <v>2144</v>
      </c>
      <c r="K199" s="1">
        <v>2311</v>
      </c>
      <c r="L199" s="1">
        <v>2644</v>
      </c>
      <c r="M199" s="1">
        <v>2261</v>
      </c>
      <c r="N199" s="1">
        <v>2436</v>
      </c>
      <c r="O199" s="1">
        <v>2380</v>
      </c>
      <c r="P199" s="1">
        <v>2247</v>
      </c>
      <c r="Q199" s="1">
        <v>2119</v>
      </c>
      <c r="R199" s="2">
        <v>200.692201199815</v>
      </c>
      <c r="S199" s="2">
        <v>211.24940162757301</v>
      </c>
      <c r="T199" s="2">
        <v>208.60318994683399</v>
      </c>
      <c r="U199" s="2">
        <v>205.232558139535</v>
      </c>
      <c r="V199" s="2">
        <v>202.45829675153601</v>
      </c>
      <c r="W199" s="2">
        <v>215.860086248203</v>
      </c>
      <c r="X199" s="2">
        <v>220.84888059701501</v>
      </c>
      <c r="Y199" s="2">
        <v>219.818260493293</v>
      </c>
      <c r="Z199" s="2">
        <v>224.016641452345</v>
      </c>
      <c r="AA199" s="2">
        <v>228.08491817779699</v>
      </c>
      <c r="AB199" s="2">
        <v>231.444991789819</v>
      </c>
      <c r="AC199" s="2">
        <v>232.81512605041999</v>
      </c>
      <c r="AD199" s="2">
        <v>242.23408989764101</v>
      </c>
      <c r="AE199" s="2">
        <v>244</v>
      </c>
      <c r="AF199" s="1">
        <v>434.9</v>
      </c>
      <c r="AG199" s="1">
        <v>441.3</v>
      </c>
      <c r="AH199" s="1">
        <v>431.6</v>
      </c>
      <c r="AI199" s="1">
        <v>458.9</v>
      </c>
      <c r="AJ199" s="1">
        <v>461.2</v>
      </c>
      <c r="AK199" s="1">
        <v>450.5</v>
      </c>
      <c r="AL199" s="1">
        <v>473.5</v>
      </c>
      <c r="AM199" s="1">
        <v>508</v>
      </c>
      <c r="AN199" s="1">
        <v>592.29999999999995</v>
      </c>
      <c r="AO199" s="1">
        <v>515.70000000000005</v>
      </c>
      <c r="AP199" s="1">
        <v>563.79999999999995</v>
      </c>
      <c r="AQ199" s="1">
        <v>554.1</v>
      </c>
      <c r="AR199" s="1">
        <v>544.29999999999995</v>
      </c>
      <c r="AS199" s="1">
        <v>517.1</v>
      </c>
    </row>
    <row r="200" spans="1:45" x14ac:dyDescent="0.25">
      <c r="A200" t="s">
        <v>16</v>
      </c>
      <c r="B200" t="s">
        <v>23</v>
      </c>
      <c r="C200" t="s">
        <v>124</v>
      </c>
      <c r="D200" s="1">
        <v>1100</v>
      </c>
      <c r="E200" s="1">
        <v>1015</v>
      </c>
      <c r="F200" s="1">
        <v>951</v>
      </c>
      <c r="G200" s="1">
        <v>873</v>
      </c>
      <c r="H200" s="1">
        <v>761</v>
      </c>
      <c r="I200" s="1">
        <v>656</v>
      </c>
      <c r="J200" s="1">
        <v>558</v>
      </c>
      <c r="K200" s="1">
        <v>442</v>
      </c>
      <c r="L200" s="1">
        <v>331</v>
      </c>
      <c r="M200" s="1">
        <v>203</v>
      </c>
      <c r="N200" s="1">
        <v>60</v>
      </c>
      <c r="O200" s="1">
        <v>74</v>
      </c>
      <c r="P200" s="1">
        <v>78</v>
      </c>
      <c r="Q200" s="1">
        <v>70</v>
      </c>
      <c r="R200" s="2">
        <v>12</v>
      </c>
      <c r="S200" s="2">
        <v>12.0197044334975</v>
      </c>
      <c r="T200" s="2">
        <v>11.98738170347</v>
      </c>
      <c r="U200" s="2">
        <v>12.027491408934701</v>
      </c>
      <c r="V200" s="2">
        <v>11.957950065703001</v>
      </c>
      <c r="W200" s="2">
        <v>13.8719512195122</v>
      </c>
      <c r="X200" s="2">
        <v>20.430107526881699</v>
      </c>
      <c r="Y200" s="2">
        <v>18.552036199094999</v>
      </c>
      <c r="Z200" s="2">
        <v>22.658610271903299</v>
      </c>
      <c r="AA200" s="2">
        <v>22.1674876847291</v>
      </c>
      <c r="AB200" s="2">
        <v>20</v>
      </c>
      <c r="AC200" s="2">
        <v>17.5675675675676</v>
      </c>
      <c r="AD200" s="2">
        <v>20.5128205128205</v>
      </c>
      <c r="AE200" s="2">
        <v>18.600000000000001</v>
      </c>
      <c r="AF200" s="1">
        <v>13.2</v>
      </c>
      <c r="AG200" s="1">
        <v>12.2</v>
      </c>
      <c r="AH200" s="1">
        <v>11.4</v>
      </c>
      <c r="AI200" s="1">
        <v>10.5</v>
      </c>
      <c r="AJ200" s="1">
        <v>9.1</v>
      </c>
      <c r="AK200" s="1">
        <v>9.1</v>
      </c>
      <c r="AL200" s="1">
        <v>11.4</v>
      </c>
      <c r="AM200" s="1">
        <v>8.1999999999999993</v>
      </c>
      <c r="AN200" s="1">
        <v>7.5</v>
      </c>
      <c r="AO200" s="1">
        <v>4.5</v>
      </c>
      <c r="AP200" s="1">
        <v>1.2</v>
      </c>
      <c r="AQ200" s="1">
        <v>1.3</v>
      </c>
      <c r="AR200" s="1">
        <v>1.6</v>
      </c>
      <c r="AS200" s="1">
        <v>1.3</v>
      </c>
    </row>
    <row r="201" spans="1:45" x14ac:dyDescent="0.25">
      <c r="A201" t="s">
        <v>16</v>
      </c>
      <c r="B201" t="s">
        <v>23</v>
      </c>
      <c r="C201" t="s">
        <v>125</v>
      </c>
      <c r="D201" s="1">
        <v>4403</v>
      </c>
      <c r="E201" s="1">
        <v>4398</v>
      </c>
      <c r="F201" s="1">
        <v>4397</v>
      </c>
      <c r="G201" s="1">
        <v>4335</v>
      </c>
      <c r="H201" s="1">
        <v>4167</v>
      </c>
      <c r="I201" s="1">
        <v>4071</v>
      </c>
      <c r="J201" s="1">
        <v>4215</v>
      </c>
      <c r="K201" s="1">
        <v>4331</v>
      </c>
      <c r="L201" s="1">
        <v>4437</v>
      </c>
      <c r="M201" s="1">
        <v>4255</v>
      </c>
      <c r="N201" s="1">
        <v>3995</v>
      </c>
      <c r="O201" s="1">
        <v>4039</v>
      </c>
      <c r="P201" s="1">
        <v>3943</v>
      </c>
      <c r="Q201" s="1">
        <v>3766</v>
      </c>
      <c r="R201" s="2">
        <v>87.894617306382003</v>
      </c>
      <c r="S201" s="2">
        <v>88.699408822191899</v>
      </c>
      <c r="T201" s="2">
        <v>89.492836024562195</v>
      </c>
      <c r="U201" s="2">
        <v>90.311418685121097</v>
      </c>
      <c r="V201" s="2">
        <v>91.096712263019</v>
      </c>
      <c r="W201" s="2">
        <v>91.992139523458604</v>
      </c>
      <c r="X201" s="2">
        <v>92.811387900355896</v>
      </c>
      <c r="Y201" s="2">
        <v>93.604248441468499</v>
      </c>
      <c r="Z201" s="2">
        <v>94.410637818345705</v>
      </c>
      <c r="AA201" s="2">
        <v>95.205640423031696</v>
      </c>
      <c r="AB201" s="2">
        <v>95.994993742177698</v>
      </c>
      <c r="AC201" s="2">
        <v>95.939589007180004</v>
      </c>
      <c r="AD201" s="2">
        <v>95.536393608927199</v>
      </c>
      <c r="AE201" s="2">
        <v>96</v>
      </c>
      <c r="AF201" s="1">
        <v>387</v>
      </c>
      <c r="AG201" s="1">
        <v>390.1</v>
      </c>
      <c r="AH201" s="1">
        <v>393.5</v>
      </c>
      <c r="AI201" s="1">
        <v>391.5</v>
      </c>
      <c r="AJ201" s="1">
        <v>379.6</v>
      </c>
      <c r="AK201" s="1">
        <v>374.5</v>
      </c>
      <c r="AL201" s="1">
        <v>391.2</v>
      </c>
      <c r="AM201" s="1">
        <v>405.4</v>
      </c>
      <c r="AN201" s="1">
        <v>418.9</v>
      </c>
      <c r="AO201" s="1">
        <v>405.1</v>
      </c>
      <c r="AP201" s="1">
        <v>383.5</v>
      </c>
      <c r="AQ201" s="1">
        <v>387.5</v>
      </c>
      <c r="AR201" s="1">
        <v>376.7</v>
      </c>
      <c r="AS201" s="1">
        <v>361.6</v>
      </c>
    </row>
    <row r="202" spans="1:45" x14ac:dyDescent="0.25">
      <c r="A202" t="s">
        <v>16</v>
      </c>
      <c r="B202" t="s">
        <v>23</v>
      </c>
      <c r="C202" t="s">
        <v>126</v>
      </c>
      <c r="D202" s="1">
        <v>52</v>
      </c>
      <c r="E202" s="1">
        <v>63</v>
      </c>
      <c r="F202" s="1">
        <v>76</v>
      </c>
      <c r="G202" s="1">
        <v>90</v>
      </c>
      <c r="H202" s="1">
        <v>102</v>
      </c>
      <c r="I202" s="1">
        <v>115</v>
      </c>
      <c r="J202" s="1">
        <v>131</v>
      </c>
      <c r="K202" s="1">
        <v>145</v>
      </c>
      <c r="L202" s="1">
        <v>166</v>
      </c>
      <c r="M202" s="1">
        <v>185</v>
      </c>
      <c r="N202" s="1">
        <v>200</v>
      </c>
      <c r="O202" s="1">
        <v>203</v>
      </c>
      <c r="P202" s="1">
        <v>201</v>
      </c>
      <c r="Q202" s="1">
        <v>188</v>
      </c>
      <c r="R202" s="2">
        <v>153.84615384615401</v>
      </c>
      <c r="S202" s="2">
        <v>155.555555555556</v>
      </c>
      <c r="T202" s="2">
        <v>159.210526315789</v>
      </c>
      <c r="U202" s="2">
        <v>161.111111111111</v>
      </c>
      <c r="V202" s="2">
        <v>163.725490196078</v>
      </c>
      <c r="W202" s="2">
        <v>166.08695652173901</v>
      </c>
      <c r="X202" s="2">
        <v>168.702290076336</v>
      </c>
      <c r="Y202" s="2">
        <v>171.72413793103399</v>
      </c>
      <c r="Z202" s="2">
        <v>174.096385542169</v>
      </c>
      <c r="AA202" s="2">
        <v>176.756756756757</v>
      </c>
      <c r="AB202" s="2">
        <v>179</v>
      </c>
      <c r="AC202" s="2">
        <v>180.295566502463</v>
      </c>
      <c r="AD202" s="2">
        <v>181.094527363184</v>
      </c>
      <c r="AE202" s="2">
        <v>180.3</v>
      </c>
      <c r="AF202" s="1">
        <v>8</v>
      </c>
      <c r="AG202" s="1">
        <v>9.8000000000000007</v>
      </c>
      <c r="AH202" s="1">
        <v>12.1</v>
      </c>
      <c r="AI202" s="1">
        <v>14.5</v>
      </c>
      <c r="AJ202" s="1">
        <v>16.7</v>
      </c>
      <c r="AK202" s="1">
        <v>19.100000000000001</v>
      </c>
      <c r="AL202" s="1">
        <v>22.1</v>
      </c>
      <c r="AM202" s="1">
        <v>24.9</v>
      </c>
      <c r="AN202" s="1">
        <v>28.9</v>
      </c>
      <c r="AO202" s="1">
        <v>32.700000000000003</v>
      </c>
      <c r="AP202" s="1">
        <v>35.799999999999997</v>
      </c>
      <c r="AQ202" s="1">
        <v>36.6</v>
      </c>
      <c r="AR202" s="1">
        <v>36.4</v>
      </c>
      <c r="AS202" s="1">
        <v>33.9</v>
      </c>
    </row>
    <row r="203" spans="1:45" x14ac:dyDescent="0.25">
      <c r="A203" t="s">
        <v>16</v>
      </c>
      <c r="B203" t="s">
        <v>23</v>
      </c>
      <c r="C203" t="s">
        <v>127</v>
      </c>
      <c r="D203" s="1">
        <v>5555</v>
      </c>
      <c r="E203" s="1">
        <v>5476</v>
      </c>
      <c r="F203" s="1">
        <v>5424</v>
      </c>
      <c r="G203" s="1">
        <v>5298</v>
      </c>
      <c r="H203" s="1">
        <v>5030</v>
      </c>
      <c r="I203" s="1">
        <v>4842</v>
      </c>
      <c r="J203" s="1">
        <v>4904</v>
      </c>
      <c r="K203" s="1">
        <v>4918</v>
      </c>
      <c r="L203" s="1">
        <v>4934</v>
      </c>
      <c r="M203" s="1">
        <v>4643</v>
      </c>
      <c r="N203" s="1">
        <v>4255</v>
      </c>
      <c r="O203" s="1">
        <v>4316</v>
      </c>
      <c r="P203" s="1">
        <v>4222</v>
      </c>
      <c r="Q203" s="1">
        <v>4024</v>
      </c>
      <c r="R203" s="2">
        <v>73.483348334833494</v>
      </c>
      <c r="S203" s="2">
        <v>75.255661066471902</v>
      </c>
      <c r="T203" s="2">
        <v>76.8805309734513</v>
      </c>
      <c r="U203" s="2">
        <v>78.614571536428798</v>
      </c>
      <c r="V203" s="2">
        <v>80.596421471173002</v>
      </c>
      <c r="W203" s="2">
        <v>83.168112350268501</v>
      </c>
      <c r="X203" s="2">
        <v>86.602773246329505</v>
      </c>
      <c r="Y203" s="2">
        <v>89.162261081740496</v>
      </c>
      <c r="Z203" s="2">
        <v>92.278070531009305</v>
      </c>
      <c r="AA203" s="2">
        <v>95.261684255869</v>
      </c>
      <c r="AB203" s="2">
        <v>98.824911868390103</v>
      </c>
      <c r="AC203" s="2">
        <v>98.563484708063001</v>
      </c>
      <c r="AD203" s="2">
        <v>98.223590715300801</v>
      </c>
      <c r="AE203" s="2">
        <v>98.6</v>
      </c>
      <c r="AF203" s="1">
        <v>408.2</v>
      </c>
      <c r="AG203" s="1">
        <v>412.1</v>
      </c>
      <c r="AH203" s="1">
        <v>417</v>
      </c>
      <c r="AI203" s="1">
        <v>416.5</v>
      </c>
      <c r="AJ203" s="1">
        <v>405.4</v>
      </c>
      <c r="AK203" s="1">
        <v>402.7</v>
      </c>
      <c r="AL203" s="1">
        <v>424.7</v>
      </c>
      <c r="AM203" s="1">
        <v>438.5</v>
      </c>
      <c r="AN203" s="1">
        <v>455.3</v>
      </c>
      <c r="AO203" s="1">
        <v>442.3</v>
      </c>
      <c r="AP203" s="1">
        <v>420.5</v>
      </c>
      <c r="AQ203" s="1">
        <v>425.4</v>
      </c>
      <c r="AR203" s="1">
        <v>414.7</v>
      </c>
      <c r="AS203" s="1">
        <v>396.8</v>
      </c>
    </row>
    <row r="204" spans="1:45" x14ac:dyDescent="0.25">
      <c r="A204" t="s">
        <v>16</v>
      </c>
      <c r="B204" t="s">
        <v>23</v>
      </c>
      <c r="C204" t="s">
        <v>128</v>
      </c>
      <c r="D204" s="1">
        <v>4562</v>
      </c>
      <c r="E204" s="1">
        <v>4607</v>
      </c>
      <c r="F204" s="1">
        <v>4607</v>
      </c>
      <c r="G204" s="1">
        <v>4602</v>
      </c>
      <c r="H204" s="1">
        <v>4619</v>
      </c>
      <c r="I204" s="1">
        <v>4616</v>
      </c>
      <c r="J204" s="1">
        <v>4598</v>
      </c>
      <c r="K204" s="1">
        <v>4687</v>
      </c>
      <c r="L204" s="1">
        <v>5487</v>
      </c>
      <c r="M204" s="1">
        <v>5480</v>
      </c>
      <c r="N204" s="1">
        <v>5915</v>
      </c>
      <c r="O204" s="1">
        <v>5550</v>
      </c>
      <c r="P204" s="1">
        <v>5193</v>
      </c>
      <c r="Q204" s="1">
        <v>5575</v>
      </c>
      <c r="R204" s="2">
        <v>10.2148180622534</v>
      </c>
      <c r="S204" s="2">
        <v>10.7011070110701</v>
      </c>
      <c r="T204" s="2">
        <v>11.2003472975906</v>
      </c>
      <c r="U204" s="2">
        <v>11.6036505867014</v>
      </c>
      <c r="V204" s="2">
        <v>12.1021866204806</v>
      </c>
      <c r="W204" s="2">
        <v>12.6083188908146</v>
      </c>
      <c r="X204" s="2">
        <v>13.092648977816401</v>
      </c>
      <c r="Y204" s="2">
        <v>13.5907830168551</v>
      </c>
      <c r="Z204" s="2">
        <v>13.9967195188628</v>
      </c>
      <c r="AA204" s="2">
        <v>14.507299270073</v>
      </c>
      <c r="AB204" s="2">
        <v>14.9957734573119</v>
      </c>
      <c r="AC204" s="2">
        <v>14.1621621621622</v>
      </c>
      <c r="AD204" s="2">
        <v>13.6529944155594</v>
      </c>
      <c r="AE204" s="2">
        <v>15</v>
      </c>
      <c r="AF204" s="1">
        <v>46.6</v>
      </c>
      <c r="AG204" s="1">
        <v>49.3</v>
      </c>
      <c r="AH204" s="1">
        <v>51.6</v>
      </c>
      <c r="AI204" s="1">
        <v>53.4</v>
      </c>
      <c r="AJ204" s="1">
        <v>55.9</v>
      </c>
      <c r="AK204" s="1">
        <v>58.2</v>
      </c>
      <c r="AL204" s="1">
        <v>60.2</v>
      </c>
      <c r="AM204" s="1">
        <v>63.7</v>
      </c>
      <c r="AN204" s="1">
        <v>76.8</v>
      </c>
      <c r="AO204" s="1">
        <v>79.5</v>
      </c>
      <c r="AP204" s="1">
        <v>88.7</v>
      </c>
      <c r="AQ204" s="1">
        <v>78.599999999999994</v>
      </c>
      <c r="AR204" s="1">
        <v>70.900000000000006</v>
      </c>
      <c r="AS204" s="1">
        <v>83.6</v>
      </c>
    </row>
    <row r="205" spans="1:45" x14ac:dyDescent="0.25">
      <c r="A205" t="s">
        <v>16</v>
      </c>
      <c r="B205" t="s">
        <v>23</v>
      </c>
      <c r="C205" t="s">
        <v>129</v>
      </c>
      <c r="D205" s="1">
        <v>537</v>
      </c>
      <c r="E205" s="1">
        <v>536</v>
      </c>
      <c r="F205" s="1">
        <v>531</v>
      </c>
      <c r="G205" s="1">
        <v>523</v>
      </c>
      <c r="H205" s="1">
        <v>518</v>
      </c>
      <c r="I205" s="1">
        <v>512</v>
      </c>
      <c r="J205" s="1">
        <v>503</v>
      </c>
      <c r="K205" s="1">
        <v>505</v>
      </c>
      <c r="L205" s="1">
        <v>597</v>
      </c>
      <c r="M205" s="1">
        <v>587</v>
      </c>
      <c r="N205" s="1">
        <v>625</v>
      </c>
      <c r="O205" s="1">
        <v>667</v>
      </c>
      <c r="P205" s="1">
        <v>667</v>
      </c>
      <c r="Q205" s="1">
        <v>560</v>
      </c>
      <c r="R205" s="2">
        <v>21.787709497206698</v>
      </c>
      <c r="S205" s="2">
        <v>21.828358208955201</v>
      </c>
      <c r="T205" s="2">
        <v>21.845574387947298</v>
      </c>
      <c r="U205" s="2">
        <v>21.988527724665399</v>
      </c>
      <c r="V205" s="2">
        <v>21.814671814671801</v>
      </c>
      <c r="W205" s="2">
        <v>22.0703125</v>
      </c>
      <c r="X205" s="2">
        <v>22.067594433399599</v>
      </c>
      <c r="Y205" s="2">
        <v>21.980198019802</v>
      </c>
      <c r="Z205" s="2">
        <v>21.943048576214402</v>
      </c>
      <c r="AA205" s="2">
        <v>22.146507666098799</v>
      </c>
      <c r="AB205" s="2">
        <v>22.08</v>
      </c>
      <c r="AC205" s="2">
        <v>22.488755622188901</v>
      </c>
      <c r="AD205" s="2">
        <v>22.338830584707601</v>
      </c>
      <c r="AE205" s="2">
        <v>22</v>
      </c>
      <c r="AF205" s="1">
        <v>11.7</v>
      </c>
      <c r="AG205" s="1">
        <v>11.7</v>
      </c>
      <c r="AH205" s="1">
        <v>11.6</v>
      </c>
      <c r="AI205" s="1">
        <v>11.5</v>
      </c>
      <c r="AJ205" s="1">
        <v>11.3</v>
      </c>
      <c r="AK205" s="1">
        <v>11.3</v>
      </c>
      <c r="AL205" s="1">
        <v>11.1</v>
      </c>
      <c r="AM205" s="1">
        <v>11.1</v>
      </c>
      <c r="AN205" s="1">
        <v>13.1</v>
      </c>
      <c r="AO205" s="1">
        <v>13</v>
      </c>
      <c r="AP205" s="1">
        <v>13.8</v>
      </c>
      <c r="AQ205" s="1">
        <v>15</v>
      </c>
      <c r="AR205" s="1">
        <v>14.9</v>
      </c>
      <c r="AS205" s="1">
        <v>12.3</v>
      </c>
    </row>
    <row r="206" spans="1:45" x14ac:dyDescent="0.25">
      <c r="A206" t="s">
        <v>16</v>
      </c>
      <c r="B206" t="s">
        <v>23</v>
      </c>
      <c r="C206" t="s">
        <v>130</v>
      </c>
      <c r="D206" s="1">
        <v>5099</v>
      </c>
      <c r="E206" s="1">
        <v>5143</v>
      </c>
      <c r="F206" s="1">
        <v>5138</v>
      </c>
      <c r="G206" s="1">
        <v>5125</v>
      </c>
      <c r="H206" s="1">
        <v>5137</v>
      </c>
      <c r="I206" s="1">
        <v>5128</v>
      </c>
      <c r="J206" s="1">
        <v>5101</v>
      </c>
      <c r="K206" s="1">
        <v>5192</v>
      </c>
      <c r="L206" s="1">
        <v>6084</v>
      </c>
      <c r="M206" s="1">
        <v>6067</v>
      </c>
      <c r="N206" s="1">
        <v>6540</v>
      </c>
      <c r="O206" s="1">
        <v>6217</v>
      </c>
      <c r="P206" s="1">
        <v>5860</v>
      </c>
      <c r="Q206" s="1">
        <v>6135</v>
      </c>
      <c r="R206" s="2">
        <v>11.4336144342028</v>
      </c>
      <c r="S206" s="2">
        <v>11.860781644954301</v>
      </c>
      <c r="T206" s="2">
        <v>12.3005060334761</v>
      </c>
      <c r="U206" s="2">
        <v>12.663414634146299</v>
      </c>
      <c r="V206" s="2">
        <v>13.0815651158264</v>
      </c>
      <c r="W206" s="2">
        <v>13.5530421216849</v>
      </c>
      <c r="X206" s="2">
        <v>13.977651440893901</v>
      </c>
      <c r="Y206" s="2">
        <v>14.4067796610169</v>
      </c>
      <c r="Z206" s="2">
        <v>14.776462853385899</v>
      </c>
      <c r="AA206" s="2">
        <v>15.246415032141099</v>
      </c>
      <c r="AB206" s="2">
        <v>15.672782874617701</v>
      </c>
      <c r="AC206" s="2">
        <v>15.0554930030561</v>
      </c>
      <c r="AD206" s="2">
        <v>14.641638225255999</v>
      </c>
      <c r="AE206" s="2">
        <v>15.6</v>
      </c>
      <c r="AF206" s="1">
        <v>58.3</v>
      </c>
      <c r="AG206" s="1">
        <v>61</v>
      </c>
      <c r="AH206" s="1">
        <v>63.2</v>
      </c>
      <c r="AI206" s="1">
        <v>64.900000000000006</v>
      </c>
      <c r="AJ206" s="1">
        <v>67.2</v>
      </c>
      <c r="AK206" s="1">
        <v>69.5</v>
      </c>
      <c r="AL206" s="1">
        <v>71.3</v>
      </c>
      <c r="AM206" s="1">
        <v>74.8</v>
      </c>
      <c r="AN206" s="1">
        <v>89.9</v>
      </c>
      <c r="AO206" s="1">
        <v>92.5</v>
      </c>
      <c r="AP206" s="1">
        <v>102.5</v>
      </c>
      <c r="AQ206" s="1">
        <v>93.6</v>
      </c>
      <c r="AR206" s="1">
        <v>85.8</v>
      </c>
      <c r="AS206" s="1">
        <v>95.9</v>
      </c>
    </row>
    <row r="207" spans="1:45" x14ac:dyDescent="0.25">
      <c r="A207" t="s">
        <v>16</v>
      </c>
      <c r="B207" t="s">
        <v>23</v>
      </c>
      <c r="C207" t="s">
        <v>131</v>
      </c>
      <c r="D207" s="1">
        <v>40834</v>
      </c>
      <c r="E207" s="1">
        <v>38389</v>
      </c>
      <c r="F207" s="1">
        <v>37944</v>
      </c>
      <c r="G207" s="1">
        <v>35479</v>
      </c>
      <c r="H207" s="1">
        <v>35330</v>
      </c>
      <c r="I207" s="1">
        <v>33825</v>
      </c>
      <c r="J207" s="1">
        <v>32352</v>
      </c>
      <c r="K207" s="1">
        <v>29951</v>
      </c>
      <c r="L207" s="1">
        <v>32556</v>
      </c>
      <c r="M207" s="1">
        <v>31682</v>
      </c>
      <c r="N207" s="1">
        <v>34280</v>
      </c>
      <c r="O207" s="1">
        <v>33540</v>
      </c>
      <c r="P207" s="1">
        <v>32785</v>
      </c>
      <c r="Q207" s="1">
        <v>35835</v>
      </c>
      <c r="R207" s="2">
        <v>16.589116912376898</v>
      </c>
      <c r="S207" s="2">
        <v>16.5906900414181</v>
      </c>
      <c r="T207" s="2">
        <v>16.700927682901099</v>
      </c>
      <c r="U207" s="2">
        <v>16.680289748865501</v>
      </c>
      <c r="V207" s="2">
        <v>16.798754599490501</v>
      </c>
      <c r="W207" s="2">
        <v>16.8011825572801</v>
      </c>
      <c r="X207" s="2">
        <v>16.799579624134498</v>
      </c>
      <c r="Y207" s="2">
        <v>16.900938199058501</v>
      </c>
      <c r="Z207" s="2">
        <v>16.900110578695202</v>
      </c>
      <c r="AA207" s="2">
        <v>17.0001893819835</v>
      </c>
      <c r="AB207" s="2">
        <v>17.001166861143499</v>
      </c>
      <c r="AC207" s="2">
        <v>17.000596302921899</v>
      </c>
      <c r="AD207" s="2">
        <v>16.998627421076701</v>
      </c>
      <c r="AE207" s="2">
        <v>17</v>
      </c>
      <c r="AF207" s="1">
        <v>677.4</v>
      </c>
      <c r="AG207" s="1">
        <v>636.9</v>
      </c>
      <c r="AH207" s="1">
        <v>633.70000000000005</v>
      </c>
      <c r="AI207" s="1">
        <v>591.79999999999995</v>
      </c>
      <c r="AJ207" s="1">
        <v>593.5</v>
      </c>
      <c r="AK207" s="1">
        <v>568.29999999999995</v>
      </c>
      <c r="AL207" s="1">
        <v>543.5</v>
      </c>
      <c r="AM207" s="1">
        <v>506.2</v>
      </c>
      <c r="AN207" s="1">
        <v>550.20000000000005</v>
      </c>
      <c r="AO207" s="1">
        <v>538.6</v>
      </c>
      <c r="AP207" s="1">
        <v>582.79999999999995</v>
      </c>
      <c r="AQ207" s="1">
        <v>570.20000000000005</v>
      </c>
      <c r="AR207" s="1">
        <v>557.29999999999995</v>
      </c>
      <c r="AS207" s="1">
        <v>609</v>
      </c>
    </row>
    <row r="208" spans="1:45" x14ac:dyDescent="0.25">
      <c r="A208" t="s">
        <v>16</v>
      </c>
      <c r="B208" t="s">
        <v>23</v>
      </c>
      <c r="C208" t="s">
        <v>132</v>
      </c>
      <c r="D208" s="1">
        <v>3129</v>
      </c>
      <c r="E208" s="1">
        <v>3318</v>
      </c>
      <c r="F208" s="1">
        <v>3665</v>
      </c>
      <c r="G208" s="1">
        <v>3803</v>
      </c>
      <c r="H208" s="1">
        <v>4176</v>
      </c>
      <c r="I208" s="1">
        <v>4386</v>
      </c>
      <c r="J208" s="1">
        <v>4581</v>
      </c>
      <c r="K208" s="1">
        <v>4614</v>
      </c>
      <c r="L208" s="1">
        <v>5439</v>
      </c>
      <c r="M208" s="1">
        <v>5723</v>
      </c>
      <c r="N208" s="1">
        <v>6680</v>
      </c>
      <c r="O208" s="1">
        <v>6530</v>
      </c>
      <c r="P208" s="1">
        <v>6390</v>
      </c>
      <c r="Q208" s="1">
        <v>6645</v>
      </c>
      <c r="R208" s="2">
        <v>31.255992329817801</v>
      </c>
      <c r="S208" s="2">
        <v>31.314044605183799</v>
      </c>
      <c r="T208" s="2">
        <v>30.040927694406498</v>
      </c>
      <c r="U208" s="2">
        <v>30.607415198527502</v>
      </c>
      <c r="V208" s="2">
        <v>29.9329501915709</v>
      </c>
      <c r="W208" s="2">
        <v>29.7537619699042</v>
      </c>
      <c r="X208" s="2">
        <v>31.041257367387001</v>
      </c>
      <c r="Y208" s="2">
        <v>28.110099696575599</v>
      </c>
      <c r="Z208" s="2">
        <v>27.3211987497702</v>
      </c>
      <c r="AA208" s="2">
        <v>24.9868949851477</v>
      </c>
      <c r="AB208" s="2">
        <v>23.997005988024</v>
      </c>
      <c r="AC208" s="2">
        <v>23.996937212863699</v>
      </c>
      <c r="AD208" s="2">
        <v>24.006259780907701</v>
      </c>
      <c r="AE208" s="2">
        <v>23.9</v>
      </c>
      <c r="AF208" s="1">
        <v>97.8</v>
      </c>
      <c r="AG208" s="1">
        <v>103.9</v>
      </c>
      <c r="AH208" s="1">
        <v>110.1</v>
      </c>
      <c r="AI208" s="1">
        <v>116.4</v>
      </c>
      <c r="AJ208" s="1">
        <v>125</v>
      </c>
      <c r="AK208" s="1">
        <v>130.5</v>
      </c>
      <c r="AL208" s="1">
        <v>142.19999999999999</v>
      </c>
      <c r="AM208" s="1">
        <v>129.69999999999999</v>
      </c>
      <c r="AN208" s="1">
        <v>148.6</v>
      </c>
      <c r="AO208" s="1">
        <v>143</v>
      </c>
      <c r="AP208" s="1">
        <v>160.30000000000001</v>
      </c>
      <c r="AQ208" s="1">
        <v>156.69999999999999</v>
      </c>
      <c r="AR208" s="1">
        <v>153.4</v>
      </c>
      <c r="AS208" s="1">
        <v>159</v>
      </c>
    </row>
    <row r="209" spans="1:45" x14ac:dyDescent="0.25">
      <c r="A209" t="s">
        <v>16</v>
      </c>
      <c r="B209" t="s">
        <v>23</v>
      </c>
      <c r="C209" t="s">
        <v>133</v>
      </c>
      <c r="D209" s="1">
        <v>43963</v>
      </c>
      <c r="E209" s="1">
        <v>41707</v>
      </c>
      <c r="F209" s="1">
        <v>41609</v>
      </c>
      <c r="G209" s="1">
        <v>39282</v>
      </c>
      <c r="H209" s="1">
        <v>39506</v>
      </c>
      <c r="I209" s="1">
        <v>38211</v>
      </c>
      <c r="J209" s="1">
        <v>36933</v>
      </c>
      <c r="K209" s="1">
        <v>34565</v>
      </c>
      <c r="L209" s="1">
        <v>37995</v>
      </c>
      <c r="M209" s="1">
        <v>37405</v>
      </c>
      <c r="N209" s="1">
        <v>40960</v>
      </c>
      <c r="O209" s="1">
        <v>40070</v>
      </c>
      <c r="P209" s="1">
        <v>39175</v>
      </c>
      <c r="Q209" s="1">
        <v>42480</v>
      </c>
      <c r="R209" s="2">
        <v>17.633009576234599</v>
      </c>
      <c r="S209" s="2">
        <v>17.7620063778263</v>
      </c>
      <c r="T209" s="2">
        <v>17.875940301377099</v>
      </c>
      <c r="U209" s="2">
        <v>18.028613614378099</v>
      </c>
      <c r="V209" s="2">
        <v>18.187110818609799</v>
      </c>
      <c r="W209" s="2">
        <v>18.2879275601267</v>
      </c>
      <c r="X209" s="2">
        <v>18.566052040180899</v>
      </c>
      <c r="Y209" s="2">
        <v>18.397222624041699</v>
      </c>
      <c r="Z209" s="2">
        <v>18.391893670219801</v>
      </c>
      <c r="AA209" s="2">
        <v>18.222162812458201</v>
      </c>
      <c r="AB209" s="2">
        <v>18.14208984375</v>
      </c>
      <c r="AC209" s="2">
        <v>18.1407536810582</v>
      </c>
      <c r="AD209" s="2">
        <v>18.141671984684098</v>
      </c>
      <c r="AE209" s="2">
        <v>18.100000000000001</v>
      </c>
      <c r="AF209" s="1">
        <v>775.2</v>
      </c>
      <c r="AG209" s="1">
        <v>740.8</v>
      </c>
      <c r="AH209" s="1">
        <v>743.8</v>
      </c>
      <c r="AI209" s="1">
        <v>708.2</v>
      </c>
      <c r="AJ209" s="1">
        <v>718.5</v>
      </c>
      <c r="AK209" s="1">
        <v>698.8</v>
      </c>
      <c r="AL209" s="1">
        <v>685.7</v>
      </c>
      <c r="AM209" s="1">
        <v>635.9</v>
      </c>
      <c r="AN209" s="1">
        <v>698.8</v>
      </c>
      <c r="AO209" s="1">
        <v>681.6</v>
      </c>
      <c r="AP209" s="1">
        <v>743.1</v>
      </c>
      <c r="AQ209" s="1">
        <v>726.9</v>
      </c>
      <c r="AR209" s="1">
        <v>710.7</v>
      </c>
      <c r="AS209" s="1">
        <v>768</v>
      </c>
    </row>
    <row r="210" spans="1:45" x14ac:dyDescent="0.25">
      <c r="A210" t="s">
        <v>16</v>
      </c>
      <c r="B210" t="s">
        <v>24</v>
      </c>
      <c r="C210" t="s">
        <v>105</v>
      </c>
      <c r="D210" s="1">
        <v>3672</v>
      </c>
      <c r="E210" s="1">
        <v>3885</v>
      </c>
      <c r="F210" s="1">
        <v>3870</v>
      </c>
      <c r="G210" s="1">
        <v>3345</v>
      </c>
      <c r="H210" s="1">
        <v>3356</v>
      </c>
      <c r="I210" s="1">
        <v>3282</v>
      </c>
      <c r="J210" s="1">
        <v>3431</v>
      </c>
      <c r="K210" s="1">
        <v>3184</v>
      </c>
      <c r="L210" s="1">
        <v>3210</v>
      </c>
      <c r="M210" s="1">
        <v>3015</v>
      </c>
      <c r="N210" s="1">
        <v>2561</v>
      </c>
      <c r="O210" s="1">
        <v>2457</v>
      </c>
      <c r="P210" s="1">
        <v>2377</v>
      </c>
      <c r="Q210" s="1">
        <v>1857</v>
      </c>
      <c r="R210" s="2">
        <v>303.40413943355099</v>
      </c>
      <c r="S210" s="2">
        <v>300.92664092664103</v>
      </c>
      <c r="T210" s="2">
        <v>296.45994832041299</v>
      </c>
      <c r="U210" s="2">
        <v>297.668161434978</v>
      </c>
      <c r="V210" s="2">
        <v>300.44696066746098</v>
      </c>
      <c r="W210" s="2">
        <v>303.839122486289</v>
      </c>
      <c r="X210" s="2">
        <v>305.01311570970603</v>
      </c>
      <c r="Y210" s="2">
        <v>301.00502512562798</v>
      </c>
      <c r="Z210" s="2">
        <v>308.00623052959497</v>
      </c>
      <c r="AA210" s="2">
        <v>305.00829187396403</v>
      </c>
      <c r="AB210" s="2">
        <v>311.01132370167898</v>
      </c>
      <c r="AC210" s="2">
        <v>308.99470899470901</v>
      </c>
      <c r="AD210" s="2">
        <v>306.01598653765302</v>
      </c>
      <c r="AE210" s="2">
        <v>310</v>
      </c>
      <c r="AF210" s="1">
        <v>1114.0999999999999</v>
      </c>
      <c r="AG210" s="1">
        <v>1169.0999999999999</v>
      </c>
      <c r="AH210" s="1">
        <v>1147.3</v>
      </c>
      <c r="AI210" s="1">
        <v>995.7</v>
      </c>
      <c r="AJ210" s="1">
        <v>1008.3</v>
      </c>
      <c r="AK210" s="1">
        <v>997.2</v>
      </c>
      <c r="AL210" s="1">
        <v>1046.5</v>
      </c>
      <c r="AM210" s="1">
        <v>958.4</v>
      </c>
      <c r="AN210" s="1">
        <v>988.7</v>
      </c>
      <c r="AO210" s="1">
        <v>919.6</v>
      </c>
      <c r="AP210" s="1">
        <v>796.5</v>
      </c>
      <c r="AQ210" s="1">
        <v>759.2</v>
      </c>
      <c r="AR210" s="1">
        <v>727.4</v>
      </c>
      <c r="AS210" s="1">
        <v>575.70000000000005</v>
      </c>
    </row>
    <row r="211" spans="1:45" x14ac:dyDescent="0.25">
      <c r="A211" t="s">
        <v>16</v>
      </c>
      <c r="B211" t="s">
        <v>24</v>
      </c>
      <c r="C211" t="s">
        <v>106</v>
      </c>
      <c r="D211" s="1">
        <v>5255</v>
      </c>
      <c r="E211" s="1">
        <v>5572</v>
      </c>
      <c r="F211" s="1">
        <v>5209</v>
      </c>
      <c r="G211" s="1">
        <v>4311</v>
      </c>
      <c r="H211" s="1">
        <v>3912</v>
      </c>
      <c r="I211" s="1">
        <v>4043</v>
      </c>
      <c r="J211" s="1">
        <v>4927</v>
      </c>
      <c r="K211" s="1">
        <v>5313</v>
      </c>
      <c r="L211" s="1">
        <v>5192</v>
      </c>
      <c r="M211" s="1">
        <v>5180</v>
      </c>
      <c r="N211" s="1">
        <v>5181</v>
      </c>
      <c r="O211" s="1">
        <v>4752</v>
      </c>
      <c r="P211" s="1">
        <v>5135</v>
      </c>
      <c r="Q211" s="1">
        <v>4319</v>
      </c>
      <c r="R211" s="2">
        <v>370.33301617507101</v>
      </c>
      <c r="S211" s="2">
        <v>369.41852117731497</v>
      </c>
      <c r="T211" s="2">
        <v>370.70454981762299</v>
      </c>
      <c r="U211" s="2">
        <v>378.775226165623</v>
      </c>
      <c r="V211" s="2">
        <v>383.38445807771001</v>
      </c>
      <c r="W211" s="2">
        <v>386.54464506554501</v>
      </c>
      <c r="X211" s="2">
        <v>388.00487111832803</v>
      </c>
      <c r="Y211" s="2">
        <v>382.006399397704</v>
      </c>
      <c r="Z211" s="2">
        <v>388.00077041602498</v>
      </c>
      <c r="AA211" s="2">
        <v>385</v>
      </c>
      <c r="AB211" s="2">
        <v>391.00559737502402</v>
      </c>
      <c r="AC211" s="2">
        <v>388.00505050505097</v>
      </c>
      <c r="AD211" s="2">
        <v>385.99805258033098</v>
      </c>
      <c r="AE211" s="2">
        <v>389</v>
      </c>
      <c r="AF211" s="1">
        <v>1946.1</v>
      </c>
      <c r="AG211" s="1">
        <v>2058.4</v>
      </c>
      <c r="AH211" s="1">
        <v>1931</v>
      </c>
      <c r="AI211" s="1">
        <v>1632.9</v>
      </c>
      <c r="AJ211" s="1">
        <v>1499.8</v>
      </c>
      <c r="AK211" s="1">
        <v>1562.8</v>
      </c>
      <c r="AL211" s="1">
        <v>1911.7</v>
      </c>
      <c r="AM211" s="1">
        <v>2029.6</v>
      </c>
      <c r="AN211" s="1">
        <v>2014.5</v>
      </c>
      <c r="AO211" s="1">
        <v>1994.3</v>
      </c>
      <c r="AP211" s="1">
        <v>2025.8</v>
      </c>
      <c r="AQ211" s="1">
        <v>1843.8</v>
      </c>
      <c r="AR211" s="1">
        <v>1982.1</v>
      </c>
      <c r="AS211" s="1">
        <v>1680.1</v>
      </c>
    </row>
    <row r="212" spans="1:45" x14ac:dyDescent="0.25">
      <c r="A212" t="s">
        <v>16</v>
      </c>
      <c r="B212" t="s">
        <v>24</v>
      </c>
      <c r="C212" t="s">
        <v>107</v>
      </c>
      <c r="D212" s="1">
        <v>8927</v>
      </c>
      <c r="E212" s="1">
        <v>9457</v>
      </c>
      <c r="F212" s="1">
        <v>9079</v>
      </c>
      <c r="G212" s="1">
        <v>7656</v>
      </c>
      <c r="H212" s="1">
        <v>7268</v>
      </c>
      <c r="I212" s="1">
        <v>7325</v>
      </c>
      <c r="J212" s="1">
        <v>8358</v>
      </c>
      <c r="K212" s="1">
        <v>8497</v>
      </c>
      <c r="L212" s="1">
        <v>8402</v>
      </c>
      <c r="M212" s="1">
        <v>8195</v>
      </c>
      <c r="N212" s="1">
        <v>7742</v>
      </c>
      <c r="O212" s="1">
        <v>7209</v>
      </c>
      <c r="P212" s="1">
        <v>7512</v>
      </c>
      <c r="Q212" s="1">
        <v>6176</v>
      </c>
      <c r="R212" s="2">
        <v>342.80273328105699</v>
      </c>
      <c r="S212" s="2">
        <v>341.28159035635002</v>
      </c>
      <c r="T212" s="2">
        <v>339.05716488600098</v>
      </c>
      <c r="U212" s="2">
        <v>343.33855799372998</v>
      </c>
      <c r="V212" s="2">
        <v>345.088057237204</v>
      </c>
      <c r="W212" s="2">
        <v>349.48805460750901</v>
      </c>
      <c r="X212" s="2">
        <v>353.93634840870999</v>
      </c>
      <c r="Y212" s="2">
        <v>351.65352477344902</v>
      </c>
      <c r="Z212" s="2">
        <v>357.43870507022098</v>
      </c>
      <c r="AA212" s="2">
        <v>355.570469798658</v>
      </c>
      <c r="AB212" s="2">
        <v>364.54404546628803</v>
      </c>
      <c r="AC212" s="2">
        <v>361.07643223748101</v>
      </c>
      <c r="AD212" s="2">
        <v>360.68956336528203</v>
      </c>
      <c r="AE212" s="2">
        <v>365.3</v>
      </c>
      <c r="AF212" s="1">
        <v>3060.2</v>
      </c>
      <c r="AG212" s="1">
        <v>3227.5</v>
      </c>
      <c r="AH212" s="1">
        <v>3078.3</v>
      </c>
      <c r="AI212" s="1">
        <v>2628.6</v>
      </c>
      <c r="AJ212" s="1">
        <v>2508.1</v>
      </c>
      <c r="AK212" s="1">
        <v>2560</v>
      </c>
      <c r="AL212" s="1">
        <v>2958.2</v>
      </c>
      <c r="AM212" s="1">
        <v>2988</v>
      </c>
      <c r="AN212" s="1">
        <v>3003.2</v>
      </c>
      <c r="AO212" s="1">
        <v>2913.9</v>
      </c>
      <c r="AP212" s="1">
        <v>2822.3</v>
      </c>
      <c r="AQ212" s="1">
        <v>2603</v>
      </c>
      <c r="AR212" s="1">
        <v>2709.5</v>
      </c>
      <c r="AS212" s="1">
        <v>2255.8000000000002</v>
      </c>
    </row>
    <row r="213" spans="1:45" x14ac:dyDescent="0.25">
      <c r="A213" t="s">
        <v>16</v>
      </c>
      <c r="B213" t="s">
        <v>24</v>
      </c>
      <c r="C213" t="s">
        <v>108</v>
      </c>
      <c r="D213" s="1">
        <v>182</v>
      </c>
      <c r="E213" s="1">
        <v>234</v>
      </c>
      <c r="F213" s="1">
        <v>244</v>
      </c>
      <c r="G213" s="1">
        <v>177</v>
      </c>
      <c r="H213" s="1">
        <v>188</v>
      </c>
      <c r="I213" s="1">
        <v>168</v>
      </c>
      <c r="J213" s="1">
        <v>161</v>
      </c>
      <c r="K213" s="1">
        <v>174</v>
      </c>
      <c r="L213" s="1">
        <v>159</v>
      </c>
      <c r="M213" s="1">
        <v>167</v>
      </c>
      <c r="N213" s="1">
        <v>124</v>
      </c>
      <c r="O213" s="1">
        <v>120</v>
      </c>
      <c r="P213" s="1">
        <v>97</v>
      </c>
      <c r="Q213" s="1">
        <v>81</v>
      </c>
      <c r="R213" s="2">
        <v>301.64835164835199</v>
      </c>
      <c r="S213" s="2">
        <v>295.72649572649601</v>
      </c>
      <c r="T213" s="2">
        <v>292.213114754098</v>
      </c>
      <c r="U213" s="2">
        <v>305.64971751412401</v>
      </c>
      <c r="V213" s="2">
        <v>305.31914893617</v>
      </c>
      <c r="W213" s="2">
        <v>305.95238095238102</v>
      </c>
      <c r="X213" s="2">
        <v>322.981366459627</v>
      </c>
      <c r="Y213" s="2">
        <v>304.02298850574698</v>
      </c>
      <c r="Z213" s="2">
        <v>310.691823899371</v>
      </c>
      <c r="AA213" s="2">
        <v>301.19760479041901</v>
      </c>
      <c r="AB213" s="2">
        <v>295.96774193548401</v>
      </c>
      <c r="AC213" s="2">
        <v>305</v>
      </c>
      <c r="AD213" s="2">
        <v>308.247422680412</v>
      </c>
      <c r="AE213" s="2">
        <v>327.2</v>
      </c>
      <c r="AF213" s="1">
        <v>54.9</v>
      </c>
      <c r="AG213" s="1">
        <v>69.2</v>
      </c>
      <c r="AH213" s="1">
        <v>71.3</v>
      </c>
      <c r="AI213" s="1">
        <v>54.1</v>
      </c>
      <c r="AJ213" s="1">
        <v>57.4</v>
      </c>
      <c r="AK213" s="1">
        <v>51.4</v>
      </c>
      <c r="AL213" s="1">
        <v>52</v>
      </c>
      <c r="AM213" s="1">
        <v>52.9</v>
      </c>
      <c r="AN213" s="1">
        <v>49.4</v>
      </c>
      <c r="AO213" s="1">
        <v>50.3</v>
      </c>
      <c r="AP213" s="1">
        <v>36.700000000000003</v>
      </c>
      <c r="AQ213" s="1">
        <v>36.6</v>
      </c>
      <c r="AR213" s="1">
        <v>29.9</v>
      </c>
      <c r="AS213" s="1">
        <v>26.5</v>
      </c>
    </row>
    <row r="214" spans="1:45" x14ac:dyDescent="0.25">
      <c r="A214" t="s">
        <v>16</v>
      </c>
      <c r="B214" t="s">
        <v>24</v>
      </c>
      <c r="C214" t="s">
        <v>109</v>
      </c>
      <c r="D214" s="1">
        <v>1272</v>
      </c>
      <c r="E214" s="1">
        <v>1318</v>
      </c>
      <c r="F214" s="1">
        <v>1188</v>
      </c>
      <c r="G214" s="1">
        <v>862</v>
      </c>
      <c r="H214" s="1">
        <v>890</v>
      </c>
      <c r="I214" s="1">
        <v>1076</v>
      </c>
      <c r="J214" s="1">
        <v>979</v>
      </c>
      <c r="K214" s="1">
        <v>1135</v>
      </c>
      <c r="L214" s="1">
        <v>1322</v>
      </c>
      <c r="M214" s="1">
        <v>1138</v>
      </c>
      <c r="N214" s="1">
        <v>1083</v>
      </c>
      <c r="O214" s="1">
        <v>1079</v>
      </c>
      <c r="P214" s="1">
        <v>1202</v>
      </c>
      <c r="Q214" s="1">
        <v>1115</v>
      </c>
      <c r="R214" s="2">
        <v>382.547169811321</v>
      </c>
      <c r="S214" s="2">
        <v>385.73596358118402</v>
      </c>
      <c r="T214" s="2">
        <v>385.35353535353499</v>
      </c>
      <c r="U214" s="2">
        <v>388.97911832946602</v>
      </c>
      <c r="V214" s="2">
        <v>398.87640449438197</v>
      </c>
      <c r="W214" s="2">
        <v>407.24907063197003</v>
      </c>
      <c r="X214" s="2">
        <v>415.01532175689499</v>
      </c>
      <c r="Y214" s="2">
        <v>406.96035242290702</v>
      </c>
      <c r="Z214" s="2">
        <v>410.968229954614</v>
      </c>
      <c r="AA214" s="2">
        <v>415.99297012302299</v>
      </c>
      <c r="AB214" s="2">
        <v>418.00554016620498</v>
      </c>
      <c r="AC214" s="2">
        <v>416.03336422613501</v>
      </c>
      <c r="AD214" s="2">
        <v>402.99500831946801</v>
      </c>
      <c r="AE214" s="2">
        <v>409</v>
      </c>
      <c r="AF214" s="1">
        <v>486.6</v>
      </c>
      <c r="AG214" s="1">
        <v>508.4</v>
      </c>
      <c r="AH214" s="1">
        <v>457.8</v>
      </c>
      <c r="AI214" s="1">
        <v>335.3</v>
      </c>
      <c r="AJ214" s="1">
        <v>355</v>
      </c>
      <c r="AK214" s="1">
        <v>438.2</v>
      </c>
      <c r="AL214" s="1">
        <v>406.3</v>
      </c>
      <c r="AM214" s="1">
        <v>461.9</v>
      </c>
      <c r="AN214" s="1">
        <v>543.29999999999995</v>
      </c>
      <c r="AO214" s="1">
        <v>473.4</v>
      </c>
      <c r="AP214" s="1">
        <v>452.7</v>
      </c>
      <c r="AQ214" s="1">
        <v>448.9</v>
      </c>
      <c r="AR214" s="1">
        <v>484.4</v>
      </c>
      <c r="AS214" s="1">
        <v>456</v>
      </c>
    </row>
    <row r="215" spans="1:45" x14ac:dyDescent="0.25">
      <c r="A215" t="s">
        <v>16</v>
      </c>
      <c r="B215" t="s">
        <v>24</v>
      </c>
      <c r="C215" t="s">
        <v>110</v>
      </c>
      <c r="D215" s="1">
        <v>1454</v>
      </c>
      <c r="E215" s="1">
        <v>1552</v>
      </c>
      <c r="F215" s="1">
        <v>1432</v>
      </c>
      <c r="G215" s="1">
        <v>1039</v>
      </c>
      <c r="H215" s="1">
        <v>1078</v>
      </c>
      <c r="I215" s="1">
        <v>1244</v>
      </c>
      <c r="J215" s="1">
        <v>1140</v>
      </c>
      <c r="K215" s="1">
        <v>1309</v>
      </c>
      <c r="L215" s="1">
        <v>1481</v>
      </c>
      <c r="M215" s="1">
        <v>1305</v>
      </c>
      <c r="N215" s="1">
        <v>1207</v>
      </c>
      <c r="O215" s="1">
        <v>1199</v>
      </c>
      <c r="P215" s="1">
        <v>1299</v>
      </c>
      <c r="Q215" s="1">
        <v>1196</v>
      </c>
      <c r="R215" s="2">
        <v>372.42090784044001</v>
      </c>
      <c r="S215" s="2">
        <v>372.16494845360802</v>
      </c>
      <c r="T215" s="2">
        <v>369.48324022346401</v>
      </c>
      <c r="U215" s="2">
        <v>374.783445620789</v>
      </c>
      <c r="V215" s="2">
        <v>382.560296846011</v>
      </c>
      <c r="W215" s="2">
        <v>393.56913183279698</v>
      </c>
      <c r="X215" s="2">
        <v>402.01754385964898</v>
      </c>
      <c r="Y215" s="2">
        <v>393.27731092437</v>
      </c>
      <c r="Z215" s="2">
        <v>400.20256583389602</v>
      </c>
      <c r="AA215" s="2">
        <v>401.302681992337</v>
      </c>
      <c r="AB215" s="2">
        <v>405.468102734051</v>
      </c>
      <c r="AC215" s="2">
        <v>404.92076730608801</v>
      </c>
      <c r="AD215" s="2">
        <v>395.91993841416502</v>
      </c>
      <c r="AE215" s="2">
        <v>403.4</v>
      </c>
      <c r="AF215" s="1">
        <v>541.5</v>
      </c>
      <c r="AG215" s="1">
        <v>577.6</v>
      </c>
      <c r="AH215" s="1">
        <v>529.1</v>
      </c>
      <c r="AI215" s="1">
        <v>389.4</v>
      </c>
      <c r="AJ215" s="1">
        <v>412.4</v>
      </c>
      <c r="AK215" s="1">
        <v>489.6</v>
      </c>
      <c r="AL215" s="1">
        <v>458.3</v>
      </c>
      <c r="AM215" s="1">
        <v>514.79999999999995</v>
      </c>
      <c r="AN215" s="1">
        <v>592.70000000000005</v>
      </c>
      <c r="AO215" s="1">
        <v>523.70000000000005</v>
      </c>
      <c r="AP215" s="1">
        <v>489.4</v>
      </c>
      <c r="AQ215" s="1">
        <v>485.5</v>
      </c>
      <c r="AR215" s="1">
        <v>514.29999999999995</v>
      </c>
      <c r="AS215" s="1">
        <v>482.5</v>
      </c>
    </row>
    <row r="216" spans="1:45" x14ac:dyDescent="0.25">
      <c r="A216" t="s">
        <v>16</v>
      </c>
      <c r="B216" t="s">
        <v>24</v>
      </c>
      <c r="C216" t="s">
        <v>111</v>
      </c>
      <c r="D216" s="1">
        <v>15</v>
      </c>
      <c r="E216" s="1">
        <v>17</v>
      </c>
      <c r="F216" s="1">
        <v>13</v>
      </c>
      <c r="G216" s="1">
        <v>14</v>
      </c>
      <c r="H216" s="1">
        <v>17</v>
      </c>
      <c r="I216" s="1">
        <v>14</v>
      </c>
      <c r="J216" s="1">
        <v>16</v>
      </c>
      <c r="K216" s="1">
        <v>28</v>
      </c>
      <c r="L216" s="1">
        <v>11</v>
      </c>
      <c r="M216" s="1">
        <v>30</v>
      </c>
      <c r="N216" s="1">
        <v>16</v>
      </c>
      <c r="O216" s="1">
        <v>13</v>
      </c>
      <c r="P216" s="1">
        <v>12</v>
      </c>
      <c r="Q216" s="1">
        <v>12</v>
      </c>
      <c r="R216" s="2">
        <v>160</v>
      </c>
      <c r="S216" s="2">
        <v>176.470588235294</v>
      </c>
      <c r="T216" s="2">
        <v>192.30769230769201</v>
      </c>
      <c r="U216" s="2">
        <v>228.57142857142901</v>
      </c>
      <c r="V216" s="2">
        <v>200</v>
      </c>
      <c r="W216" s="2">
        <v>214.28571428571399</v>
      </c>
      <c r="X216" s="2">
        <v>237.5</v>
      </c>
      <c r="Y216" s="2">
        <v>225</v>
      </c>
      <c r="Z216" s="2">
        <v>218.18181818181799</v>
      </c>
      <c r="AA216" s="2">
        <v>210</v>
      </c>
      <c r="AB216" s="2">
        <v>168.75</v>
      </c>
      <c r="AC216" s="2">
        <v>246.15384615384599</v>
      </c>
      <c r="AD216" s="2">
        <v>225</v>
      </c>
      <c r="AE216" s="2">
        <v>216.7</v>
      </c>
      <c r="AF216" s="1">
        <v>2.4</v>
      </c>
      <c r="AG216" s="1">
        <v>3</v>
      </c>
      <c r="AH216" s="1">
        <v>2.5</v>
      </c>
      <c r="AI216" s="1">
        <v>3.2</v>
      </c>
      <c r="AJ216" s="1">
        <v>3.4</v>
      </c>
      <c r="AK216" s="1">
        <v>3</v>
      </c>
      <c r="AL216" s="1">
        <v>3.8</v>
      </c>
      <c r="AM216" s="1">
        <v>6.3</v>
      </c>
      <c r="AN216" s="1">
        <v>2.4</v>
      </c>
      <c r="AO216" s="1">
        <v>6.3</v>
      </c>
      <c r="AP216" s="1">
        <v>2.7</v>
      </c>
      <c r="AQ216" s="1">
        <v>3.2</v>
      </c>
      <c r="AR216" s="1">
        <v>2.7</v>
      </c>
      <c r="AS216" s="1">
        <v>2.6</v>
      </c>
    </row>
    <row r="217" spans="1:45" x14ac:dyDescent="0.25">
      <c r="A217" t="s">
        <v>16</v>
      </c>
      <c r="B217" t="s">
        <v>24</v>
      </c>
      <c r="C217" t="s">
        <v>112</v>
      </c>
      <c r="D217" s="1">
        <v>568</v>
      </c>
      <c r="E217" s="1">
        <v>473</v>
      </c>
      <c r="F217" s="1">
        <v>447</v>
      </c>
      <c r="G217" s="1">
        <v>424</v>
      </c>
      <c r="H217" s="1">
        <v>333</v>
      </c>
      <c r="I217" s="1">
        <v>346</v>
      </c>
      <c r="J217" s="1">
        <v>344</v>
      </c>
      <c r="K217" s="1">
        <v>350</v>
      </c>
      <c r="L217" s="1">
        <v>373</v>
      </c>
      <c r="M217" s="1">
        <v>404</v>
      </c>
      <c r="N217" s="1">
        <v>448</v>
      </c>
      <c r="O217" s="1">
        <v>453</v>
      </c>
      <c r="P217" s="1">
        <v>524</v>
      </c>
      <c r="Q217" s="1">
        <v>573</v>
      </c>
      <c r="R217" s="2">
        <v>251.23239436619701</v>
      </c>
      <c r="S217" s="2">
        <v>247.780126849894</v>
      </c>
      <c r="T217" s="2">
        <v>255.704697986577</v>
      </c>
      <c r="U217" s="2">
        <v>266.74528301886801</v>
      </c>
      <c r="V217" s="2">
        <v>270.87087087087099</v>
      </c>
      <c r="W217" s="2">
        <v>271.38728323699399</v>
      </c>
      <c r="X217" s="2">
        <v>268.89534883720899</v>
      </c>
      <c r="Y217" s="2">
        <v>267.142857142857</v>
      </c>
      <c r="Z217" s="2">
        <v>275.87131367292199</v>
      </c>
      <c r="AA217" s="2">
        <v>271.03960396039599</v>
      </c>
      <c r="AB217" s="2">
        <v>279.017857142857</v>
      </c>
      <c r="AC217" s="2">
        <v>284.105960264901</v>
      </c>
      <c r="AD217" s="2">
        <v>290.07633587786302</v>
      </c>
      <c r="AE217" s="2">
        <v>289</v>
      </c>
      <c r="AF217" s="1">
        <v>142.69999999999999</v>
      </c>
      <c r="AG217" s="1">
        <v>117.2</v>
      </c>
      <c r="AH217" s="1">
        <v>114.3</v>
      </c>
      <c r="AI217" s="1">
        <v>113.1</v>
      </c>
      <c r="AJ217" s="1">
        <v>90.2</v>
      </c>
      <c r="AK217" s="1">
        <v>93.9</v>
      </c>
      <c r="AL217" s="1">
        <v>92.5</v>
      </c>
      <c r="AM217" s="1">
        <v>93.5</v>
      </c>
      <c r="AN217" s="1">
        <v>102.9</v>
      </c>
      <c r="AO217" s="1">
        <v>109.5</v>
      </c>
      <c r="AP217" s="1">
        <v>125</v>
      </c>
      <c r="AQ217" s="1">
        <v>128.69999999999999</v>
      </c>
      <c r="AR217" s="1">
        <v>152</v>
      </c>
      <c r="AS217" s="1">
        <v>165.6</v>
      </c>
    </row>
    <row r="218" spans="1:45" x14ac:dyDescent="0.25">
      <c r="A218" t="s">
        <v>16</v>
      </c>
      <c r="B218" t="s">
        <v>24</v>
      </c>
      <c r="C218" t="s">
        <v>113</v>
      </c>
      <c r="D218" s="1">
        <v>583</v>
      </c>
      <c r="E218" s="1">
        <v>490</v>
      </c>
      <c r="F218" s="1">
        <v>460</v>
      </c>
      <c r="G218" s="1">
        <v>438</v>
      </c>
      <c r="H218" s="1">
        <v>350</v>
      </c>
      <c r="I218" s="1">
        <v>360</v>
      </c>
      <c r="J218" s="1">
        <v>360</v>
      </c>
      <c r="K218" s="1">
        <v>378</v>
      </c>
      <c r="L218" s="1">
        <v>384</v>
      </c>
      <c r="M218" s="1">
        <v>434</v>
      </c>
      <c r="N218" s="1">
        <v>464</v>
      </c>
      <c r="O218" s="1">
        <v>466</v>
      </c>
      <c r="P218" s="1">
        <v>536</v>
      </c>
      <c r="Q218" s="1">
        <v>585</v>
      </c>
      <c r="R218" s="2">
        <v>248.885077186964</v>
      </c>
      <c r="S218" s="2">
        <v>245.30612244898001</v>
      </c>
      <c r="T218" s="2">
        <v>253.91304347826099</v>
      </c>
      <c r="U218" s="2">
        <v>265.525114155251</v>
      </c>
      <c r="V218" s="2">
        <v>267.42857142857099</v>
      </c>
      <c r="W218" s="2">
        <v>269.16666666666703</v>
      </c>
      <c r="X218" s="2">
        <v>267.5</v>
      </c>
      <c r="Y218" s="2">
        <v>264.021164021164</v>
      </c>
      <c r="Z218" s="2">
        <v>274.21875</v>
      </c>
      <c r="AA218" s="2">
        <v>266.820276497696</v>
      </c>
      <c r="AB218" s="2">
        <v>275.21551724137902</v>
      </c>
      <c r="AC218" s="2">
        <v>283.04721030042901</v>
      </c>
      <c r="AD218" s="2">
        <v>288.619402985075</v>
      </c>
      <c r="AE218" s="2">
        <v>287.5</v>
      </c>
      <c r="AF218" s="1">
        <v>145.1</v>
      </c>
      <c r="AG218" s="1">
        <v>120.2</v>
      </c>
      <c r="AH218" s="1">
        <v>116.8</v>
      </c>
      <c r="AI218" s="1">
        <v>116.3</v>
      </c>
      <c r="AJ218" s="1">
        <v>93.6</v>
      </c>
      <c r="AK218" s="1">
        <v>96.9</v>
      </c>
      <c r="AL218" s="1">
        <v>96.3</v>
      </c>
      <c r="AM218" s="1">
        <v>99.8</v>
      </c>
      <c r="AN218" s="1">
        <v>105.3</v>
      </c>
      <c r="AO218" s="1">
        <v>115.8</v>
      </c>
      <c r="AP218" s="1">
        <v>127.7</v>
      </c>
      <c r="AQ218" s="1">
        <v>131.9</v>
      </c>
      <c r="AR218" s="1">
        <v>154.69999999999999</v>
      </c>
      <c r="AS218" s="1">
        <v>168.2</v>
      </c>
    </row>
    <row r="219" spans="1:45" x14ac:dyDescent="0.25">
      <c r="A219" t="s">
        <v>16</v>
      </c>
      <c r="B219" t="s">
        <v>24</v>
      </c>
      <c r="C219" t="s">
        <v>114</v>
      </c>
      <c r="D219" s="1">
        <v>1402</v>
      </c>
      <c r="E219" s="1">
        <v>1439</v>
      </c>
      <c r="F219" s="1">
        <v>1125</v>
      </c>
      <c r="G219" s="1">
        <v>880</v>
      </c>
      <c r="H219" s="1">
        <v>729</v>
      </c>
      <c r="I219" s="1">
        <v>846</v>
      </c>
      <c r="J219" s="1">
        <v>863</v>
      </c>
      <c r="K219" s="1">
        <v>837</v>
      </c>
      <c r="L219" s="1">
        <v>712</v>
      </c>
      <c r="M219" s="1">
        <v>719</v>
      </c>
      <c r="N219" s="1">
        <v>670</v>
      </c>
      <c r="O219" s="1">
        <v>584</v>
      </c>
      <c r="P219" s="1">
        <v>505</v>
      </c>
      <c r="Q219" s="1">
        <v>442</v>
      </c>
      <c r="R219" s="2">
        <v>210.55634807417999</v>
      </c>
      <c r="S219" s="2">
        <v>207.15774843641401</v>
      </c>
      <c r="T219" s="2">
        <v>209.15555555555599</v>
      </c>
      <c r="U219" s="2">
        <v>212.727272727273</v>
      </c>
      <c r="V219" s="2">
        <v>216.87242798353901</v>
      </c>
      <c r="W219" s="2">
        <v>215.602836879433</v>
      </c>
      <c r="X219" s="2">
        <v>215.75898030127499</v>
      </c>
      <c r="Y219" s="2">
        <v>220.669056152927</v>
      </c>
      <c r="Z219" s="2">
        <v>225</v>
      </c>
      <c r="AA219" s="2">
        <v>222.39221140472901</v>
      </c>
      <c r="AB219" s="2">
        <v>224.77611940298499</v>
      </c>
      <c r="AC219" s="2">
        <v>223.801369863014</v>
      </c>
      <c r="AD219" s="2">
        <v>219.009900990099</v>
      </c>
      <c r="AE219" s="2">
        <v>219.5</v>
      </c>
      <c r="AF219" s="1">
        <v>295.2</v>
      </c>
      <c r="AG219" s="1">
        <v>298.10000000000002</v>
      </c>
      <c r="AH219" s="1">
        <v>235.3</v>
      </c>
      <c r="AI219" s="1">
        <v>187.2</v>
      </c>
      <c r="AJ219" s="1">
        <v>158.1</v>
      </c>
      <c r="AK219" s="1">
        <v>182.4</v>
      </c>
      <c r="AL219" s="1">
        <v>186.2</v>
      </c>
      <c r="AM219" s="1">
        <v>184.7</v>
      </c>
      <c r="AN219" s="1">
        <v>160.19999999999999</v>
      </c>
      <c r="AO219" s="1">
        <v>159.9</v>
      </c>
      <c r="AP219" s="1">
        <v>150.6</v>
      </c>
      <c r="AQ219" s="1">
        <v>130.69999999999999</v>
      </c>
      <c r="AR219" s="1">
        <v>110.6</v>
      </c>
      <c r="AS219" s="1">
        <v>97</v>
      </c>
    </row>
    <row r="220" spans="1:45" x14ac:dyDescent="0.25">
      <c r="A220" t="s">
        <v>16</v>
      </c>
      <c r="B220" t="s">
        <v>24</v>
      </c>
      <c r="C220" t="s">
        <v>115</v>
      </c>
      <c r="D220" s="1">
        <v>3439</v>
      </c>
      <c r="E220" s="1">
        <v>3481</v>
      </c>
      <c r="F220" s="1">
        <v>3017</v>
      </c>
      <c r="G220" s="1">
        <v>2357</v>
      </c>
      <c r="H220" s="1">
        <v>2157</v>
      </c>
      <c r="I220" s="1">
        <v>2450</v>
      </c>
      <c r="J220" s="1">
        <v>2363</v>
      </c>
      <c r="K220" s="1">
        <v>2524</v>
      </c>
      <c r="L220" s="1">
        <v>2577</v>
      </c>
      <c r="M220" s="1">
        <v>2458</v>
      </c>
      <c r="N220" s="1">
        <v>2341</v>
      </c>
      <c r="O220" s="1">
        <v>2249</v>
      </c>
      <c r="P220" s="1">
        <v>2340</v>
      </c>
      <c r="Q220" s="1">
        <v>2223</v>
      </c>
      <c r="R220" s="2">
        <v>285.48996801395799</v>
      </c>
      <c r="S220" s="2">
        <v>286.09594943981602</v>
      </c>
      <c r="T220" s="2">
        <v>292.07822340072897</v>
      </c>
      <c r="U220" s="2">
        <v>293.97539244802698</v>
      </c>
      <c r="V220" s="2">
        <v>307.881316643486</v>
      </c>
      <c r="W220" s="2">
        <v>313.83673469387799</v>
      </c>
      <c r="X220" s="2">
        <v>313.49978840456998</v>
      </c>
      <c r="Y220" s="2">
        <v>316.67987321711598</v>
      </c>
      <c r="Z220" s="2">
        <v>333.02289483895999</v>
      </c>
      <c r="AA220" s="2">
        <v>325.22375915378302</v>
      </c>
      <c r="AB220" s="2">
        <v>327.93677915420801</v>
      </c>
      <c r="AC220" s="2">
        <v>332.63672743441498</v>
      </c>
      <c r="AD220" s="2">
        <v>333.16239316239302</v>
      </c>
      <c r="AE220" s="2">
        <v>336.3</v>
      </c>
      <c r="AF220" s="1">
        <v>981.8</v>
      </c>
      <c r="AG220" s="1">
        <v>995.9</v>
      </c>
      <c r="AH220" s="1">
        <v>881.2</v>
      </c>
      <c r="AI220" s="1">
        <v>692.9</v>
      </c>
      <c r="AJ220" s="1">
        <v>664.1</v>
      </c>
      <c r="AK220" s="1">
        <v>768.9</v>
      </c>
      <c r="AL220" s="1">
        <v>740.8</v>
      </c>
      <c r="AM220" s="1">
        <v>799.3</v>
      </c>
      <c r="AN220" s="1">
        <v>858.2</v>
      </c>
      <c r="AO220" s="1">
        <v>799.4</v>
      </c>
      <c r="AP220" s="1">
        <v>767.7</v>
      </c>
      <c r="AQ220" s="1">
        <v>748.1</v>
      </c>
      <c r="AR220" s="1">
        <v>779.6</v>
      </c>
      <c r="AS220" s="1">
        <v>747.7</v>
      </c>
    </row>
    <row r="221" spans="1:45" x14ac:dyDescent="0.25">
      <c r="A221" t="s">
        <v>16</v>
      </c>
      <c r="B221" t="s">
        <v>24</v>
      </c>
      <c r="C221" t="s">
        <v>116</v>
      </c>
      <c r="D221" s="1">
        <v>438</v>
      </c>
      <c r="E221" s="1">
        <v>450</v>
      </c>
      <c r="F221" s="1">
        <v>449</v>
      </c>
      <c r="G221" s="1">
        <v>327</v>
      </c>
      <c r="H221" s="1">
        <v>332</v>
      </c>
      <c r="I221" s="1">
        <v>389</v>
      </c>
      <c r="J221" s="1">
        <v>376</v>
      </c>
      <c r="K221" s="1">
        <v>422</v>
      </c>
      <c r="L221" s="1">
        <v>450</v>
      </c>
      <c r="M221" s="1">
        <v>378</v>
      </c>
      <c r="N221" s="1">
        <v>370</v>
      </c>
      <c r="O221" s="1">
        <v>468</v>
      </c>
      <c r="P221" s="1">
        <v>477</v>
      </c>
      <c r="Q221" s="1">
        <v>395</v>
      </c>
      <c r="R221" s="2">
        <v>473.28767123287702</v>
      </c>
      <c r="S221" s="2">
        <v>481.33333333333297</v>
      </c>
      <c r="T221" s="2">
        <v>502.44988864142499</v>
      </c>
      <c r="U221" s="2">
        <v>494.49541284403699</v>
      </c>
      <c r="V221" s="2">
        <v>490.06024096385499</v>
      </c>
      <c r="W221" s="2">
        <v>492.54498714652999</v>
      </c>
      <c r="X221" s="2">
        <v>505.05319148936201</v>
      </c>
      <c r="Y221" s="2">
        <v>482.93838862559198</v>
      </c>
      <c r="Z221" s="2">
        <v>484.222222222222</v>
      </c>
      <c r="AA221" s="2">
        <v>478.30687830687799</v>
      </c>
      <c r="AB221" s="2">
        <v>500.27027027026998</v>
      </c>
      <c r="AC221" s="2">
        <v>486.96581196581201</v>
      </c>
      <c r="AD221" s="2">
        <v>492.03354297693897</v>
      </c>
      <c r="AE221" s="2">
        <v>471.6</v>
      </c>
      <c r="AF221" s="1">
        <v>207.3</v>
      </c>
      <c r="AG221" s="1">
        <v>216.6</v>
      </c>
      <c r="AH221" s="1">
        <v>225.6</v>
      </c>
      <c r="AI221" s="1">
        <v>161.69999999999999</v>
      </c>
      <c r="AJ221" s="1">
        <v>162.69999999999999</v>
      </c>
      <c r="AK221" s="1">
        <v>191.6</v>
      </c>
      <c r="AL221" s="1">
        <v>189.9</v>
      </c>
      <c r="AM221" s="1">
        <v>203.8</v>
      </c>
      <c r="AN221" s="1">
        <v>217.9</v>
      </c>
      <c r="AO221" s="1">
        <v>180.8</v>
      </c>
      <c r="AP221" s="1">
        <v>185.1</v>
      </c>
      <c r="AQ221" s="1">
        <v>227.9</v>
      </c>
      <c r="AR221" s="1">
        <v>234.7</v>
      </c>
      <c r="AS221" s="1">
        <v>186.3</v>
      </c>
    </row>
    <row r="222" spans="1:45" x14ac:dyDescent="0.25">
      <c r="A222" t="s">
        <v>16</v>
      </c>
      <c r="B222" t="s">
        <v>24</v>
      </c>
      <c r="C222" t="s">
        <v>117</v>
      </c>
      <c r="D222" s="1">
        <v>603</v>
      </c>
      <c r="E222" s="1">
        <v>864</v>
      </c>
      <c r="F222" s="1">
        <v>586</v>
      </c>
      <c r="G222" s="1">
        <v>840</v>
      </c>
      <c r="H222" s="1">
        <v>571</v>
      </c>
      <c r="I222" s="1">
        <v>1185</v>
      </c>
      <c r="J222" s="1">
        <v>785</v>
      </c>
      <c r="K222" s="1">
        <v>552</v>
      </c>
      <c r="L222" s="1">
        <v>424</v>
      </c>
      <c r="M222" s="1">
        <v>568</v>
      </c>
      <c r="N222" s="1">
        <v>625</v>
      </c>
      <c r="O222" s="1">
        <v>843</v>
      </c>
      <c r="P222" s="1">
        <v>892</v>
      </c>
      <c r="Q222" s="1">
        <v>962</v>
      </c>
      <c r="R222" s="2">
        <v>322.719734660033</v>
      </c>
      <c r="S222" s="2">
        <v>321.64351851851802</v>
      </c>
      <c r="T222" s="2">
        <v>320.98976109214999</v>
      </c>
      <c r="U222" s="2">
        <v>345.357142857143</v>
      </c>
      <c r="V222" s="2">
        <v>334.15061295971998</v>
      </c>
      <c r="W222" s="2">
        <v>361.18143459915598</v>
      </c>
      <c r="X222" s="2">
        <v>360.25477707006399</v>
      </c>
      <c r="Y222" s="2">
        <v>342.21014492753602</v>
      </c>
      <c r="Z222" s="2">
        <v>352.35849056603797</v>
      </c>
      <c r="AA222" s="2">
        <v>350.88028169014098</v>
      </c>
      <c r="AB222" s="2">
        <v>370.72</v>
      </c>
      <c r="AC222" s="2">
        <v>366.66666666666703</v>
      </c>
      <c r="AD222" s="2">
        <v>361.88340807174899</v>
      </c>
      <c r="AE222" s="2">
        <v>365.1</v>
      </c>
      <c r="AF222" s="1">
        <v>194.6</v>
      </c>
      <c r="AG222" s="1">
        <v>277.89999999999998</v>
      </c>
      <c r="AH222" s="1">
        <v>188.1</v>
      </c>
      <c r="AI222" s="1">
        <v>290.10000000000002</v>
      </c>
      <c r="AJ222" s="1">
        <v>190.8</v>
      </c>
      <c r="AK222" s="1">
        <v>428</v>
      </c>
      <c r="AL222" s="1">
        <v>282.8</v>
      </c>
      <c r="AM222" s="1">
        <v>188.9</v>
      </c>
      <c r="AN222" s="1">
        <v>149.4</v>
      </c>
      <c r="AO222" s="1">
        <v>199.3</v>
      </c>
      <c r="AP222" s="1">
        <v>231.7</v>
      </c>
      <c r="AQ222" s="1">
        <v>309.10000000000002</v>
      </c>
      <c r="AR222" s="1">
        <v>322.8</v>
      </c>
      <c r="AS222" s="1">
        <v>351.2</v>
      </c>
    </row>
    <row r="223" spans="1:45" x14ac:dyDescent="0.25">
      <c r="A223" t="s">
        <v>16</v>
      </c>
      <c r="B223" t="s">
        <v>24</v>
      </c>
      <c r="C223" t="s">
        <v>118</v>
      </c>
      <c r="D223" s="1">
        <v>919</v>
      </c>
      <c r="E223" s="1">
        <v>1019</v>
      </c>
      <c r="F223" s="1">
        <v>936</v>
      </c>
      <c r="G223" s="1">
        <v>810</v>
      </c>
      <c r="H223" s="1">
        <v>802</v>
      </c>
      <c r="I223" s="1">
        <v>807</v>
      </c>
      <c r="J223" s="1">
        <v>741</v>
      </c>
      <c r="K223" s="1">
        <v>808</v>
      </c>
      <c r="L223" s="1">
        <v>721</v>
      </c>
      <c r="M223" s="1">
        <v>653</v>
      </c>
      <c r="N223" s="1">
        <v>625</v>
      </c>
      <c r="O223" s="1">
        <v>555</v>
      </c>
      <c r="P223" s="1">
        <v>547</v>
      </c>
      <c r="Q223" s="1">
        <v>469</v>
      </c>
      <c r="R223" s="2">
        <v>259.41240478781299</v>
      </c>
      <c r="S223" s="2">
        <v>258.783120706575</v>
      </c>
      <c r="T223" s="2">
        <v>269.87179487179498</v>
      </c>
      <c r="U223" s="2">
        <v>265.80246913580203</v>
      </c>
      <c r="V223" s="2">
        <v>268.57855361596</v>
      </c>
      <c r="W223" s="2">
        <v>262.82527881040897</v>
      </c>
      <c r="X223" s="2">
        <v>260.99865047233499</v>
      </c>
      <c r="Y223" s="2">
        <v>264.851485148515</v>
      </c>
      <c r="Z223" s="2">
        <v>266.990291262136</v>
      </c>
      <c r="AA223" s="2">
        <v>267.534456355283</v>
      </c>
      <c r="AB223" s="2">
        <v>271.04000000000002</v>
      </c>
      <c r="AC223" s="2">
        <v>260.18018018018</v>
      </c>
      <c r="AD223" s="2">
        <v>249.36014625228501</v>
      </c>
      <c r="AE223" s="2">
        <v>242</v>
      </c>
      <c r="AF223" s="1">
        <v>238.4</v>
      </c>
      <c r="AG223" s="1">
        <v>263.7</v>
      </c>
      <c r="AH223" s="1">
        <v>252.6</v>
      </c>
      <c r="AI223" s="1">
        <v>215.3</v>
      </c>
      <c r="AJ223" s="1">
        <v>215.4</v>
      </c>
      <c r="AK223" s="1">
        <v>212.1</v>
      </c>
      <c r="AL223" s="1">
        <v>193.4</v>
      </c>
      <c r="AM223" s="1">
        <v>214</v>
      </c>
      <c r="AN223" s="1">
        <v>192.5</v>
      </c>
      <c r="AO223" s="1">
        <v>174.7</v>
      </c>
      <c r="AP223" s="1">
        <v>169.4</v>
      </c>
      <c r="AQ223" s="1">
        <v>144.4</v>
      </c>
      <c r="AR223" s="1">
        <v>136.4</v>
      </c>
      <c r="AS223" s="1">
        <v>113.5</v>
      </c>
    </row>
    <row r="224" spans="1:45" x14ac:dyDescent="0.25">
      <c r="A224" t="s">
        <v>16</v>
      </c>
      <c r="B224" t="s">
        <v>24</v>
      </c>
      <c r="C224" t="s">
        <v>119</v>
      </c>
      <c r="D224" s="1">
        <v>1960</v>
      </c>
      <c r="E224" s="1">
        <v>2333</v>
      </c>
      <c r="F224" s="1">
        <v>1971</v>
      </c>
      <c r="G224" s="1">
        <v>1977</v>
      </c>
      <c r="H224" s="1">
        <v>1705</v>
      </c>
      <c r="I224" s="1">
        <v>2381</v>
      </c>
      <c r="J224" s="1">
        <v>1902</v>
      </c>
      <c r="K224" s="1">
        <v>1782</v>
      </c>
      <c r="L224" s="1">
        <v>1595</v>
      </c>
      <c r="M224" s="1">
        <v>1599</v>
      </c>
      <c r="N224" s="1">
        <v>1620</v>
      </c>
      <c r="O224" s="1">
        <v>1866</v>
      </c>
      <c r="P224" s="1">
        <v>1916</v>
      </c>
      <c r="Q224" s="1">
        <v>1826</v>
      </c>
      <c r="R224" s="2">
        <v>326.683673469388</v>
      </c>
      <c r="S224" s="2">
        <v>324.98928418345503</v>
      </c>
      <c r="T224" s="2">
        <v>338.05175038051698</v>
      </c>
      <c r="U224" s="2">
        <v>337.43045017703599</v>
      </c>
      <c r="V224" s="2">
        <v>333.66568914956002</v>
      </c>
      <c r="W224" s="2">
        <v>349.30701385972299</v>
      </c>
      <c r="X224" s="2">
        <v>350.21030494216598</v>
      </c>
      <c r="Y224" s="2">
        <v>340.46015712682401</v>
      </c>
      <c r="Z224" s="2">
        <v>350.97178683385602</v>
      </c>
      <c r="AA224" s="2">
        <v>346.96685428392698</v>
      </c>
      <c r="AB224" s="2">
        <v>361.85185185185202</v>
      </c>
      <c r="AC224" s="2">
        <v>365.16613076098599</v>
      </c>
      <c r="AD224" s="2">
        <v>362.16075156576198</v>
      </c>
      <c r="AE224" s="2">
        <v>356.5</v>
      </c>
      <c r="AF224" s="1">
        <v>640.29999999999995</v>
      </c>
      <c r="AG224" s="1">
        <v>758.2</v>
      </c>
      <c r="AH224" s="1">
        <v>666.3</v>
      </c>
      <c r="AI224" s="1">
        <v>667.1</v>
      </c>
      <c r="AJ224" s="1">
        <v>568.9</v>
      </c>
      <c r="AK224" s="1">
        <v>831.7</v>
      </c>
      <c r="AL224" s="1">
        <v>666.1</v>
      </c>
      <c r="AM224" s="1">
        <v>606.70000000000005</v>
      </c>
      <c r="AN224" s="1">
        <v>559.79999999999995</v>
      </c>
      <c r="AO224" s="1">
        <v>554.79999999999995</v>
      </c>
      <c r="AP224" s="1">
        <v>586.20000000000005</v>
      </c>
      <c r="AQ224" s="1">
        <v>681.4</v>
      </c>
      <c r="AR224" s="1">
        <v>693.9</v>
      </c>
      <c r="AS224" s="1">
        <v>651</v>
      </c>
    </row>
    <row r="225" spans="1:45" x14ac:dyDescent="0.25">
      <c r="A225" t="s">
        <v>16</v>
      </c>
      <c r="B225" t="s">
        <v>24</v>
      </c>
      <c r="C225" t="s">
        <v>120</v>
      </c>
      <c r="D225" s="1">
        <v>21132</v>
      </c>
      <c r="E225" s="1">
        <v>19970</v>
      </c>
      <c r="F225" s="1">
        <v>21224</v>
      </c>
      <c r="G225" s="1">
        <v>19588</v>
      </c>
      <c r="H225" s="1">
        <v>16337</v>
      </c>
      <c r="I225" s="1">
        <v>16806</v>
      </c>
      <c r="J225" s="1">
        <v>17802</v>
      </c>
      <c r="K225" s="1">
        <v>16801</v>
      </c>
      <c r="L225" s="1">
        <v>16978</v>
      </c>
      <c r="M225" s="1">
        <v>14638</v>
      </c>
      <c r="N225" s="1">
        <v>16374</v>
      </c>
      <c r="O225" s="1">
        <v>14178</v>
      </c>
      <c r="P225" s="1">
        <v>12401</v>
      </c>
      <c r="Q225" s="1">
        <v>12303</v>
      </c>
      <c r="R225" s="2">
        <v>130.30001892863899</v>
      </c>
      <c r="S225" s="2">
        <v>130.14021031547301</v>
      </c>
      <c r="T225" s="2">
        <v>131.13927629099101</v>
      </c>
      <c r="U225" s="2">
        <v>131.13130488053901</v>
      </c>
      <c r="V225" s="2">
        <v>134.088265899492</v>
      </c>
      <c r="W225" s="2">
        <v>136.96893966440601</v>
      </c>
      <c r="X225" s="2">
        <v>139.439388832715</v>
      </c>
      <c r="Y225" s="2">
        <v>140.69995833581299</v>
      </c>
      <c r="Z225" s="2">
        <v>142.76122040287399</v>
      </c>
      <c r="AA225" s="2">
        <v>142.34184997950501</v>
      </c>
      <c r="AB225" s="2">
        <v>141.675827531452</v>
      </c>
      <c r="AC225" s="2">
        <v>141.62082099026699</v>
      </c>
      <c r="AD225" s="2">
        <v>136.666397871139</v>
      </c>
      <c r="AE225" s="2">
        <v>136.30000000000001</v>
      </c>
      <c r="AF225" s="1">
        <v>2753.5</v>
      </c>
      <c r="AG225" s="1">
        <v>2598.9</v>
      </c>
      <c r="AH225" s="1">
        <v>2783.3</v>
      </c>
      <c r="AI225" s="1">
        <v>2568.6</v>
      </c>
      <c r="AJ225" s="1">
        <v>2190.6</v>
      </c>
      <c r="AK225" s="1">
        <v>2301.9</v>
      </c>
      <c r="AL225" s="1">
        <v>2482.3000000000002</v>
      </c>
      <c r="AM225" s="1">
        <v>2363.9</v>
      </c>
      <c r="AN225" s="1">
        <v>2423.8000000000002</v>
      </c>
      <c r="AO225" s="1">
        <v>2083.6</v>
      </c>
      <c r="AP225" s="1">
        <v>2319.8000000000002</v>
      </c>
      <c r="AQ225" s="1">
        <v>2007.9</v>
      </c>
      <c r="AR225" s="1">
        <v>1694.8</v>
      </c>
      <c r="AS225" s="1">
        <v>1677.3</v>
      </c>
    </row>
    <row r="226" spans="1:45" x14ac:dyDescent="0.25">
      <c r="A226" t="s">
        <v>16</v>
      </c>
      <c r="B226" t="s">
        <v>24</v>
      </c>
      <c r="C226" t="s">
        <v>121</v>
      </c>
      <c r="D226" s="1">
        <v>34901</v>
      </c>
      <c r="E226" s="1">
        <v>31934</v>
      </c>
      <c r="F226" s="1">
        <v>28975</v>
      </c>
      <c r="G226" s="1">
        <v>29578</v>
      </c>
      <c r="H226" s="1">
        <v>29577</v>
      </c>
      <c r="I226" s="1">
        <v>28685</v>
      </c>
      <c r="J226" s="1">
        <v>25614</v>
      </c>
      <c r="K226" s="1">
        <v>24123</v>
      </c>
      <c r="L226" s="1">
        <v>24434</v>
      </c>
      <c r="M226" s="1">
        <v>23041</v>
      </c>
      <c r="N226" s="1">
        <v>24259</v>
      </c>
      <c r="O226" s="1">
        <v>24292</v>
      </c>
      <c r="P226" s="1">
        <v>24138</v>
      </c>
      <c r="Q226" s="1">
        <v>23462</v>
      </c>
      <c r="R226" s="2">
        <v>143.92137761095699</v>
      </c>
      <c r="S226" s="2">
        <v>146.05123066324299</v>
      </c>
      <c r="T226" s="2">
        <v>146.20880069025</v>
      </c>
      <c r="U226" s="2">
        <v>143.231455811752</v>
      </c>
      <c r="V226" s="2">
        <v>146.279203435102</v>
      </c>
      <c r="W226" s="2">
        <v>150.371274185114</v>
      </c>
      <c r="X226" s="2">
        <v>153.119387834778</v>
      </c>
      <c r="Y226" s="2">
        <v>154.15163951415701</v>
      </c>
      <c r="Z226" s="2">
        <v>154.03945322092201</v>
      </c>
      <c r="AA226" s="2">
        <v>155.48804305368699</v>
      </c>
      <c r="AB226" s="2">
        <v>155.15066573230601</v>
      </c>
      <c r="AC226" s="2">
        <v>156.137823151655</v>
      </c>
      <c r="AD226" s="2">
        <v>153.70784654900999</v>
      </c>
      <c r="AE226" s="2">
        <v>154.6</v>
      </c>
      <c r="AF226" s="1">
        <v>5023</v>
      </c>
      <c r="AG226" s="1">
        <v>4664</v>
      </c>
      <c r="AH226" s="1">
        <v>4236.3999999999996</v>
      </c>
      <c r="AI226" s="1">
        <v>4236.5</v>
      </c>
      <c r="AJ226" s="1">
        <v>4326.5</v>
      </c>
      <c r="AK226" s="1">
        <v>4313.3999999999996</v>
      </c>
      <c r="AL226" s="1">
        <v>3922</v>
      </c>
      <c r="AM226" s="1">
        <v>3718.6</v>
      </c>
      <c r="AN226" s="1">
        <v>3763.8</v>
      </c>
      <c r="AO226" s="1">
        <v>3582.6</v>
      </c>
      <c r="AP226" s="1">
        <v>3763.8</v>
      </c>
      <c r="AQ226" s="1">
        <v>3792.9</v>
      </c>
      <c r="AR226" s="1">
        <v>3710.2</v>
      </c>
      <c r="AS226" s="1">
        <v>3626.9</v>
      </c>
    </row>
    <row r="227" spans="1:45" x14ac:dyDescent="0.25">
      <c r="A227" t="s">
        <v>16</v>
      </c>
      <c r="B227" t="s">
        <v>24</v>
      </c>
      <c r="C227" t="s">
        <v>122</v>
      </c>
      <c r="D227" s="1">
        <v>56033</v>
      </c>
      <c r="E227" s="1">
        <v>51904</v>
      </c>
      <c r="F227" s="1">
        <v>50199</v>
      </c>
      <c r="G227" s="1">
        <v>49166</v>
      </c>
      <c r="H227" s="1">
        <v>45914</v>
      </c>
      <c r="I227" s="1">
        <v>45491</v>
      </c>
      <c r="J227" s="1">
        <v>43416</v>
      </c>
      <c r="K227" s="1">
        <v>40924</v>
      </c>
      <c r="L227" s="1">
        <v>41412</v>
      </c>
      <c r="M227" s="1">
        <v>37679</v>
      </c>
      <c r="N227" s="1">
        <v>40633</v>
      </c>
      <c r="O227" s="1">
        <v>38470</v>
      </c>
      <c r="P227" s="1">
        <v>36539</v>
      </c>
      <c r="Q227" s="1">
        <v>35765</v>
      </c>
      <c r="R227" s="2">
        <v>138.78428783038601</v>
      </c>
      <c r="S227" s="2">
        <v>139.929485203453</v>
      </c>
      <c r="T227" s="2">
        <v>139.837446961095</v>
      </c>
      <c r="U227" s="2">
        <v>138.41069031444499</v>
      </c>
      <c r="V227" s="2">
        <v>141.94145576512599</v>
      </c>
      <c r="W227" s="2">
        <v>145.419973181508</v>
      </c>
      <c r="X227" s="2">
        <v>147.51013451262199</v>
      </c>
      <c r="Y227" s="2">
        <v>148.62916625940801</v>
      </c>
      <c r="Z227" s="2">
        <v>149.41562832029399</v>
      </c>
      <c r="AA227" s="2">
        <v>150.38084874864001</v>
      </c>
      <c r="AB227" s="2">
        <v>149.72067039106099</v>
      </c>
      <c r="AC227" s="2">
        <v>150.78762672212099</v>
      </c>
      <c r="AD227" s="2">
        <v>147.92413585483999</v>
      </c>
      <c r="AE227" s="2">
        <v>148.30000000000001</v>
      </c>
      <c r="AF227" s="1">
        <v>7776.5</v>
      </c>
      <c r="AG227" s="1">
        <v>7262.9</v>
      </c>
      <c r="AH227" s="1">
        <v>7019.7</v>
      </c>
      <c r="AI227" s="1">
        <v>6805.1</v>
      </c>
      <c r="AJ227" s="1">
        <v>6517.1</v>
      </c>
      <c r="AK227" s="1">
        <v>6615.3</v>
      </c>
      <c r="AL227" s="1">
        <v>6404.3</v>
      </c>
      <c r="AM227" s="1">
        <v>6082.5</v>
      </c>
      <c r="AN227" s="1">
        <v>6187.6</v>
      </c>
      <c r="AO227" s="1">
        <v>5666.2</v>
      </c>
      <c r="AP227" s="1">
        <v>6083.6</v>
      </c>
      <c r="AQ227" s="1">
        <v>5800.8</v>
      </c>
      <c r="AR227" s="1">
        <v>5405</v>
      </c>
      <c r="AS227" s="1">
        <v>5304.2</v>
      </c>
    </row>
    <row r="228" spans="1:45" x14ac:dyDescent="0.25">
      <c r="A228" t="s">
        <v>16</v>
      </c>
      <c r="B228" t="s">
        <v>24</v>
      </c>
      <c r="C228" t="s">
        <v>123</v>
      </c>
      <c r="D228" s="1">
        <v>70359</v>
      </c>
      <c r="E228" s="1">
        <v>67175</v>
      </c>
      <c r="F228" s="1">
        <v>64266</v>
      </c>
      <c r="G228" s="1">
        <v>61156</v>
      </c>
      <c r="H228" s="1">
        <v>57044</v>
      </c>
      <c r="I228" s="1">
        <v>57647</v>
      </c>
      <c r="J228" s="1">
        <v>56039</v>
      </c>
      <c r="K228" s="1">
        <v>53727</v>
      </c>
      <c r="L228" s="1">
        <v>53986</v>
      </c>
      <c r="M228" s="1">
        <v>49931</v>
      </c>
      <c r="N228" s="1">
        <v>52336</v>
      </c>
      <c r="O228" s="1">
        <v>49794</v>
      </c>
      <c r="P228" s="1">
        <v>48307</v>
      </c>
      <c r="Q228" s="1">
        <v>45990</v>
      </c>
      <c r="R228" s="2">
        <v>177.07471680950599</v>
      </c>
      <c r="S228" s="2">
        <v>182.27763304800899</v>
      </c>
      <c r="T228" s="2">
        <v>181.20779261195699</v>
      </c>
      <c r="U228" s="2">
        <v>176.49453855713301</v>
      </c>
      <c r="V228" s="2">
        <v>179.82960521702501</v>
      </c>
      <c r="W228" s="2">
        <v>186.929068294968</v>
      </c>
      <c r="X228" s="2">
        <v>192.17687681793001</v>
      </c>
      <c r="Y228" s="2">
        <v>194.995067656858</v>
      </c>
      <c r="Z228" s="2">
        <v>196.510206349794</v>
      </c>
      <c r="AA228" s="2">
        <v>198.960565580501</v>
      </c>
      <c r="AB228" s="2">
        <v>196.03714460409699</v>
      </c>
      <c r="AC228" s="2">
        <v>197.479616017994</v>
      </c>
      <c r="AD228" s="2">
        <v>198.48055147287101</v>
      </c>
      <c r="AE228" s="2">
        <v>194.8</v>
      </c>
      <c r="AF228" s="1">
        <v>12458.8</v>
      </c>
      <c r="AG228" s="1">
        <v>12244.5</v>
      </c>
      <c r="AH228" s="1">
        <v>11645.5</v>
      </c>
      <c r="AI228" s="1">
        <v>10793.7</v>
      </c>
      <c r="AJ228" s="1">
        <v>10258.200000000001</v>
      </c>
      <c r="AK228" s="1">
        <v>10775.9</v>
      </c>
      <c r="AL228" s="1">
        <v>10769.4</v>
      </c>
      <c r="AM228" s="1">
        <v>10476.5</v>
      </c>
      <c r="AN228" s="1">
        <v>10608.8</v>
      </c>
      <c r="AO228" s="1">
        <v>9934.2999999999993</v>
      </c>
      <c r="AP228" s="1">
        <v>10259.799999999999</v>
      </c>
      <c r="AQ228" s="1">
        <v>9833.2999999999993</v>
      </c>
      <c r="AR228" s="1">
        <v>9588</v>
      </c>
      <c r="AS228" s="1">
        <v>8958.7000000000007</v>
      </c>
    </row>
    <row r="229" spans="1:45" x14ac:dyDescent="0.25">
      <c r="A229" t="s">
        <v>16</v>
      </c>
      <c r="B229" t="s">
        <v>24</v>
      </c>
      <c r="C229" t="s">
        <v>124</v>
      </c>
      <c r="D229" s="1">
        <v>3000</v>
      </c>
      <c r="E229" s="1">
        <v>2710</v>
      </c>
      <c r="F229" s="1">
        <v>2584</v>
      </c>
      <c r="G229" s="1">
        <v>2325</v>
      </c>
      <c r="H229" s="1">
        <v>2139</v>
      </c>
      <c r="I229" s="1">
        <v>1928</v>
      </c>
      <c r="J229" s="1">
        <v>1697</v>
      </c>
      <c r="K229" s="1">
        <v>1549</v>
      </c>
      <c r="L229" s="1">
        <v>1259</v>
      </c>
      <c r="M229" s="1">
        <v>1043</v>
      </c>
      <c r="N229" s="1">
        <v>1010</v>
      </c>
      <c r="O229" s="1">
        <v>1251</v>
      </c>
      <c r="P229" s="1">
        <v>1319</v>
      </c>
      <c r="Q229" s="1">
        <v>983</v>
      </c>
      <c r="R229" s="2">
        <v>12</v>
      </c>
      <c r="S229" s="2">
        <v>11.9926199261993</v>
      </c>
      <c r="T229" s="2">
        <v>11.996904024767799</v>
      </c>
      <c r="U229" s="2">
        <v>12</v>
      </c>
      <c r="V229" s="2">
        <v>12.0149602618046</v>
      </c>
      <c r="W229" s="2">
        <v>13.5892116182573</v>
      </c>
      <c r="X229" s="2">
        <v>13.0229817324691</v>
      </c>
      <c r="Y229" s="2">
        <v>14.009038089089699</v>
      </c>
      <c r="Z229" s="2">
        <v>15.1707704527403</v>
      </c>
      <c r="AA229" s="2">
        <v>15.915627996164901</v>
      </c>
      <c r="AB229" s="2">
        <v>16.039603960396001</v>
      </c>
      <c r="AC229" s="2">
        <v>14.2286171063149</v>
      </c>
      <c r="AD229" s="2">
        <v>16.830932524639898</v>
      </c>
      <c r="AE229" s="2">
        <v>17</v>
      </c>
      <c r="AF229" s="1">
        <v>36</v>
      </c>
      <c r="AG229" s="1">
        <v>32.5</v>
      </c>
      <c r="AH229" s="1">
        <v>31</v>
      </c>
      <c r="AI229" s="1">
        <v>27.9</v>
      </c>
      <c r="AJ229" s="1">
        <v>25.7</v>
      </c>
      <c r="AK229" s="1">
        <v>26.2</v>
      </c>
      <c r="AL229" s="1">
        <v>22.1</v>
      </c>
      <c r="AM229" s="1">
        <v>21.7</v>
      </c>
      <c r="AN229" s="1">
        <v>19.100000000000001</v>
      </c>
      <c r="AO229" s="1">
        <v>16.600000000000001</v>
      </c>
      <c r="AP229" s="1">
        <v>16.2</v>
      </c>
      <c r="AQ229" s="1">
        <v>17.8</v>
      </c>
      <c r="AR229" s="1">
        <v>22.2</v>
      </c>
      <c r="AS229" s="1">
        <v>16.7</v>
      </c>
    </row>
    <row r="230" spans="1:45" x14ac:dyDescent="0.25">
      <c r="A230" t="s">
        <v>16</v>
      </c>
      <c r="B230" t="s">
        <v>24</v>
      </c>
      <c r="C230" t="s">
        <v>125</v>
      </c>
      <c r="D230" s="1">
        <v>87500</v>
      </c>
      <c r="E230" s="1">
        <v>93049</v>
      </c>
      <c r="F230" s="1">
        <v>96277</v>
      </c>
      <c r="G230" s="1">
        <v>96842</v>
      </c>
      <c r="H230" s="1">
        <v>99150</v>
      </c>
      <c r="I230" s="1">
        <v>99810</v>
      </c>
      <c r="J230" s="1">
        <v>96613</v>
      </c>
      <c r="K230" s="1">
        <v>100734</v>
      </c>
      <c r="L230" s="1">
        <v>82011</v>
      </c>
      <c r="M230" s="1">
        <v>74825</v>
      </c>
      <c r="N230" s="1">
        <v>84760</v>
      </c>
      <c r="O230" s="1">
        <v>85704</v>
      </c>
      <c r="P230" s="1">
        <v>83676</v>
      </c>
      <c r="Q230" s="1">
        <v>78342</v>
      </c>
      <c r="R230" s="2">
        <v>83</v>
      </c>
      <c r="S230" s="2">
        <v>84.499564745456695</v>
      </c>
      <c r="T230" s="2">
        <v>85.999771492672195</v>
      </c>
      <c r="U230" s="2">
        <v>87.500258152454506</v>
      </c>
      <c r="V230" s="2">
        <v>89.000504286434705</v>
      </c>
      <c r="W230" s="2">
        <v>90.499949904819104</v>
      </c>
      <c r="X230" s="2">
        <v>92.000041402295807</v>
      </c>
      <c r="Y230" s="2">
        <v>93.499712113089899</v>
      </c>
      <c r="Z230" s="2">
        <v>94.999451293119193</v>
      </c>
      <c r="AA230" s="2">
        <v>96.499832943534898</v>
      </c>
      <c r="AB230" s="2">
        <v>98.000235960358694</v>
      </c>
      <c r="AC230" s="2">
        <v>97.933585363576995</v>
      </c>
      <c r="AD230" s="2">
        <v>97.508246092069399</v>
      </c>
      <c r="AE230" s="2">
        <v>97</v>
      </c>
      <c r="AF230" s="1">
        <v>7262.5</v>
      </c>
      <c r="AG230" s="1">
        <v>7862.6</v>
      </c>
      <c r="AH230" s="1">
        <v>8279.7999999999993</v>
      </c>
      <c r="AI230" s="1">
        <v>8473.7000000000007</v>
      </c>
      <c r="AJ230" s="1">
        <v>8824.4</v>
      </c>
      <c r="AK230" s="1">
        <v>9032.7999999999993</v>
      </c>
      <c r="AL230" s="1">
        <v>8888.4</v>
      </c>
      <c r="AM230" s="1">
        <v>9418.6</v>
      </c>
      <c r="AN230" s="1">
        <v>7791</v>
      </c>
      <c r="AO230" s="1">
        <v>7220.6</v>
      </c>
      <c r="AP230" s="1">
        <v>8306.5</v>
      </c>
      <c r="AQ230" s="1">
        <v>8393.2999999999993</v>
      </c>
      <c r="AR230" s="1">
        <v>8159.1</v>
      </c>
      <c r="AS230" s="1">
        <v>7599.2</v>
      </c>
    </row>
    <row r="231" spans="1:45" x14ac:dyDescent="0.25">
      <c r="A231" t="s">
        <v>16</v>
      </c>
      <c r="B231" t="s">
        <v>24</v>
      </c>
      <c r="C231" t="s">
        <v>126</v>
      </c>
      <c r="D231" s="1">
        <v>2150</v>
      </c>
      <c r="E231" s="1">
        <v>2110</v>
      </c>
      <c r="F231" s="1">
        <v>2192</v>
      </c>
      <c r="G231" s="1">
        <v>2158</v>
      </c>
      <c r="H231" s="1">
        <v>2181</v>
      </c>
      <c r="I231" s="1">
        <v>2175</v>
      </c>
      <c r="J231" s="1">
        <v>2132</v>
      </c>
      <c r="K231" s="1">
        <v>2186</v>
      </c>
      <c r="L231" s="1">
        <v>2019</v>
      </c>
      <c r="M231" s="1">
        <v>1916</v>
      </c>
      <c r="N231" s="1">
        <v>2175</v>
      </c>
      <c r="O231" s="1">
        <v>2207</v>
      </c>
      <c r="P231" s="1">
        <v>2184</v>
      </c>
      <c r="Q231" s="1">
        <v>2230</v>
      </c>
      <c r="R231" s="2">
        <v>155.023255813953</v>
      </c>
      <c r="S231" s="2">
        <v>157.20379146919399</v>
      </c>
      <c r="T231" s="2">
        <v>159.39781021897801</v>
      </c>
      <c r="U231" s="2">
        <v>161.58480074142699</v>
      </c>
      <c r="V231" s="2">
        <v>163.77808344796</v>
      </c>
      <c r="W231" s="2">
        <v>165.97701149425299</v>
      </c>
      <c r="X231" s="2">
        <v>168.19887429643501</v>
      </c>
      <c r="Y231" s="2">
        <v>170.40256175663299</v>
      </c>
      <c r="Z231" s="2">
        <v>172.610203070827</v>
      </c>
      <c r="AA231" s="2">
        <v>174.79123173277699</v>
      </c>
      <c r="AB231" s="2">
        <v>177.011494252874</v>
      </c>
      <c r="AC231" s="2">
        <v>178.477571363842</v>
      </c>
      <c r="AD231" s="2">
        <v>179.62454212454199</v>
      </c>
      <c r="AE231" s="2">
        <v>174</v>
      </c>
      <c r="AF231" s="1">
        <v>333.3</v>
      </c>
      <c r="AG231" s="1">
        <v>331.7</v>
      </c>
      <c r="AH231" s="1">
        <v>349.4</v>
      </c>
      <c r="AI231" s="1">
        <v>348.7</v>
      </c>
      <c r="AJ231" s="1">
        <v>357.2</v>
      </c>
      <c r="AK231" s="1">
        <v>361</v>
      </c>
      <c r="AL231" s="1">
        <v>358.6</v>
      </c>
      <c r="AM231" s="1">
        <v>372.5</v>
      </c>
      <c r="AN231" s="1">
        <v>348.5</v>
      </c>
      <c r="AO231" s="1">
        <v>334.9</v>
      </c>
      <c r="AP231" s="1">
        <v>385</v>
      </c>
      <c r="AQ231" s="1">
        <v>393.9</v>
      </c>
      <c r="AR231" s="1">
        <v>392.3</v>
      </c>
      <c r="AS231" s="1">
        <v>388</v>
      </c>
    </row>
    <row r="232" spans="1:45" x14ac:dyDescent="0.25">
      <c r="A232" t="s">
        <v>16</v>
      </c>
      <c r="B232" t="s">
        <v>24</v>
      </c>
      <c r="C232" t="s">
        <v>127</v>
      </c>
      <c r="D232" s="1">
        <v>92650</v>
      </c>
      <c r="E232" s="1">
        <v>97869</v>
      </c>
      <c r="F232" s="1">
        <v>101053</v>
      </c>
      <c r="G232" s="1">
        <v>101325</v>
      </c>
      <c r="H232" s="1">
        <v>103470</v>
      </c>
      <c r="I232" s="1">
        <v>103913</v>
      </c>
      <c r="J232" s="1">
        <v>100442</v>
      </c>
      <c r="K232" s="1">
        <v>104469</v>
      </c>
      <c r="L232" s="1">
        <v>85289</v>
      </c>
      <c r="M232" s="1">
        <v>77784</v>
      </c>
      <c r="N232" s="1">
        <v>87945</v>
      </c>
      <c r="O232" s="1">
        <v>89162</v>
      </c>
      <c r="P232" s="1">
        <v>87179</v>
      </c>
      <c r="Q232" s="1">
        <v>81555</v>
      </c>
      <c r="R232" s="2">
        <v>82.372369131138697</v>
      </c>
      <c r="S232" s="2">
        <v>84.059303763193697</v>
      </c>
      <c r="T232" s="2">
        <v>85.699583386935601</v>
      </c>
      <c r="U232" s="2">
        <v>87.345669874167299</v>
      </c>
      <c r="V232" s="2">
        <v>88.985213105247894</v>
      </c>
      <c r="W232" s="2">
        <v>90.652757595296094</v>
      </c>
      <c r="X232" s="2">
        <v>92.283108659723993</v>
      </c>
      <c r="Y232" s="2">
        <v>93.930256822598096</v>
      </c>
      <c r="Z232" s="2">
        <v>95.658291221611194</v>
      </c>
      <c r="AA232" s="2">
        <v>97.347783605882995</v>
      </c>
      <c r="AB232" s="2">
        <v>99.013019500824399</v>
      </c>
      <c r="AC232" s="2">
        <v>98.752831923913703</v>
      </c>
      <c r="AD232" s="2">
        <v>98.344784867915394</v>
      </c>
      <c r="AE232" s="2">
        <v>98.1</v>
      </c>
      <c r="AF232" s="1">
        <v>7631.8</v>
      </c>
      <c r="AG232" s="1">
        <v>8226.7999999999993</v>
      </c>
      <c r="AH232" s="1">
        <v>8660.2000000000007</v>
      </c>
      <c r="AI232" s="1">
        <v>8850.2999999999993</v>
      </c>
      <c r="AJ232" s="1">
        <v>9207.2999999999993</v>
      </c>
      <c r="AK232" s="1">
        <v>9420</v>
      </c>
      <c r="AL232" s="1">
        <v>9269.1</v>
      </c>
      <c r="AM232" s="1">
        <v>9812.7999999999993</v>
      </c>
      <c r="AN232" s="1">
        <v>8158.6</v>
      </c>
      <c r="AO232" s="1">
        <v>7572.1</v>
      </c>
      <c r="AP232" s="1">
        <v>8707.7000000000007</v>
      </c>
      <c r="AQ232" s="1">
        <v>8805</v>
      </c>
      <c r="AR232" s="1">
        <v>8573.6</v>
      </c>
      <c r="AS232" s="1">
        <v>8003.9</v>
      </c>
    </row>
    <row r="233" spans="1:45" x14ac:dyDescent="0.25">
      <c r="A233" t="s">
        <v>16</v>
      </c>
      <c r="B233" t="s">
        <v>24</v>
      </c>
      <c r="C233" t="s">
        <v>128</v>
      </c>
      <c r="D233" s="1">
        <v>12650</v>
      </c>
      <c r="E233" s="1">
        <v>12391</v>
      </c>
      <c r="F233" s="1">
        <v>11543</v>
      </c>
      <c r="G233" s="1">
        <v>11047</v>
      </c>
      <c r="H233" s="1">
        <v>10634</v>
      </c>
      <c r="I233" s="1">
        <v>10710</v>
      </c>
      <c r="J233" s="1">
        <v>10112</v>
      </c>
      <c r="K233" s="1">
        <v>10071</v>
      </c>
      <c r="L233" s="1">
        <v>11601</v>
      </c>
      <c r="M233" s="1">
        <v>12306</v>
      </c>
      <c r="N233" s="1">
        <v>13175</v>
      </c>
      <c r="O233" s="1">
        <v>13250</v>
      </c>
      <c r="P233" s="1">
        <v>13570</v>
      </c>
      <c r="Q233" s="1">
        <v>14655</v>
      </c>
      <c r="R233" s="2">
        <v>10.0395256916996</v>
      </c>
      <c r="S233" s="2">
        <v>10.039544830925699</v>
      </c>
      <c r="T233" s="2">
        <v>10.0493805769731</v>
      </c>
      <c r="U233" s="2">
        <v>10.038924594912601</v>
      </c>
      <c r="V233" s="2">
        <v>10.043257476020299</v>
      </c>
      <c r="W233" s="2">
        <v>10.112044817927201</v>
      </c>
      <c r="X233" s="2">
        <v>9.9584651898734204</v>
      </c>
      <c r="Y233" s="2">
        <v>10.0387250521299</v>
      </c>
      <c r="Z233" s="2">
        <v>10.206016722696299</v>
      </c>
      <c r="AA233" s="2">
        <v>10.0438810336421</v>
      </c>
      <c r="AB233" s="2">
        <v>10.034155597723</v>
      </c>
      <c r="AC233" s="2">
        <v>10.037735849056601</v>
      </c>
      <c r="AD233" s="2">
        <v>10.036845983787799</v>
      </c>
      <c r="AE233" s="2">
        <v>10</v>
      </c>
      <c r="AF233" s="1">
        <v>127</v>
      </c>
      <c r="AG233" s="1">
        <v>124.4</v>
      </c>
      <c r="AH233" s="1">
        <v>116</v>
      </c>
      <c r="AI233" s="1">
        <v>110.9</v>
      </c>
      <c r="AJ233" s="1">
        <v>106.8</v>
      </c>
      <c r="AK233" s="1">
        <v>108.3</v>
      </c>
      <c r="AL233" s="1">
        <v>100.7</v>
      </c>
      <c r="AM233" s="1">
        <v>101.1</v>
      </c>
      <c r="AN233" s="1">
        <v>118.4</v>
      </c>
      <c r="AO233" s="1">
        <v>123.6</v>
      </c>
      <c r="AP233" s="1">
        <v>132.19999999999999</v>
      </c>
      <c r="AQ233" s="1">
        <v>133</v>
      </c>
      <c r="AR233" s="1">
        <v>136.19999999999999</v>
      </c>
      <c r="AS233" s="1">
        <v>147.1</v>
      </c>
    </row>
    <row r="234" spans="1:45" x14ac:dyDescent="0.25">
      <c r="A234" t="s">
        <v>16</v>
      </c>
      <c r="B234" t="s">
        <v>24</v>
      </c>
      <c r="C234" t="s">
        <v>129</v>
      </c>
      <c r="D234" s="1">
        <v>3850</v>
      </c>
      <c r="E234" s="1">
        <v>3725</v>
      </c>
      <c r="F234" s="1">
        <v>3383</v>
      </c>
      <c r="G234" s="1">
        <v>3166</v>
      </c>
      <c r="H234" s="1">
        <v>3029</v>
      </c>
      <c r="I234" s="1">
        <v>2958</v>
      </c>
      <c r="J234" s="1">
        <v>2717</v>
      </c>
      <c r="K234" s="1">
        <v>2679</v>
      </c>
      <c r="L234" s="1">
        <v>3046</v>
      </c>
      <c r="M234" s="1">
        <v>3185</v>
      </c>
      <c r="N234" s="1">
        <v>3360</v>
      </c>
      <c r="O234" s="1">
        <v>3380</v>
      </c>
      <c r="P234" s="1">
        <v>3480</v>
      </c>
      <c r="Q234" s="1">
        <v>3875</v>
      </c>
      <c r="R234" s="2">
        <v>20</v>
      </c>
      <c r="S234" s="2">
        <v>20.295302013422798</v>
      </c>
      <c r="T234" s="2">
        <v>20.603015075376899</v>
      </c>
      <c r="U234" s="2">
        <v>20.909665192672101</v>
      </c>
      <c r="V234" s="2">
        <v>21.195113898976601</v>
      </c>
      <c r="W234" s="2">
        <v>21.501014198783</v>
      </c>
      <c r="X234" s="2">
        <v>21.7887375782113</v>
      </c>
      <c r="Y234" s="2">
        <v>22.0977976857036</v>
      </c>
      <c r="Z234" s="2">
        <v>22.390019697964501</v>
      </c>
      <c r="AA234" s="2">
        <v>22.700156985871299</v>
      </c>
      <c r="AB234" s="2">
        <v>23.005952380952401</v>
      </c>
      <c r="AC234" s="2">
        <v>22.011834319526599</v>
      </c>
      <c r="AD234" s="2">
        <v>22.0114942528736</v>
      </c>
      <c r="AE234" s="2">
        <v>20</v>
      </c>
      <c r="AF234" s="1">
        <v>77</v>
      </c>
      <c r="AG234" s="1">
        <v>75.599999999999994</v>
      </c>
      <c r="AH234" s="1">
        <v>69.7</v>
      </c>
      <c r="AI234" s="1">
        <v>66.2</v>
      </c>
      <c r="AJ234" s="1">
        <v>64.2</v>
      </c>
      <c r="AK234" s="1">
        <v>63.6</v>
      </c>
      <c r="AL234" s="1">
        <v>59.2</v>
      </c>
      <c r="AM234" s="1">
        <v>59.2</v>
      </c>
      <c r="AN234" s="1">
        <v>68.2</v>
      </c>
      <c r="AO234" s="1">
        <v>72.3</v>
      </c>
      <c r="AP234" s="1">
        <v>77.3</v>
      </c>
      <c r="AQ234" s="1">
        <v>74.400000000000006</v>
      </c>
      <c r="AR234" s="1">
        <v>76.599999999999994</v>
      </c>
      <c r="AS234" s="1">
        <v>77.5</v>
      </c>
    </row>
    <row r="235" spans="1:45" x14ac:dyDescent="0.25">
      <c r="A235" t="s">
        <v>16</v>
      </c>
      <c r="B235" t="s">
        <v>24</v>
      </c>
      <c r="C235" t="s">
        <v>130</v>
      </c>
      <c r="D235" s="1">
        <v>16500</v>
      </c>
      <c r="E235" s="1">
        <v>16116</v>
      </c>
      <c r="F235" s="1">
        <v>14926</v>
      </c>
      <c r="G235" s="1">
        <v>14213</v>
      </c>
      <c r="H235" s="1">
        <v>13663</v>
      </c>
      <c r="I235" s="1">
        <v>13668</v>
      </c>
      <c r="J235" s="1">
        <v>12829</v>
      </c>
      <c r="K235" s="1">
        <v>12750</v>
      </c>
      <c r="L235" s="1">
        <v>14647</v>
      </c>
      <c r="M235" s="1">
        <v>15491</v>
      </c>
      <c r="N235" s="1">
        <v>16535</v>
      </c>
      <c r="O235" s="1">
        <v>16630</v>
      </c>
      <c r="P235" s="1">
        <v>17050</v>
      </c>
      <c r="Q235" s="1">
        <v>18530</v>
      </c>
      <c r="R235" s="2">
        <v>12.363636363636401</v>
      </c>
      <c r="S235" s="2">
        <v>12.410027302060101</v>
      </c>
      <c r="T235" s="2">
        <v>12.441377462146599</v>
      </c>
      <c r="U235" s="2">
        <v>12.460423555899499</v>
      </c>
      <c r="V235" s="2">
        <v>12.515552953231399</v>
      </c>
      <c r="W235" s="2">
        <v>12.5768217734855</v>
      </c>
      <c r="X235" s="2">
        <v>12.463948865850799</v>
      </c>
      <c r="Y235" s="2">
        <v>12.5725490196078</v>
      </c>
      <c r="Z235" s="2">
        <v>12.739810200040999</v>
      </c>
      <c r="AA235" s="2">
        <v>12.64605254664</v>
      </c>
      <c r="AB235" s="2">
        <v>12.6700937405503</v>
      </c>
      <c r="AC235" s="2">
        <v>12.471437161755899</v>
      </c>
      <c r="AD235" s="2">
        <v>12.480938416422299</v>
      </c>
      <c r="AE235" s="2">
        <v>12.1</v>
      </c>
      <c r="AF235" s="1">
        <v>204</v>
      </c>
      <c r="AG235" s="1">
        <v>200</v>
      </c>
      <c r="AH235" s="1">
        <v>185.7</v>
      </c>
      <c r="AI235" s="1">
        <v>177.1</v>
      </c>
      <c r="AJ235" s="1">
        <v>171</v>
      </c>
      <c r="AK235" s="1">
        <v>171.9</v>
      </c>
      <c r="AL235" s="1">
        <v>159.9</v>
      </c>
      <c r="AM235" s="1">
        <v>160.30000000000001</v>
      </c>
      <c r="AN235" s="1">
        <v>186.6</v>
      </c>
      <c r="AO235" s="1">
        <v>195.9</v>
      </c>
      <c r="AP235" s="1">
        <v>209.5</v>
      </c>
      <c r="AQ235" s="1">
        <v>207.4</v>
      </c>
      <c r="AR235" s="1">
        <v>212.8</v>
      </c>
      <c r="AS235" s="1">
        <v>224.6</v>
      </c>
    </row>
    <row r="236" spans="1:45" x14ac:dyDescent="0.25">
      <c r="A236" t="s">
        <v>16</v>
      </c>
      <c r="B236" t="s">
        <v>24</v>
      </c>
      <c r="C236" t="s">
        <v>131</v>
      </c>
      <c r="D236" s="1">
        <v>254500</v>
      </c>
      <c r="E236" s="1">
        <v>249260</v>
      </c>
      <c r="F236" s="1">
        <v>249994</v>
      </c>
      <c r="G236" s="1">
        <v>252184</v>
      </c>
      <c r="H236" s="1">
        <v>257614</v>
      </c>
      <c r="I236" s="1">
        <v>258717</v>
      </c>
      <c r="J236" s="1">
        <v>258733</v>
      </c>
      <c r="K236" s="1">
        <v>261718</v>
      </c>
      <c r="L236" s="1">
        <v>266776</v>
      </c>
      <c r="M236" s="1">
        <v>257991</v>
      </c>
      <c r="N236" s="1">
        <v>253440</v>
      </c>
      <c r="O236" s="1">
        <v>247620</v>
      </c>
      <c r="P236" s="1">
        <v>232705</v>
      </c>
      <c r="Q236" s="1">
        <v>234065</v>
      </c>
      <c r="R236" s="2">
        <v>15.5100196463654</v>
      </c>
      <c r="S236" s="2">
        <v>15.600176522506599</v>
      </c>
      <c r="T236" s="2">
        <v>15.699976799443199</v>
      </c>
      <c r="U236" s="2">
        <v>15.700044412016601</v>
      </c>
      <c r="V236" s="2">
        <v>15.799995341868099</v>
      </c>
      <c r="W236" s="2">
        <v>15.899998840431801</v>
      </c>
      <c r="X236" s="2">
        <v>15.9998917803295</v>
      </c>
      <c r="Y236" s="2">
        <v>16.100153600440201</v>
      </c>
      <c r="Z236" s="2">
        <v>16.100023990164001</v>
      </c>
      <c r="AA236" s="2">
        <v>16.200177525572599</v>
      </c>
      <c r="AB236" s="2">
        <v>16.283538510101</v>
      </c>
      <c r="AC236" s="2">
        <v>16.283418140699499</v>
      </c>
      <c r="AD236" s="2">
        <v>16.283706839131099</v>
      </c>
      <c r="AE236" s="2">
        <v>16.3</v>
      </c>
      <c r="AF236" s="1">
        <v>3947.3</v>
      </c>
      <c r="AG236" s="1">
        <v>3888.5</v>
      </c>
      <c r="AH236" s="1">
        <v>3924.9</v>
      </c>
      <c r="AI236" s="1">
        <v>3959.3</v>
      </c>
      <c r="AJ236" s="1">
        <v>4070.3</v>
      </c>
      <c r="AK236" s="1">
        <v>4113.6000000000004</v>
      </c>
      <c r="AL236" s="1">
        <v>4139.7</v>
      </c>
      <c r="AM236" s="1">
        <v>4213.7</v>
      </c>
      <c r="AN236" s="1">
        <v>4295.1000000000004</v>
      </c>
      <c r="AO236" s="1">
        <v>4179.5</v>
      </c>
      <c r="AP236" s="1">
        <v>4126.8999999999996</v>
      </c>
      <c r="AQ236" s="1">
        <v>4032.1</v>
      </c>
      <c r="AR236" s="1">
        <v>3789.3</v>
      </c>
      <c r="AS236" s="1">
        <v>3811</v>
      </c>
    </row>
    <row r="237" spans="1:45" x14ac:dyDescent="0.25">
      <c r="A237" t="s">
        <v>16</v>
      </c>
      <c r="B237" t="s">
        <v>24</v>
      </c>
      <c r="C237" t="s">
        <v>132</v>
      </c>
      <c r="D237" s="1">
        <v>41100</v>
      </c>
      <c r="E237" s="1">
        <v>39724</v>
      </c>
      <c r="F237" s="1">
        <v>39331</v>
      </c>
      <c r="G237" s="1">
        <v>39181</v>
      </c>
      <c r="H237" s="1">
        <v>39539</v>
      </c>
      <c r="I237" s="1">
        <v>39238</v>
      </c>
      <c r="J237" s="1">
        <v>38787</v>
      </c>
      <c r="K237" s="1">
        <v>38793</v>
      </c>
      <c r="L237" s="1">
        <v>39108</v>
      </c>
      <c r="M237" s="1">
        <v>37415</v>
      </c>
      <c r="N237" s="1">
        <v>36370</v>
      </c>
      <c r="O237" s="1">
        <v>35535</v>
      </c>
      <c r="P237" s="1">
        <v>33400</v>
      </c>
      <c r="Q237" s="1">
        <v>32375</v>
      </c>
      <c r="R237" s="2">
        <v>24</v>
      </c>
      <c r="S237" s="2">
        <v>24.0006041687645</v>
      </c>
      <c r="T237" s="2">
        <v>23.998881289568001</v>
      </c>
      <c r="U237" s="2">
        <v>23.998877006712402</v>
      </c>
      <c r="V237" s="2">
        <v>23.999089506563099</v>
      </c>
      <c r="W237" s="2">
        <v>23.999694174015001</v>
      </c>
      <c r="X237" s="2">
        <v>24.010622115657299</v>
      </c>
      <c r="Y237" s="2">
        <v>24.0094862475189</v>
      </c>
      <c r="Z237" s="2">
        <v>24.000204561726498</v>
      </c>
      <c r="AA237" s="2">
        <v>24.0010690899372</v>
      </c>
      <c r="AB237" s="2">
        <v>25.0013747594171</v>
      </c>
      <c r="AC237" s="2">
        <v>25.0007035317293</v>
      </c>
      <c r="AD237" s="2">
        <v>25</v>
      </c>
      <c r="AE237" s="2">
        <v>25</v>
      </c>
      <c r="AF237" s="1">
        <v>986.4</v>
      </c>
      <c r="AG237" s="1">
        <v>953.4</v>
      </c>
      <c r="AH237" s="1">
        <v>943.9</v>
      </c>
      <c r="AI237" s="1">
        <v>940.3</v>
      </c>
      <c r="AJ237" s="1">
        <v>948.9</v>
      </c>
      <c r="AK237" s="1">
        <v>941.7</v>
      </c>
      <c r="AL237" s="1">
        <v>931.3</v>
      </c>
      <c r="AM237" s="1">
        <v>931.4</v>
      </c>
      <c r="AN237" s="1">
        <v>938.6</v>
      </c>
      <c r="AO237" s="1">
        <v>898</v>
      </c>
      <c r="AP237" s="1">
        <v>909.3</v>
      </c>
      <c r="AQ237" s="1">
        <v>888.4</v>
      </c>
      <c r="AR237" s="1">
        <v>835</v>
      </c>
      <c r="AS237" s="1">
        <v>809</v>
      </c>
    </row>
    <row r="238" spans="1:45" x14ac:dyDescent="0.25">
      <c r="A238" t="s">
        <v>16</v>
      </c>
      <c r="B238" t="s">
        <v>24</v>
      </c>
      <c r="C238" t="s">
        <v>133</v>
      </c>
      <c r="D238" s="1">
        <v>295600</v>
      </c>
      <c r="E238" s="1">
        <v>288984</v>
      </c>
      <c r="F238" s="1">
        <v>289325</v>
      </c>
      <c r="G238" s="1">
        <v>291365</v>
      </c>
      <c r="H238" s="1">
        <v>297153</v>
      </c>
      <c r="I238" s="1">
        <v>297955</v>
      </c>
      <c r="J238" s="1">
        <v>297520</v>
      </c>
      <c r="K238" s="1">
        <v>300511</v>
      </c>
      <c r="L238" s="1">
        <v>305884</v>
      </c>
      <c r="M238" s="1">
        <v>295406</v>
      </c>
      <c r="N238" s="1">
        <v>289810</v>
      </c>
      <c r="O238" s="1">
        <v>283155</v>
      </c>
      <c r="P238" s="1">
        <v>266105</v>
      </c>
      <c r="Q238" s="1">
        <v>266440</v>
      </c>
      <c r="R238" s="2">
        <v>16.6904600811908</v>
      </c>
      <c r="S238" s="2">
        <v>16.7549068460538</v>
      </c>
      <c r="T238" s="2">
        <v>16.828134450876998</v>
      </c>
      <c r="U238" s="2">
        <v>16.816021141866699</v>
      </c>
      <c r="V238" s="2">
        <v>16.890961895050701</v>
      </c>
      <c r="W238" s="2">
        <v>16.966656038663601</v>
      </c>
      <c r="X238" s="2">
        <v>17.044232320516301</v>
      </c>
      <c r="Y238" s="2">
        <v>17.1211702733011</v>
      </c>
      <c r="Z238" s="2">
        <v>17.110080945718</v>
      </c>
      <c r="AA238" s="2">
        <v>17.188208770302602</v>
      </c>
      <c r="AB238" s="2">
        <v>17.377592215589502</v>
      </c>
      <c r="AC238" s="2">
        <v>17.3774081333545</v>
      </c>
      <c r="AD238" s="2">
        <v>17.3777268371507</v>
      </c>
      <c r="AE238" s="2">
        <v>17.3</v>
      </c>
      <c r="AF238" s="1">
        <v>4933.7</v>
      </c>
      <c r="AG238" s="1">
        <v>4841.8999999999996</v>
      </c>
      <c r="AH238" s="1">
        <v>4868.8</v>
      </c>
      <c r="AI238" s="1">
        <v>4899.6000000000004</v>
      </c>
      <c r="AJ238" s="1">
        <v>5019.2</v>
      </c>
      <c r="AK238" s="1">
        <v>5055.3</v>
      </c>
      <c r="AL238" s="1">
        <v>5071</v>
      </c>
      <c r="AM238" s="1">
        <v>5145.1000000000004</v>
      </c>
      <c r="AN238" s="1">
        <v>5233.7</v>
      </c>
      <c r="AO238" s="1">
        <v>5077.5</v>
      </c>
      <c r="AP238" s="1">
        <v>5036.2</v>
      </c>
      <c r="AQ238" s="1">
        <v>4920.5</v>
      </c>
      <c r="AR238" s="1">
        <v>4624.3</v>
      </c>
      <c r="AS238" s="1">
        <v>4620</v>
      </c>
    </row>
    <row r="239" spans="1:45" x14ac:dyDescent="0.25">
      <c r="A239" t="s">
        <v>16</v>
      </c>
      <c r="B239" t="s">
        <v>25</v>
      </c>
      <c r="C239" t="s">
        <v>105</v>
      </c>
      <c r="D239" s="1">
        <v>2851</v>
      </c>
      <c r="E239" s="1">
        <v>3060</v>
      </c>
      <c r="F239" s="1">
        <v>2574</v>
      </c>
      <c r="G239" s="1">
        <v>2196</v>
      </c>
      <c r="H239" s="1">
        <v>2400</v>
      </c>
      <c r="I239" s="1">
        <v>2456</v>
      </c>
      <c r="J239" s="1">
        <v>2451</v>
      </c>
      <c r="K239" s="1">
        <v>2195</v>
      </c>
      <c r="L239" s="1">
        <v>2063</v>
      </c>
      <c r="M239" s="1">
        <v>1846</v>
      </c>
      <c r="N239" s="1">
        <v>1585</v>
      </c>
      <c r="O239" s="1">
        <v>1700</v>
      </c>
      <c r="P239" s="1">
        <v>1825</v>
      </c>
      <c r="Q239" s="1">
        <v>1449</v>
      </c>
      <c r="R239" s="2">
        <v>283.19887758681199</v>
      </c>
      <c r="S239" s="2">
        <v>277.35294117647101</v>
      </c>
      <c r="T239" s="2">
        <v>282.40093240093199</v>
      </c>
      <c r="U239" s="2">
        <v>289.116575591985</v>
      </c>
      <c r="V239" s="2">
        <v>295.375</v>
      </c>
      <c r="W239" s="2">
        <v>298.81921824104199</v>
      </c>
      <c r="X239" s="2">
        <v>301.01999184006502</v>
      </c>
      <c r="Y239" s="2">
        <v>297.99544419134401</v>
      </c>
      <c r="Z239" s="2">
        <v>298.01260300533198</v>
      </c>
      <c r="AA239" s="2">
        <v>302.00433369447501</v>
      </c>
      <c r="AB239" s="2">
        <v>301.00946372239798</v>
      </c>
      <c r="AC239" s="2">
        <v>304</v>
      </c>
      <c r="AD239" s="2">
        <v>298.02739726027397</v>
      </c>
      <c r="AE239" s="2">
        <v>308</v>
      </c>
      <c r="AF239" s="1">
        <v>807.4</v>
      </c>
      <c r="AG239" s="1">
        <v>848.7</v>
      </c>
      <c r="AH239" s="1">
        <v>726.9</v>
      </c>
      <c r="AI239" s="1">
        <v>634.9</v>
      </c>
      <c r="AJ239" s="1">
        <v>708.9</v>
      </c>
      <c r="AK239" s="1">
        <v>733.9</v>
      </c>
      <c r="AL239" s="1">
        <v>737.8</v>
      </c>
      <c r="AM239" s="1">
        <v>654.1</v>
      </c>
      <c r="AN239" s="1">
        <v>614.79999999999995</v>
      </c>
      <c r="AO239" s="1">
        <v>557.5</v>
      </c>
      <c r="AP239" s="1">
        <v>477.1</v>
      </c>
      <c r="AQ239" s="1">
        <v>516.79999999999995</v>
      </c>
      <c r="AR239" s="1">
        <v>543.9</v>
      </c>
      <c r="AS239" s="1">
        <v>446.3</v>
      </c>
    </row>
    <row r="240" spans="1:45" x14ac:dyDescent="0.25">
      <c r="A240" t="s">
        <v>16</v>
      </c>
      <c r="B240" t="s">
        <v>25</v>
      </c>
      <c r="C240" t="s">
        <v>106</v>
      </c>
      <c r="D240" s="1">
        <v>4751</v>
      </c>
      <c r="E240" s="1">
        <v>5391</v>
      </c>
      <c r="F240" s="1">
        <v>3960</v>
      </c>
      <c r="G240" s="1">
        <v>3807</v>
      </c>
      <c r="H240" s="1">
        <v>3949</v>
      </c>
      <c r="I240" s="1">
        <v>4323</v>
      </c>
      <c r="J240" s="1">
        <v>4677</v>
      </c>
      <c r="K240" s="1">
        <v>4743</v>
      </c>
      <c r="L240" s="1">
        <v>4577</v>
      </c>
      <c r="M240" s="1">
        <v>4669</v>
      </c>
      <c r="N240" s="1">
        <v>4665</v>
      </c>
      <c r="O240" s="1">
        <v>4724</v>
      </c>
      <c r="P240" s="1">
        <v>4965</v>
      </c>
      <c r="Q240" s="1">
        <v>4300</v>
      </c>
      <c r="R240" s="2">
        <v>336.32919385392597</v>
      </c>
      <c r="S240" s="2">
        <v>338.49007605268002</v>
      </c>
      <c r="T240" s="2">
        <v>345.530303030303</v>
      </c>
      <c r="U240" s="2">
        <v>352.87628053585502</v>
      </c>
      <c r="V240" s="2">
        <v>356.267409470752</v>
      </c>
      <c r="W240" s="2">
        <v>358.70922970159597</v>
      </c>
      <c r="X240" s="2">
        <v>361.000641436818</v>
      </c>
      <c r="Y240" s="2">
        <v>355.99831330381602</v>
      </c>
      <c r="Z240" s="2">
        <v>363.99388245575699</v>
      </c>
      <c r="AA240" s="2">
        <v>368.00171342900001</v>
      </c>
      <c r="AB240" s="2">
        <v>369.98928188638803</v>
      </c>
      <c r="AC240" s="2">
        <v>375.99491955969501</v>
      </c>
      <c r="AD240" s="2">
        <v>366.00201409869101</v>
      </c>
      <c r="AE240" s="2">
        <v>375</v>
      </c>
      <c r="AF240" s="1">
        <v>1597.9</v>
      </c>
      <c r="AG240" s="1">
        <v>1824.8</v>
      </c>
      <c r="AH240" s="1">
        <v>1368.3</v>
      </c>
      <c r="AI240" s="1">
        <v>1343.4</v>
      </c>
      <c r="AJ240" s="1">
        <v>1406.9</v>
      </c>
      <c r="AK240" s="1">
        <v>1550.7</v>
      </c>
      <c r="AL240" s="1">
        <v>1688.4</v>
      </c>
      <c r="AM240" s="1">
        <v>1688.5</v>
      </c>
      <c r="AN240" s="1">
        <v>1666</v>
      </c>
      <c r="AO240" s="1">
        <v>1718.2</v>
      </c>
      <c r="AP240" s="1">
        <v>1726</v>
      </c>
      <c r="AQ240" s="1">
        <v>1776.2</v>
      </c>
      <c r="AR240" s="1">
        <v>1817.2</v>
      </c>
      <c r="AS240" s="1">
        <v>1612.5</v>
      </c>
    </row>
    <row r="241" spans="1:45" x14ac:dyDescent="0.25">
      <c r="A241" t="s">
        <v>16</v>
      </c>
      <c r="B241" t="s">
        <v>25</v>
      </c>
      <c r="C241" t="s">
        <v>107</v>
      </c>
      <c r="D241" s="1">
        <v>7602</v>
      </c>
      <c r="E241" s="1">
        <v>8451</v>
      </c>
      <c r="F241" s="1">
        <v>6534</v>
      </c>
      <c r="G241" s="1">
        <v>6003</v>
      </c>
      <c r="H241" s="1">
        <v>6349</v>
      </c>
      <c r="I241" s="1">
        <v>6779</v>
      </c>
      <c r="J241" s="1">
        <v>7128</v>
      </c>
      <c r="K241" s="1">
        <v>6938</v>
      </c>
      <c r="L241" s="1">
        <v>6640</v>
      </c>
      <c r="M241" s="1">
        <v>6515</v>
      </c>
      <c r="N241" s="1">
        <v>6250</v>
      </c>
      <c r="O241" s="1">
        <v>6424</v>
      </c>
      <c r="P241" s="1">
        <v>6790</v>
      </c>
      <c r="Q241" s="1">
        <v>5749</v>
      </c>
      <c r="R241" s="2">
        <v>316.40357800578801</v>
      </c>
      <c r="S241" s="2">
        <v>316.353094308366</v>
      </c>
      <c r="T241" s="2">
        <v>320.661157024793</v>
      </c>
      <c r="U241" s="2">
        <v>329.55189072130599</v>
      </c>
      <c r="V241" s="2">
        <v>333.24933060324503</v>
      </c>
      <c r="W241" s="2">
        <v>337.01135860746399</v>
      </c>
      <c r="X241" s="2">
        <v>340.37598204264901</v>
      </c>
      <c r="Y241" s="2">
        <v>337.64773710002902</v>
      </c>
      <c r="Z241" s="2">
        <v>343.493975903614</v>
      </c>
      <c r="AA241" s="2">
        <v>349.30161166538801</v>
      </c>
      <c r="AB241" s="2">
        <v>352.49599999999998</v>
      </c>
      <c r="AC241" s="2">
        <v>356.94271481942701</v>
      </c>
      <c r="AD241" s="2">
        <v>347.73195876288702</v>
      </c>
      <c r="AE241" s="2">
        <v>358.1</v>
      </c>
      <c r="AF241" s="1">
        <v>2405.3000000000002</v>
      </c>
      <c r="AG241" s="1">
        <v>2673.5</v>
      </c>
      <c r="AH241" s="1">
        <v>2095.1999999999998</v>
      </c>
      <c r="AI241" s="1">
        <v>1978.3</v>
      </c>
      <c r="AJ241" s="1">
        <v>2115.8000000000002</v>
      </c>
      <c r="AK241" s="1">
        <v>2284.6</v>
      </c>
      <c r="AL241" s="1">
        <v>2426.1999999999998</v>
      </c>
      <c r="AM241" s="1">
        <v>2342.6</v>
      </c>
      <c r="AN241" s="1">
        <v>2280.8000000000002</v>
      </c>
      <c r="AO241" s="1">
        <v>2275.6999999999998</v>
      </c>
      <c r="AP241" s="1">
        <v>2203.1</v>
      </c>
      <c r="AQ241" s="1">
        <v>2293</v>
      </c>
      <c r="AR241" s="1">
        <v>2361.1</v>
      </c>
      <c r="AS241" s="1">
        <v>2058.8000000000002</v>
      </c>
    </row>
    <row r="242" spans="1:45" x14ac:dyDescent="0.25">
      <c r="A242" t="s">
        <v>16</v>
      </c>
      <c r="B242" t="s">
        <v>25</v>
      </c>
      <c r="C242" t="s">
        <v>108</v>
      </c>
      <c r="D242" s="1">
        <v>167</v>
      </c>
      <c r="E242" s="1">
        <v>213</v>
      </c>
      <c r="F242" s="1">
        <v>158</v>
      </c>
      <c r="G242" s="1">
        <v>146</v>
      </c>
      <c r="H242" s="1">
        <v>124</v>
      </c>
      <c r="I242" s="1">
        <v>151</v>
      </c>
      <c r="J242" s="1">
        <v>134</v>
      </c>
      <c r="K242" s="1">
        <v>143</v>
      </c>
      <c r="L242" s="1">
        <v>108</v>
      </c>
      <c r="M242" s="1">
        <v>128</v>
      </c>
      <c r="N242" s="1">
        <v>97</v>
      </c>
      <c r="O242" s="1">
        <v>96</v>
      </c>
      <c r="P242" s="1">
        <v>95</v>
      </c>
      <c r="Q242" s="1">
        <v>103</v>
      </c>
      <c r="R242" s="2">
        <v>290.41916167664698</v>
      </c>
      <c r="S242" s="2">
        <v>286.38497652582203</v>
      </c>
      <c r="T242" s="2">
        <v>298.73417721519002</v>
      </c>
      <c r="U242" s="2">
        <v>299.31506849315099</v>
      </c>
      <c r="V242" s="2">
        <v>308.87096774193498</v>
      </c>
      <c r="W242" s="2">
        <v>313.90728476821198</v>
      </c>
      <c r="X242" s="2">
        <v>314.17910447761199</v>
      </c>
      <c r="Y242" s="2">
        <v>302.09790209790202</v>
      </c>
      <c r="Z242" s="2">
        <v>308.33333333333297</v>
      </c>
      <c r="AA242" s="2">
        <v>300.78125</v>
      </c>
      <c r="AB242" s="2">
        <v>300</v>
      </c>
      <c r="AC242" s="2">
        <v>308.33333333333297</v>
      </c>
      <c r="AD242" s="2">
        <v>298.947368421053</v>
      </c>
      <c r="AE242" s="2">
        <v>326.2</v>
      </c>
      <c r="AF242" s="1">
        <v>48.5</v>
      </c>
      <c r="AG242" s="1">
        <v>61</v>
      </c>
      <c r="AH242" s="1">
        <v>47.2</v>
      </c>
      <c r="AI242" s="1">
        <v>43.7</v>
      </c>
      <c r="AJ242" s="1">
        <v>38.299999999999997</v>
      </c>
      <c r="AK242" s="1">
        <v>47.4</v>
      </c>
      <c r="AL242" s="1">
        <v>42.1</v>
      </c>
      <c r="AM242" s="1">
        <v>43.2</v>
      </c>
      <c r="AN242" s="1">
        <v>33.299999999999997</v>
      </c>
      <c r="AO242" s="1">
        <v>38.5</v>
      </c>
      <c r="AP242" s="1">
        <v>29.1</v>
      </c>
      <c r="AQ242" s="1">
        <v>29.6</v>
      </c>
      <c r="AR242" s="1">
        <v>28.4</v>
      </c>
      <c r="AS242" s="1">
        <v>33.6</v>
      </c>
    </row>
    <row r="243" spans="1:45" x14ac:dyDescent="0.25">
      <c r="A243" t="s">
        <v>16</v>
      </c>
      <c r="B243" t="s">
        <v>25</v>
      </c>
      <c r="C243" t="s">
        <v>109</v>
      </c>
      <c r="D243" s="1">
        <v>2543</v>
      </c>
      <c r="E243" s="1">
        <v>2558</v>
      </c>
      <c r="F243" s="1">
        <v>2190</v>
      </c>
      <c r="G243" s="1">
        <v>2103</v>
      </c>
      <c r="H243" s="1">
        <v>2081</v>
      </c>
      <c r="I243" s="1">
        <v>2147</v>
      </c>
      <c r="J243" s="1">
        <v>2446</v>
      </c>
      <c r="K243" s="1">
        <v>2272</v>
      </c>
      <c r="L243" s="1">
        <v>2342</v>
      </c>
      <c r="M243" s="1">
        <v>2304</v>
      </c>
      <c r="N243" s="1">
        <v>2295</v>
      </c>
      <c r="O243" s="1">
        <v>2173</v>
      </c>
      <c r="P243" s="1">
        <v>2179</v>
      </c>
      <c r="Q243" s="1">
        <v>2054</v>
      </c>
      <c r="R243" s="2">
        <v>369.76012583562698</v>
      </c>
      <c r="S243" s="2">
        <v>373.57310398749001</v>
      </c>
      <c r="T243" s="2">
        <v>376.66666666666703</v>
      </c>
      <c r="U243" s="2">
        <v>378.74465049928699</v>
      </c>
      <c r="V243" s="2">
        <v>386.881307063912</v>
      </c>
      <c r="W243" s="2">
        <v>393.991616208663</v>
      </c>
      <c r="X243" s="2">
        <v>395.012264922322</v>
      </c>
      <c r="Y243" s="2">
        <v>393.00176056338</v>
      </c>
      <c r="Z243" s="2">
        <v>390.00853970964999</v>
      </c>
      <c r="AA243" s="2">
        <v>390.01736111111097</v>
      </c>
      <c r="AB243" s="2">
        <v>391.9825708061</v>
      </c>
      <c r="AC243" s="2">
        <v>394.01748734468498</v>
      </c>
      <c r="AD243" s="2">
        <v>394.99770536943498</v>
      </c>
      <c r="AE243" s="2">
        <v>397</v>
      </c>
      <c r="AF243" s="1">
        <v>940.3</v>
      </c>
      <c r="AG243" s="1">
        <v>955.6</v>
      </c>
      <c r="AH243" s="1">
        <v>824.9</v>
      </c>
      <c r="AI243" s="1">
        <v>796.5</v>
      </c>
      <c r="AJ243" s="1">
        <v>805.1</v>
      </c>
      <c r="AK243" s="1">
        <v>845.9</v>
      </c>
      <c r="AL243" s="1">
        <v>966.2</v>
      </c>
      <c r="AM243" s="1">
        <v>892.9</v>
      </c>
      <c r="AN243" s="1">
        <v>913.4</v>
      </c>
      <c r="AO243" s="1">
        <v>898.6</v>
      </c>
      <c r="AP243" s="1">
        <v>899.6</v>
      </c>
      <c r="AQ243" s="1">
        <v>856.2</v>
      </c>
      <c r="AR243" s="1">
        <v>860.7</v>
      </c>
      <c r="AS243" s="1">
        <v>815.4</v>
      </c>
    </row>
    <row r="244" spans="1:45" x14ac:dyDescent="0.25">
      <c r="A244" t="s">
        <v>16</v>
      </c>
      <c r="B244" t="s">
        <v>25</v>
      </c>
      <c r="C244" t="s">
        <v>110</v>
      </c>
      <c r="D244" s="1">
        <v>2710</v>
      </c>
      <c r="E244" s="1">
        <v>2771</v>
      </c>
      <c r="F244" s="1">
        <v>2348</v>
      </c>
      <c r="G244" s="1">
        <v>2249</v>
      </c>
      <c r="H244" s="1">
        <v>2205</v>
      </c>
      <c r="I244" s="1">
        <v>2298</v>
      </c>
      <c r="J244" s="1">
        <v>2580</v>
      </c>
      <c r="K244" s="1">
        <v>2415</v>
      </c>
      <c r="L244" s="1">
        <v>2450</v>
      </c>
      <c r="M244" s="1">
        <v>2432</v>
      </c>
      <c r="N244" s="1">
        <v>2392</v>
      </c>
      <c r="O244" s="1">
        <v>2269</v>
      </c>
      <c r="P244" s="1">
        <v>2274</v>
      </c>
      <c r="Q244" s="1">
        <v>2157</v>
      </c>
      <c r="R244" s="2">
        <v>364.87084870848702</v>
      </c>
      <c r="S244" s="2">
        <v>366.87116564417198</v>
      </c>
      <c r="T244" s="2">
        <v>371.42248722316901</v>
      </c>
      <c r="U244" s="2">
        <v>373.58826144953298</v>
      </c>
      <c r="V244" s="2">
        <v>382.49433106575998</v>
      </c>
      <c r="W244" s="2">
        <v>388.729329852045</v>
      </c>
      <c r="X244" s="2">
        <v>390.81395348837202</v>
      </c>
      <c r="Y244" s="2">
        <v>387.61904761904799</v>
      </c>
      <c r="Z244" s="2">
        <v>386.40816326530597</v>
      </c>
      <c r="AA244" s="2">
        <v>385.32072368421098</v>
      </c>
      <c r="AB244" s="2">
        <v>388.25250836120398</v>
      </c>
      <c r="AC244" s="2">
        <v>390.39224327897801</v>
      </c>
      <c r="AD244" s="2">
        <v>390.98504837291102</v>
      </c>
      <c r="AE244" s="2">
        <v>393.6</v>
      </c>
      <c r="AF244" s="1">
        <v>988.8</v>
      </c>
      <c r="AG244" s="1">
        <v>1016.6</v>
      </c>
      <c r="AH244" s="1">
        <v>872.1</v>
      </c>
      <c r="AI244" s="1">
        <v>840.2</v>
      </c>
      <c r="AJ244" s="1">
        <v>843.4</v>
      </c>
      <c r="AK244" s="1">
        <v>893.3</v>
      </c>
      <c r="AL244" s="1">
        <v>1008.3</v>
      </c>
      <c r="AM244" s="1">
        <v>936.1</v>
      </c>
      <c r="AN244" s="1">
        <v>946.7</v>
      </c>
      <c r="AO244" s="1">
        <v>937.1</v>
      </c>
      <c r="AP244" s="1">
        <v>928.7</v>
      </c>
      <c r="AQ244" s="1">
        <v>885.8</v>
      </c>
      <c r="AR244" s="1">
        <v>889.1</v>
      </c>
      <c r="AS244" s="1">
        <v>849</v>
      </c>
    </row>
    <row r="245" spans="1:45" x14ac:dyDescent="0.25">
      <c r="A245" t="s">
        <v>16</v>
      </c>
      <c r="B245" t="s">
        <v>25</v>
      </c>
      <c r="C245" t="s">
        <v>111</v>
      </c>
      <c r="D245" s="1">
        <v>13</v>
      </c>
      <c r="E245" s="1">
        <v>26</v>
      </c>
      <c r="F245" s="1">
        <v>23</v>
      </c>
      <c r="G245" s="1">
        <v>13</v>
      </c>
      <c r="H245" s="1">
        <v>6</v>
      </c>
      <c r="I245" s="1">
        <v>13</v>
      </c>
      <c r="J245" s="1">
        <v>14</v>
      </c>
      <c r="K245" s="1">
        <v>13</v>
      </c>
      <c r="L245" s="1">
        <v>13</v>
      </c>
      <c r="M245" s="1">
        <v>17</v>
      </c>
      <c r="N245" s="1">
        <v>17</v>
      </c>
      <c r="O245" s="1">
        <v>10</v>
      </c>
      <c r="P245" s="1">
        <v>8</v>
      </c>
      <c r="Q245" s="1">
        <v>16</v>
      </c>
      <c r="R245" s="2">
        <v>161.538461538462</v>
      </c>
      <c r="S245" s="2">
        <v>176.92307692307699</v>
      </c>
      <c r="T245" s="2">
        <v>191.304347826087</v>
      </c>
      <c r="U245" s="2">
        <v>161.538461538462</v>
      </c>
      <c r="V245" s="2">
        <v>166.666666666667</v>
      </c>
      <c r="W245" s="2">
        <v>200</v>
      </c>
      <c r="X245" s="2">
        <v>178.57142857142901</v>
      </c>
      <c r="Y245" s="2">
        <v>207.69230769230799</v>
      </c>
      <c r="Z245" s="2">
        <v>207.69230769230799</v>
      </c>
      <c r="AA245" s="2">
        <v>200</v>
      </c>
      <c r="AB245" s="2">
        <v>200</v>
      </c>
      <c r="AC245" s="2">
        <v>220</v>
      </c>
      <c r="AD245" s="2">
        <v>187.5</v>
      </c>
      <c r="AE245" s="2">
        <v>231.2</v>
      </c>
      <c r="AF245" s="1">
        <v>2.1</v>
      </c>
      <c r="AG245" s="1">
        <v>4.5999999999999996</v>
      </c>
      <c r="AH245" s="1">
        <v>4.4000000000000004</v>
      </c>
      <c r="AI245" s="1">
        <v>2.1</v>
      </c>
      <c r="AJ245" s="1">
        <v>1</v>
      </c>
      <c r="AK245" s="1">
        <v>2.6</v>
      </c>
      <c r="AL245" s="1">
        <v>2.5</v>
      </c>
      <c r="AM245" s="1">
        <v>2.7</v>
      </c>
      <c r="AN245" s="1">
        <v>2.7</v>
      </c>
      <c r="AO245" s="1">
        <v>3.4</v>
      </c>
      <c r="AP245" s="1">
        <v>3.4</v>
      </c>
      <c r="AQ245" s="1">
        <v>2.2000000000000002</v>
      </c>
      <c r="AR245" s="1">
        <v>1.5</v>
      </c>
      <c r="AS245" s="1">
        <v>3.7</v>
      </c>
    </row>
    <row r="246" spans="1:45" x14ac:dyDescent="0.25">
      <c r="A246" t="s">
        <v>16</v>
      </c>
      <c r="B246" t="s">
        <v>25</v>
      </c>
      <c r="C246" t="s">
        <v>112</v>
      </c>
      <c r="D246" s="1">
        <v>400</v>
      </c>
      <c r="E246" s="1">
        <v>422</v>
      </c>
      <c r="F246" s="1">
        <v>332</v>
      </c>
      <c r="G246" s="1">
        <v>320</v>
      </c>
      <c r="H246" s="1">
        <v>326</v>
      </c>
      <c r="I246" s="1">
        <v>313</v>
      </c>
      <c r="J246" s="1">
        <v>409</v>
      </c>
      <c r="K246" s="1">
        <v>359</v>
      </c>
      <c r="L246" s="1">
        <v>362</v>
      </c>
      <c r="M246" s="1">
        <v>415</v>
      </c>
      <c r="N246" s="1">
        <v>431</v>
      </c>
      <c r="O246" s="1">
        <v>432</v>
      </c>
      <c r="P246" s="1">
        <v>426</v>
      </c>
      <c r="Q246" s="1">
        <v>381</v>
      </c>
      <c r="R246" s="2">
        <v>210.75</v>
      </c>
      <c r="S246" s="2">
        <v>213.98104265402799</v>
      </c>
      <c r="T246" s="2">
        <v>215.06024096385499</v>
      </c>
      <c r="U246" s="2">
        <v>219.375</v>
      </c>
      <c r="V246" s="2">
        <v>235.276073619632</v>
      </c>
      <c r="W246" s="2">
        <v>231.948881789137</v>
      </c>
      <c r="X246" s="2">
        <v>222.98288508557499</v>
      </c>
      <c r="Y246" s="2">
        <v>225.069637883008</v>
      </c>
      <c r="Z246" s="2">
        <v>230.11049723756901</v>
      </c>
      <c r="AA246" s="2">
        <v>235.903614457831</v>
      </c>
      <c r="AB246" s="2">
        <v>232.94663573085799</v>
      </c>
      <c r="AC246" s="2">
        <v>234.027777777778</v>
      </c>
      <c r="AD246" s="2">
        <v>241.079812206573</v>
      </c>
      <c r="AE246" s="2">
        <v>244.1</v>
      </c>
      <c r="AF246" s="1">
        <v>84.3</v>
      </c>
      <c r="AG246" s="1">
        <v>90.3</v>
      </c>
      <c r="AH246" s="1">
        <v>71.400000000000006</v>
      </c>
      <c r="AI246" s="1">
        <v>70.2</v>
      </c>
      <c r="AJ246" s="1">
        <v>76.7</v>
      </c>
      <c r="AK246" s="1">
        <v>72.599999999999994</v>
      </c>
      <c r="AL246" s="1">
        <v>91.2</v>
      </c>
      <c r="AM246" s="1">
        <v>80.8</v>
      </c>
      <c r="AN246" s="1">
        <v>83.3</v>
      </c>
      <c r="AO246" s="1">
        <v>97.9</v>
      </c>
      <c r="AP246" s="1">
        <v>100.4</v>
      </c>
      <c r="AQ246" s="1">
        <v>101.1</v>
      </c>
      <c r="AR246" s="1">
        <v>102.7</v>
      </c>
      <c r="AS246" s="1">
        <v>93</v>
      </c>
    </row>
    <row r="247" spans="1:45" x14ac:dyDescent="0.25">
      <c r="A247" t="s">
        <v>16</v>
      </c>
      <c r="B247" t="s">
        <v>25</v>
      </c>
      <c r="C247" t="s">
        <v>113</v>
      </c>
      <c r="D247" s="1">
        <v>413</v>
      </c>
      <c r="E247" s="1">
        <v>448</v>
      </c>
      <c r="F247" s="1">
        <v>355</v>
      </c>
      <c r="G247" s="1">
        <v>333</v>
      </c>
      <c r="H247" s="1">
        <v>332</v>
      </c>
      <c r="I247" s="1">
        <v>326</v>
      </c>
      <c r="J247" s="1">
        <v>423</v>
      </c>
      <c r="K247" s="1">
        <v>372</v>
      </c>
      <c r="L247" s="1">
        <v>375</v>
      </c>
      <c r="M247" s="1">
        <v>432</v>
      </c>
      <c r="N247" s="1">
        <v>448</v>
      </c>
      <c r="O247" s="1">
        <v>442</v>
      </c>
      <c r="P247" s="1">
        <v>434</v>
      </c>
      <c r="Q247" s="1">
        <v>397</v>
      </c>
      <c r="R247" s="2">
        <v>209.20096852300199</v>
      </c>
      <c r="S247" s="2">
        <v>211.830357142857</v>
      </c>
      <c r="T247" s="2">
        <v>213.52112676056299</v>
      </c>
      <c r="U247" s="2">
        <v>217.117117117117</v>
      </c>
      <c r="V247" s="2">
        <v>234.03614457831301</v>
      </c>
      <c r="W247" s="2">
        <v>230.674846625767</v>
      </c>
      <c r="X247" s="2">
        <v>221.51300236406601</v>
      </c>
      <c r="Y247" s="2">
        <v>224.462365591398</v>
      </c>
      <c r="Z247" s="2">
        <v>229.333333333333</v>
      </c>
      <c r="AA247" s="2">
        <v>234.49074074074099</v>
      </c>
      <c r="AB247" s="2">
        <v>231.69642857142901</v>
      </c>
      <c r="AC247" s="2">
        <v>233.71040723981901</v>
      </c>
      <c r="AD247" s="2">
        <v>240.09216589861799</v>
      </c>
      <c r="AE247" s="2">
        <v>243.6</v>
      </c>
      <c r="AF247" s="1">
        <v>86.4</v>
      </c>
      <c r="AG247" s="1">
        <v>94.9</v>
      </c>
      <c r="AH247" s="1">
        <v>75.8</v>
      </c>
      <c r="AI247" s="1">
        <v>72.3</v>
      </c>
      <c r="AJ247" s="1">
        <v>77.7</v>
      </c>
      <c r="AK247" s="1">
        <v>75.2</v>
      </c>
      <c r="AL247" s="1">
        <v>93.7</v>
      </c>
      <c r="AM247" s="1">
        <v>83.5</v>
      </c>
      <c r="AN247" s="1">
        <v>86</v>
      </c>
      <c r="AO247" s="1">
        <v>101.3</v>
      </c>
      <c r="AP247" s="1">
        <v>103.8</v>
      </c>
      <c r="AQ247" s="1">
        <v>103.3</v>
      </c>
      <c r="AR247" s="1">
        <v>104.2</v>
      </c>
      <c r="AS247" s="1">
        <v>96.7</v>
      </c>
    </row>
    <row r="248" spans="1:45" x14ac:dyDescent="0.25">
      <c r="A248" t="s">
        <v>16</v>
      </c>
      <c r="B248" t="s">
        <v>25</v>
      </c>
      <c r="C248" t="s">
        <v>114</v>
      </c>
      <c r="D248" s="1">
        <v>470</v>
      </c>
      <c r="E248" s="1">
        <v>477</v>
      </c>
      <c r="F248" s="1">
        <v>397</v>
      </c>
      <c r="G248" s="1">
        <v>301</v>
      </c>
      <c r="H248" s="1">
        <v>299</v>
      </c>
      <c r="I248" s="1">
        <v>319</v>
      </c>
      <c r="J248" s="1">
        <v>298</v>
      </c>
      <c r="K248" s="1">
        <v>283</v>
      </c>
      <c r="L248" s="1">
        <v>269</v>
      </c>
      <c r="M248" s="1">
        <v>254</v>
      </c>
      <c r="N248" s="1">
        <v>291</v>
      </c>
      <c r="O248" s="1">
        <v>291</v>
      </c>
      <c r="P248" s="1">
        <v>247</v>
      </c>
      <c r="Q248" s="1">
        <v>229</v>
      </c>
      <c r="R248" s="2">
        <v>170</v>
      </c>
      <c r="S248" s="2">
        <v>166.247379454927</v>
      </c>
      <c r="T248" s="2">
        <v>170.27707808564199</v>
      </c>
      <c r="U248" s="2">
        <v>171.09634551495</v>
      </c>
      <c r="V248" s="2">
        <v>178.92976588628801</v>
      </c>
      <c r="W248" s="2">
        <v>170.21943573667701</v>
      </c>
      <c r="X248" s="2">
        <v>167.785234899329</v>
      </c>
      <c r="Y248" s="2">
        <v>163.250883392226</v>
      </c>
      <c r="Z248" s="2">
        <v>168.77323420074401</v>
      </c>
      <c r="AA248" s="2">
        <v>168.89763779527601</v>
      </c>
      <c r="AB248" s="2">
        <v>163.91752577319599</v>
      </c>
      <c r="AC248" s="2">
        <v>172.852233676976</v>
      </c>
      <c r="AD248" s="2">
        <v>163.56275303643699</v>
      </c>
      <c r="AE248" s="2">
        <v>168.6</v>
      </c>
      <c r="AF248" s="1">
        <v>79.900000000000006</v>
      </c>
      <c r="AG248" s="1">
        <v>79.3</v>
      </c>
      <c r="AH248" s="1">
        <v>67.599999999999994</v>
      </c>
      <c r="AI248" s="1">
        <v>51.5</v>
      </c>
      <c r="AJ248" s="1">
        <v>53.5</v>
      </c>
      <c r="AK248" s="1">
        <v>54.3</v>
      </c>
      <c r="AL248" s="1">
        <v>50</v>
      </c>
      <c r="AM248" s="1">
        <v>46.2</v>
      </c>
      <c r="AN248" s="1">
        <v>45.4</v>
      </c>
      <c r="AO248" s="1">
        <v>42.9</v>
      </c>
      <c r="AP248" s="1">
        <v>47.7</v>
      </c>
      <c r="AQ248" s="1">
        <v>50.3</v>
      </c>
      <c r="AR248" s="1">
        <v>40.4</v>
      </c>
      <c r="AS248" s="1">
        <v>38.6</v>
      </c>
    </row>
    <row r="249" spans="1:45" x14ac:dyDescent="0.25">
      <c r="A249" t="s">
        <v>16</v>
      </c>
      <c r="B249" t="s">
        <v>25</v>
      </c>
      <c r="C249" t="s">
        <v>115</v>
      </c>
      <c r="D249" s="1">
        <v>3593</v>
      </c>
      <c r="E249" s="1">
        <v>3696</v>
      </c>
      <c r="F249" s="1">
        <v>3100</v>
      </c>
      <c r="G249" s="1">
        <v>2883</v>
      </c>
      <c r="H249" s="1">
        <v>2836</v>
      </c>
      <c r="I249" s="1">
        <v>2943</v>
      </c>
      <c r="J249" s="1">
        <v>3301</v>
      </c>
      <c r="K249" s="1">
        <v>3070</v>
      </c>
      <c r="L249" s="1">
        <v>3094</v>
      </c>
      <c r="M249" s="1">
        <v>3118</v>
      </c>
      <c r="N249" s="1">
        <v>3131</v>
      </c>
      <c r="O249" s="1">
        <v>3002</v>
      </c>
      <c r="P249" s="1">
        <v>2955</v>
      </c>
      <c r="Q249" s="1">
        <v>2783</v>
      </c>
      <c r="R249" s="2">
        <v>321.48622321180102</v>
      </c>
      <c r="S249" s="2">
        <v>322.18614718614702</v>
      </c>
      <c r="T249" s="2">
        <v>327.58064516129002</v>
      </c>
      <c r="U249" s="2">
        <v>334.37391605966002</v>
      </c>
      <c r="V249" s="2">
        <v>343.65303244005599</v>
      </c>
      <c r="W249" s="2">
        <v>347.53652735304098</v>
      </c>
      <c r="X249" s="2">
        <v>348.985156013329</v>
      </c>
      <c r="Y249" s="2">
        <v>347.16612377850203</v>
      </c>
      <c r="Z249" s="2">
        <v>348.44861021331599</v>
      </c>
      <c r="AA249" s="2">
        <v>346.79281590763298</v>
      </c>
      <c r="AB249" s="2">
        <v>345.00159693388701</v>
      </c>
      <c r="AC249" s="2">
        <v>346.23584277148598</v>
      </c>
      <c r="AD249" s="2">
        <v>349.81387478849399</v>
      </c>
      <c r="AE249" s="2">
        <v>353.7</v>
      </c>
      <c r="AF249" s="1">
        <v>1155.0999999999999</v>
      </c>
      <c r="AG249" s="1">
        <v>1190.8</v>
      </c>
      <c r="AH249" s="1">
        <v>1015.5</v>
      </c>
      <c r="AI249" s="1">
        <v>964</v>
      </c>
      <c r="AJ249" s="1">
        <v>974.6</v>
      </c>
      <c r="AK249" s="1">
        <v>1022.8</v>
      </c>
      <c r="AL249" s="1">
        <v>1152</v>
      </c>
      <c r="AM249" s="1">
        <v>1065.8</v>
      </c>
      <c r="AN249" s="1">
        <v>1078.0999999999999</v>
      </c>
      <c r="AO249" s="1">
        <v>1081.3</v>
      </c>
      <c r="AP249" s="1">
        <v>1080.2</v>
      </c>
      <c r="AQ249" s="1">
        <v>1039.4000000000001</v>
      </c>
      <c r="AR249" s="1">
        <v>1033.7</v>
      </c>
      <c r="AS249" s="1">
        <v>984.3</v>
      </c>
    </row>
    <row r="250" spans="1:45" x14ac:dyDescent="0.25">
      <c r="A250" t="s">
        <v>16</v>
      </c>
      <c r="B250" t="s">
        <v>25</v>
      </c>
      <c r="C250" t="s">
        <v>116</v>
      </c>
      <c r="D250" s="1">
        <v>619</v>
      </c>
      <c r="E250" s="1">
        <v>622</v>
      </c>
      <c r="F250" s="1">
        <v>604</v>
      </c>
      <c r="G250" s="1">
        <v>395</v>
      </c>
      <c r="H250" s="1">
        <v>487</v>
      </c>
      <c r="I250" s="1">
        <v>498</v>
      </c>
      <c r="J250" s="1">
        <v>528</v>
      </c>
      <c r="K250" s="1">
        <v>517</v>
      </c>
      <c r="L250" s="1">
        <v>397</v>
      </c>
      <c r="M250" s="1">
        <v>423</v>
      </c>
      <c r="N250" s="1">
        <v>467</v>
      </c>
      <c r="O250" s="1">
        <v>489</v>
      </c>
      <c r="P250" s="1">
        <v>536</v>
      </c>
      <c r="Q250" s="1">
        <v>432</v>
      </c>
      <c r="R250" s="2">
        <v>449.75767366720498</v>
      </c>
      <c r="S250" s="2">
        <v>463.82636655948602</v>
      </c>
      <c r="T250" s="2">
        <v>483.77483443708599</v>
      </c>
      <c r="U250" s="2">
        <v>482.78481012658199</v>
      </c>
      <c r="V250" s="2">
        <v>488.50102669404498</v>
      </c>
      <c r="W250" s="2">
        <v>485.54216867469898</v>
      </c>
      <c r="X250" s="2">
        <v>481.25</v>
      </c>
      <c r="Y250" s="2">
        <v>472.14700193423602</v>
      </c>
      <c r="Z250" s="2">
        <v>482.87153652392902</v>
      </c>
      <c r="AA250" s="2">
        <v>483.215130023641</v>
      </c>
      <c r="AB250" s="2">
        <v>477.08779443254798</v>
      </c>
      <c r="AC250" s="2">
        <v>489.36605316973402</v>
      </c>
      <c r="AD250" s="2">
        <v>485.26119402985103</v>
      </c>
      <c r="AE250" s="2">
        <v>475.7</v>
      </c>
      <c r="AF250" s="1">
        <v>278.39999999999998</v>
      </c>
      <c r="AG250" s="1">
        <v>288.5</v>
      </c>
      <c r="AH250" s="1">
        <v>292.2</v>
      </c>
      <c r="AI250" s="1">
        <v>190.7</v>
      </c>
      <c r="AJ250" s="1">
        <v>237.9</v>
      </c>
      <c r="AK250" s="1">
        <v>241.8</v>
      </c>
      <c r="AL250" s="1">
        <v>254.1</v>
      </c>
      <c r="AM250" s="1">
        <v>244.1</v>
      </c>
      <c r="AN250" s="1">
        <v>191.7</v>
      </c>
      <c r="AO250" s="1">
        <v>204.4</v>
      </c>
      <c r="AP250" s="1">
        <v>222.8</v>
      </c>
      <c r="AQ250" s="1">
        <v>239.3</v>
      </c>
      <c r="AR250" s="1">
        <v>260.10000000000002</v>
      </c>
      <c r="AS250" s="1">
        <v>205.5</v>
      </c>
    </row>
    <row r="251" spans="1:45" x14ac:dyDescent="0.25">
      <c r="A251" t="s">
        <v>16</v>
      </c>
      <c r="B251" t="s">
        <v>25</v>
      </c>
      <c r="C251" t="s">
        <v>117</v>
      </c>
      <c r="D251" s="1">
        <v>339</v>
      </c>
      <c r="E251" s="1">
        <v>418</v>
      </c>
      <c r="F251" s="1">
        <v>364</v>
      </c>
      <c r="G251" s="1">
        <v>459</v>
      </c>
      <c r="H251" s="1">
        <v>496</v>
      </c>
      <c r="I251" s="1">
        <v>446</v>
      </c>
      <c r="J251" s="1">
        <v>371</v>
      </c>
      <c r="K251" s="1">
        <v>338</v>
      </c>
      <c r="L251" s="1">
        <v>289</v>
      </c>
      <c r="M251" s="1">
        <v>314</v>
      </c>
      <c r="N251" s="1">
        <v>347</v>
      </c>
      <c r="O251" s="1">
        <v>353</v>
      </c>
      <c r="P251" s="1">
        <v>357</v>
      </c>
      <c r="Q251" s="1">
        <v>359</v>
      </c>
      <c r="R251" s="2">
        <v>281.12094395280201</v>
      </c>
      <c r="S251" s="2">
        <v>276.07655502392299</v>
      </c>
      <c r="T251" s="2">
        <v>295.32967032967002</v>
      </c>
      <c r="U251" s="2">
        <v>301.96078431372501</v>
      </c>
      <c r="V251" s="2">
        <v>300.20161290322602</v>
      </c>
      <c r="W251" s="2">
        <v>312.331838565022</v>
      </c>
      <c r="X251" s="2">
        <v>282.74932614555303</v>
      </c>
      <c r="Y251" s="2">
        <v>270.414201183432</v>
      </c>
      <c r="Z251" s="2">
        <v>279.23875432525898</v>
      </c>
      <c r="AA251" s="2">
        <v>285.98726114649702</v>
      </c>
      <c r="AB251" s="2">
        <v>282.70893371757899</v>
      </c>
      <c r="AC251" s="2">
        <v>285.55240793201102</v>
      </c>
      <c r="AD251" s="2">
        <v>285.994397759104</v>
      </c>
      <c r="AE251" s="2">
        <v>281.10000000000002</v>
      </c>
      <c r="AF251" s="1">
        <v>95.3</v>
      </c>
      <c r="AG251" s="1">
        <v>115.4</v>
      </c>
      <c r="AH251" s="1">
        <v>107.5</v>
      </c>
      <c r="AI251" s="1">
        <v>138.6</v>
      </c>
      <c r="AJ251" s="1">
        <v>148.9</v>
      </c>
      <c r="AK251" s="1">
        <v>139.30000000000001</v>
      </c>
      <c r="AL251" s="1">
        <v>104.9</v>
      </c>
      <c r="AM251" s="1">
        <v>91.4</v>
      </c>
      <c r="AN251" s="1">
        <v>80.7</v>
      </c>
      <c r="AO251" s="1">
        <v>89.8</v>
      </c>
      <c r="AP251" s="1">
        <v>98.1</v>
      </c>
      <c r="AQ251" s="1">
        <v>100.8</v>
      </c>
      <c r="AR251" s="1">
        <v>102.1</v>
      </c>
      <c r="AS251" s="1">
        <v>100.9</v>
      </c>
    </row>
    <row r="252" spans="1:45" x14ac:dyDescent="0.25">
      <c r="A252" t="s">
        <v>16</v>
      </c>
      <c r="B252" t="s">
        <v>25</v>
      </c>
      <c r="C252" t="s">
        <v>118</v>
      </c>
      <c r="D252" s="1">
        <v>266</v>
      </c>
      <c r="E252" s="1">
        <v>307</v>
      </c>
      <c r="F252" s="1">
        <v>267</v>
      </c>
      <c r="G252" s="1">
        <v>335</v>
      </c>
      <c r="H252" s="1">
        <v>416</v>
      </c>
      <c r="I252" s="1">
        <v>370</v>
      </c>
      <c r="J252" s="1">
        <v>350</v>
      </c>
      <c r="K252" s="1">
        <v>342</v>
      </c>
      <c r="L252" s="1">
        <v>253</v>
      </c>
      <c r="M252" s="1">
        <v>332</v>
      </c>
      <c r="N252" s="1">
        <v>316</v>
      </c>
      <c r="O252" s="1">
        <v>373</v>
      </c>
      <c r="P252" s="1">
        <v>272</v>
      </c>
      <c r="Q252" s="1">
        <v>276</v>
      </c>
      <c r="R252" s="2">
        <v>189.097744360902</v>
      </c>
      <c r="S252" s="2">
        <v>189.57654723127001</v>
      </c>
      <c r="T252" s="2">
        <v>195.131086142322</v>
      </c>
      <c r="U252" s="2">
        <v>205.97014925373099</v>
      </c>
      <c r="V252" s="2">
        <v>208.894230769231</v>
      </c>
      <c r="W252" s="2">
        <v>204.86486486486501</v>
      </c>
      <c r="X252" s="2">
        <v>196.57142857142901</v>
      </c>
      <c r="Y252" s="2">
        <v>188.011695906433</v>
      </c>
      <c r="Z252" s="2">
        <v>198.02371541502001</v>
      </c>
      <c r="AA252" s="2">
        <v>196.084337349398</v>
      </c>
      <c r="AB252" s="2">
        <v>201.26582278481001</v>
      </c>
      <c r="AC252" s="2">
        <v>202.41286863270801</v>
      </c>
      <c r="AD252" s="2">
        <v>198.89705882352899</v>
      </c>
      <c r="AE252" s="2">
        <v>207.2</v>
      </c>
      <c r="AF252" s="1">
        <v>50.3</v>
      </c>
      <c r="AG252" s="1">
        <v>58.2</v>
      </c>
      <c r="AH252" s="1">
        <v>52.1</v>
      </c>
      <c r="AI252" s="1">
        <v>69</v>
      </c>
      <c r="AJ252" s="1">
        <v>86.9</v>
      </c>
      <c r="AK252" s="1">
        <v>75.8</v>
      </c>
      <c r="AL252" s="1">
        <v>68.8</v>
      </c>
      <c r="AM252" s="1">
        <v>64.3</v>
      </c>
      <c r="AN252" s="1">
        <v>50.1</v>
      </c>
      <c r="AO252" s="1">
        <v>65.099999999999994</v>
      </c>
      <c r="AP252" s="1">
        <v>63.6</v>
      </c>
      <c r="AQ252" s="1">
        <v>75.5</v>
      </c>
      <c r="AR252" s="1">
        <v>54.1</v>
      </c>
      <c r="AS252" s="1">
        <v>57.2</v>
      </c>
    </row>
    <row r="253" spans="1:45" x14ac:dyDescent="0.25">
      <c r="A253" t="s">
        <v>16</v>
      </c>
      <c r="B253" t="s">
        <v>25</v>
      </c>
      <c r="C253" t="s">
        <v>119</v>
      </c>
      <c r="D253" s="1">
        <v>1224</v>
      </c>
      <c r="E253" s="1">
        <v>1347</v>
      </c>
      <c r="F253" s="1">
        <v>1235</v>
      </c>
      <c r="G253" s="1">
        <v>1189</v>
      </c>
      <c r="H253" s="1">
        <v>1399</v>
      </c>
      <c r="I253" s="1">
        <v>1314</v>
      </c>
      <c r="J253" s="1">
        <v>1249</v>
      </c>
      <c r="K253" s="1">
        <v>1197</v>
      </c>
      <c r="L253" s="1">
        <v>939</v>
      </c>
      <c r="M253" s="1">
        <v>1069</v>
      </c>
      <c r="N253" s="1">
        <v>1130</v>
      </c>
      <c r="O253" s="1">
        <v>1215</v>
      </c>
      <c r="P253" s="1">
        <v>1165</v>
      </c>
      <c r="Q253" s="1">
        <v>1067</v>
      </c>
      <c r="R253" s="2">
        <v>346.40522875816998</v>
      </c>
      <c r="S253" s="2">
        <v>343.05864884929503</v>
      </c>
      <c r="T253" s="2">
        <v>365.82995951417001</v>
      </c>
      <c r="U253" s="2">
        <v>334.98738435660198</v>
      </c>
      <c r="V253" s="2">
        <v>338.598999285204</v>
      </c>
      <c r="W253" s="2">
        <v>347.71689497716898</v>
      </c>
      <c r="X253" s="2">
        <v>342.51401120896702</v>
      </c>
      <c r="Y253" s="2">
        <v>334.00167084377603</v>
      </c>
      <c r="Z253" s="2">
        <v>343.45047923322699</v>
      </c>
      <c r="AA253" s="2">
        <v>336.10851262862502</v>
      </c>
      <c r="AB253" s="2">
        <v>340.265486725664</v>
      </c>
      <c r="AC253" s="2">
        <v>342.057613168724</v>
      </c>
      <c r="AD253" s="2">
        <v>357.33905579399197</v>
      </c>
      <c r="AE253" s="2">
        <v>340.8</v>
      </c>
      <c r="AF253" s="1">
        <v>424</v>
      </c>
      <c r="AG253" s="1">
        <v>462.1</v>
      </c>
      <c r="AH253" s="1">
        <v>451.8</v>
      </c>
      <c r="AI253" s="1">
        <v>398.3</v>
      </c>
      <c r="AJ253" s="1">
        <v>473.7</v>
      </c>
      <c r="AK253" s="1">
        <v>456.9</v>
      </c>
      <c r="AL253" s="1">
        <v>427.8</v>
      </c>
      <c r="AM253" s="1">
        <v>399.8</v>
      </c>
      <c r="AN253" s="1">
        <v>322.5</v>
      </c>
      <c r="AO253" s="1">
        <v>359.3</v>
      </c>
      <c r="AP253" s="1">
        <v>384.5</v>
      </c>
      <c r="AQ253" s="1">
        <v>415.6</v>
      </c>
      <c r="AR253" s="1">
        <v>416.3</v>
      </c>
      <c r="AS253" s="1">
        <v>363.6</v>
      </c>
    </row>
    <row r="254" spans="1:45" x14ac:dyDescent="0.25">
      <c r="A254" t="s">
        <v>16</v>
      </c>
      <c r="B254" t="s">
        <v>25</v>
      </c>
      <c r="C254" t="s">
        <v>120</v>
      </c>
      <c r="D254" s="1">
        <v>631</v>
      </c>
      <c r="E254" s="1">
        <v>926</v>
      </c>
      <c r="F254" s="1">
        <v>1151</v>
      </c>
      <c r="G254" s="1">
        <v>1425</v>
      </c>
      <c r="H254" s="1">
        <v>1520</v>
      </c>
      <c r="I254" s="1">
        <v>1943</v>
      </c>
      <c r="J254" s="1">
        <v>1975</v>
      </c>
      <c r="K254" s="1">
        <v>2592</v>
      </c>
      <c r="L254" s="1">
        <v>2491</v>
      </c>
      <c r="M254" s="1">
        <v>3045</v>
      </c>
      <c r="N254" s="1">
        <v>3003</v>
      </c>
      <c r="O254" s="1">
        <v>2669</v>
      </c>
      <c r="P254" s="1">
        <v>2421</v>
      </c>
      <c r="Q254" s="1">
        <v>2468</v>
      </c>
      <c r="R254" s="2">
        <v>129.793977812995</v>
      </c>
      <c r="S254" s="2">
        <v>130.56155507559399</v>
      </c>
      <c r="T254" s="2">
        <v>135.534317984361</v>
      </c>
      <c r="U254" s="2">
        <v>136.70175438596499</v>
      </c>
      <c r="V254" s="2">
        <v>141.447368421053</v>
      </c>
      <c r="W254" s="2">
        <v>147.09212557900199</v>
      </c>
      <c r="X254" s="2">
        <v>144.759493670886</v>
      </c>
      <c r="Y254" s="2">
        <v>145.60185185185199</v>
      </c>
      <c r="Z254" s="2">
        <v>144.11882778000799</v>
      </c>
      <c r="AA254" s="2">
        <v>144.26929392446601</v>
      </c>
      <c r="AB254" s="2">
        <v>148.25174825174801</v>
      </c>
      <c r="AC254" s="2">
        <v>144.13638066691601</v>
      </c>
      <c r="AD254" s="2">
        <v>140.52044609665401</v>
      </c>
      <c r="AE254" s="2">
        <v>136.69999999999999</v>
      </c>
      <c r="AF254" s="1">
        <v>81.900000000000006</v>
      </c>
      <c r="AG254" s="1">
        <v>120.9</v>
      </c>
      <c r="AH254" s="1">
        <v>156</v>
      </c>
      <c r="AI254" s="1">
        <v>194.8</v>
      </c>
      <c r="AJ254" s="1">
        <v>215</v>
      </c>
      <c r="AK254" s="1">
        <v>285.8</v>
      </c>
      <c r="AL254" s="1">
        <v>285.89999999999998</v>
      </c>
      <c r="AM254" s="1">
        <v>377.4</v>
      </c>
      <c r="AN254" s="1">
        <v>359</v>
      </c>
      <c r="AO254" s="1">
        <v>439.3</v>
      </c>
      <c r="AP254" s="1">
        <v>445.2</v>
      </c>
      <c r="AQ254" s="1">
        <v>384.7</v>
      </c>
      <c r="AR254" s="1">
        <v>340.2</v>
      </c>
      <c r="AS254" s="1">
        <v>337.4</v>
      </c>
    </row>
    <row r="255" spans="1:45" x14ac:dyDescent="0.25">
      <c r="A255" t="s">
        <v>16</v>
      </c>
      <c r="B255" t="s">
        <v>25</v>
      </c>
      <c r="C255" t="s">
        <v>121</v>
      </c>
      <c r="D255" s="1">
        <v>2236</v>
      </c>
      <c r="E255" s="1">
        <v>2487</v>
      </c>
      <c r="F255" s="1">
        <v>2222</v>
      </c>
      <c r="G255" s="1">
        <v>2253</v>
      </c>
      <c r="H255" s="1">
        <v>2308</v>
      </c>
      <c r="I255" s="1">
        <v>2313</v>
      </c>
      <c r="J255" s="1">
        <v>2543</v>
      </c>
      <c r="K255" s="1">
        <v>2444</v>
      </c>
      <c r="L255" s="1">
        <v>2550</v>
      </c>
      <c r="M255" s="1">
        <v>2778</v>
      </c>
      <c r="N255" s="1">
        <v>2356</v>
      </c>
      <c r="O255" s="1">
        <v>2968</v>
      </c>
      <c r="P255" s="1">
        <v>3089</v>
      </c>
      <c r="Q255" s="1">
        <v>2520</v>
      </c>
      <c r="R255" s="2">
        <v>135.82289803219999</v>
      </c>
      <c r="S255" s="2">
        <v>136.26859670285501</v>
      </c>
      <c r="T255" s="2">
        <v>138.97389738973899</v>
      </c>
      <c r="U255" s="2">
        <v>143.89702618730601</v>
      </c>
      <c r="V255" s="2">
        <v>145.53726169844001</v>
      </c>
      <c r="W255" s="2">
        <v>147.03847816688301</v>
      </c>
      <c r="X255" s="2">
        <v>146.95241840346</v>
      </c>
      <c r="Y255" s="2">
        <v>146.48117839607201</v>
      </c>
      <c r="Z255" s="2">
        <v>148.07843137254901</v>
      </c>
      <c r="AA255" s="2">
        <v>148.77609791216699</v>
      </c>
      <c r="AB255" s="2">
        <v>147.70797962648601</v>
      </c>
      <c r="AC255" s="2">
        <v>147.57412398921801</v>
      </c>
      <c r="AD255" s="2">
        <v>146.843638718032</v>
      </c>
      <c r="AE255" s="2">
        <v>144.69999999999999</v>
      </c>
      <c r="AF255" s="1">
        <v>303.7</v>
      </c>
      <c r="AG255" s="1">
        <v>338.9</v>
      </c>
      <c r="AH255" s="1">
        <v>308.8</v>
      </c>
      <c r="AI255" s="1">
        <v>324.2</v>
      </c>
      <c r="AJ255" s="1">
        <v>335.9</v>
      </c>
      <c r="AK255" s="1">
        <v>340.1</v>
      </c>
      <c r="AL255" s="1">
        <v>373.7</v>
      </c>
      <c r="AM255" s="1">
        <v>358</v>
      </c>
      <c r="AN255" s="1">
        <v>377.6</v>
      </c>
      <c r="AO255" s="1">
        <v>413.3</v>
      </c>
      <c r="AP255" s="1">
        <v>348</v>
      </c>
      <c r="AQ255" s="1">
        <v>438</v>
      </c>
      <c r="AR255" s="1">
        <v>453.6</v>
      </c>
      <c r="AS255" s="1">
        <v>364.6</v>
      </c>
    </row>
    <row r="256" spans="1:45" x14ac:dyDescent="0.25">
      <c r="A256" t="s">
        <v>16</v>
      </c>
      <c r="B256" t="s">
        <v>25</v>
      </c>
      <c r="C256" t="s">
        <v>122</v>
      </c>
      <c r="D256" s="1">
        <v>2867</v>
      </c>
      <c r="E256" s="1">
        <v>3413</v>
      </c>
      <c r="F256" s="1">
        <v>3373</v>
      </c>
      <c r="G256" s="1">
        <v>3678</v>
      </c>
      <c r="H256" s="1">
        <v>3828</v>
      </c>
      <c r="I256" s="1">
        <v>4256</v>
      </c>
      <c r="J256" s="1">
        <v>4518</v>
      </c>
      <c r="K256" s="1">
        <v>5036</v>
      </c>
      <c r="L256" s="1">
        <v>5041</v>
      </c>
      <c r="M256" s="1">
        <v>5823</v>
      </c>
      <c r="N256" s="1">
        <v>5359</v>
      </c>
      <c r="O256" s="1">
        <v>5637</v>
      </c>
      <c r="P256" s="1">
        <v>5510</v>
      </c>
      <c r="Q256" s="1">
        <v>4988</v>
      </c>
      <c r="R256" s="2">
        <v>134.495988838507</v>
      </c>
      <c r="S256" s="2">
        <v>134.720187518312</v>
      </c>
      <c r="T256" s="2">
        <v>137.80017788319</v>
      </c>
      <c r="U256" s="2">
        <v>141.10929853181099</v>
      </c>
      <c r="V256" s="2">
        <v>143.913270637409</v>
      </c>
      <c r="W256" s="2">
        <v>147.06296992481199</v>
      </c>
      <c r="X256" s="2">
        <v>145.993802567508</v>
      </c>
      <c r="Y256" s="2">
        <v>146.02859412231899</v>
      </c>
      <c r="Z256" s="2">
        <v>146.12180122991501</v>
      </c>
      <c r="AA256" s="2">
        <v>146.419371458011</v>
      </c>
      <c r="AB256" s="2">
        <v>148.01268893450299</v>
      </c>
      <c r="AC256" s="2">
        <v>145.94642540358299</v>
      </c>
      <c r="AD256" s="2">
        <v>144.06533575317599</v>
      </c>
      <c r="AE256" s="2">
        <v>140.69999999999999</v>
      </c>
      <c r="AF256" s="1">
        <v>385.6</v>
      </c>
      <c r="AG256" s="1">
        <v>459.8</v>
      </c>
      <c r="AH256" s="1">
        <v>464.8</v>
      </c>
      <c r="AI256" s="1">
        <v>519</v>
      </c>
      <c r="AJ256" s="1">
        <v>550.9</v>
      </c>
      <c r="AK256" s="1">
        <v>625.9</v>
      </c>
      <c r="AL256" s="1">
        <v>659.6</v>
      </c>
      <c r="AM256" s="1">
        <v>735.4</v>
      </c>
      <c r="AN256" s="1">
        <v>736.6</v>
      </c>
      <c r="AO256" s="1">
        <v>852.6</v>
      </c>
      <c r="AP256" s="1">
        <v>793.2</v>
      </c>
      <c r="AQ256" s="1">
        <v>822.7</v>
      </c>
      <c r="AR256" s="1">
        <v>793.8</v>
      </c>
      <c r="AS256" s="1">
        <v>702</v>
      </c>
    </row>
    <row r="257" spans="1:45" x14ac:dyDescent="0.25">
      <c r="A257" t="s">
        <v>16</v>
      </c>
      <c r="B257" t="s">
        <v>25</v>
      </c>
      <c r="C257" t="s">
        <v>123</v>
      </c>
      <c r="D257" s="1">
        <v>15286</v>
      </c>
      <c r="E257" s="1">
        <v>16907</v>
      </c>
      <c r="F257" s="1">
        <v>14242</v>
      </c>
      <c r="G257" s="1">
        <v>13753</v>
      </c>
      <c r="H257" s="1">
        <v>14412</v>
      </c>
      <c r="I257" s="1">
        <v>15292</v>
      </c>
      <c r="J257" s="1">
        <v>16196</v>
      </c>
      <c r="K257" s="1">
        <v>16241</v>
      </c>
      <c r="L257" s="1">
        <v>15714</v>
      </c>
      <c r="M257" s="1">
        <v>16525</v>
      </c>
      <c r="N257" s="1">
        <v>15870</v>
      </c>
      <c r="O257" s="1">
        <v>16278</v>
      </c>
      <c r="P257" s="1">
        <v>16420</v>
      </c>
      <c r="Q257" s="1">
        <v>14587</v>
      </c>
      <c r="R257" s="2">
        <v>285.88250686903098</v>
      </c>
      <c r="S257" s="2">
        <v>283.08984444313</v>
      </c>
      <c r="T257" s="2">
        <v>282.77629546411998</v>
      </c>
      <c r="U257" s="2">
        <v>280.63695193775902</v>
      </c>
      <c r="V257" s="2">
        <v>285.52595059672501</v>
      </c>
      <c r="W257" s="2">
        <v>287.09128956316999</v>
      </c>
      <c r="X257" s="2">
        <v>288.07112867374701</v>
      </c>
      <c r="Y257" s="2">
        <v>279.76109845452902</v>
      </c>
      <c r="Z257" s="2">
        <v>281.150566373934</v>
      </c>
      <c r="AA257" s="2">
        <v>276.484114977307</v>
      </c>
      <c r="AB257" s="2">
        <v>281.09640831758003</v>
      </c>
      <c r="AC257" s="2">
        <v>280.79002334439099</v>
      </c>
      <c r="AD257" s="2">
        <v>280.44457978075502</v>
      </c>
      <c r="AE257" s="2">
        <v>281.7</v>
      </c>
      <c r="AF257" s="1">
        <v>4370</v>
      </c>
      <c r="AG257" s="1">
        <v>4786.2</v>
      </c>
      <c r="AH257" s="1">
        <v>4027.3</v>
      </c>
      <c r="AI257" s="1">
        <v>3859.6</v>
      </c>
      <c r="AJ257" s="1">
        <v>4115</v>
      </c>
      <c r="AK257" s="1">
        <v>4390.2</v>
      </c>
      <c r="AL257" s="1">
        <v>4665.6000000000004</v>
      </c>
      <c r="AM257" s="1">
        <v>4543.6000000000004</v>
      </c>
      <c r="AN257" s="1">
        <v>4418</v>
      </c>
      <c r="AO257" s="1">
        <v>4568.8999999999996</v>
      </c>
      <c r="AP257" s="1">
        <v>4461</v>
      </c>
      <c r="AQ257" s="1">
        <v>4570.7</v>
      </c>
      <c r="AR257" s="1">
        <v>4604.8999999999996</v>
      </c>
      <c r="AS257" s="1">
        <v>4108.7</v>
      </c>
    </row>
    <row r="258" spans="1:45" x14ac:dyDescent="0.25">
      <c r="A258" t="s">
        <v>16</v>
      </c>
      <c r="B258" t="s">
        <v>25</v>
      </c>
      <c r="C258" t="s">
        <v>124</v>
      </c>
      <c r="D258" s="1">
        <v>181</v>
      </c>
      <c r="E258" s="1">
        <v>178</v>
      </c>
      <c r="F258" s="1">
        <v>170</v>
      </c>
      <c r="G258" s="1">
        <v>162</v>
      </c>
      <c r="H258" s="1">
        <v>161</v>
      </c>
      <c r="I258" s="1">
        <v>156</v>
      </c>
      <c r="J258" s="1">
        <v>149</v>
      </c>
      <c r="K258" s="1">
        <v>149</v>
      </c>
      <c r="L258" s="1">
        <v>151</v>
      </c>
      <c r="M258" s="1">
        <v>142</v>
      </c>
      <c r="N258" s="1">
        <v>140</v>
      </c>
      <c r="O258" s="1">
        <v>173</v>
      </c>
      <c r="P258" s="1">
        <v>182</v>
      </c>
      <c r="Q258" s="1">
        <v>163</v>
      </c>
      <c r="R258" s="2">
        <v>12.154696132596699</v>
      </c>
      <c r="S258" s="2">
        <v>11.7977528089888</v>
      </c>
      <c r="T258" s="2">
        <v>11.764705882352899</v>
      </c>
      <c r="U258" s="2">
        <v>11.728395061728399</v>
      </c>
      <c r="V258" s="2">
        <v>11.8012422360248</v>
      </c>
      <c r="W258" s="2">
        <v>14.1025641025641</v>
      </c>
      <c r="X258" s="2">
        <v>20.805369127516801</v>
      </c>
      <c r="Y258" s="2">
        <v>18.7919463087248</v>
      </c>
      <c r="Z258" s="2">
        <v>22.5165562913907</v>
      </c>
      <c r="AA258" s="2">
        <v>22.5352112676056</v>
      </c>
      <c r="AB258" s="2">
        <v>20</v>
      </c>
      <c r="AC258" s="2">
        <v>17.9190751445087</v>
      </c>
      <c r="AD258" s="2">
        <v>21.428571428571399</v>
      </c>
      <c r="AE258" s="2">
        <v>19.600000000000001</v>
      </c>
      <c r="AF258" s="1">
        <v>2.2000000000000002</v>
      </c>
      <c r="AG258" s="1">
        <v>2.1</v>
      </c>
      <c r="AH258" s="1">
        <v>2</v>
      </c>
      <c r="AI258" s="1">
        <v>1.9</v>
      </c>
      <c r="AJ258" s="1">
        <v>1.9</v>
      </c>
      <c r="AK258" s="1">
        <v>2.2000000000000002</v>
      </c>
      <c r="AL258" s="1">
        <v>3.1</v>
      </c>
      <c r="AM258" s="1">
        <v>2.8</v>
      </c>
      <c r="AN258" s="1">
        <v>3.4</v>
      </c>
      <c r="AO258" s="1">
        <v>3.2</v>
      </c>
      <c r="AP258" s="1">
        <v>2.8</v>
      </c>
      <c r="AQ258" s="1">
        <v>3.1</v>
      </c>
      <c r="AR258" s="1">
        <v>3.9</v>
      </c>
      <c r="AS258" s="1">
        <v>3.2</v>
      </c>
    </row>
    <row r="259" spans="1:45" x14ac:dyDescent="0.25">
      <c r="A259" t="s">
        <v>16</v>
      </c>
      <c r="B259" t="s">
        <v>25</v>
      </c>
      <c r="C259" t="s">
        <v>125</v>
      </c>
      <c r="D259" s="1">
        <v>10626</v>
      </c>
      <c r="E259" s="1">
        <v>10459</v>
      </c>
      <c r="F259" s="1">
        <v>10297</v>
      </c>
      <c r="G259" s="1">
        <v>10130</v>
      </c>
      <c r="H259" s="1">
        <v>10004</v>
      </c>
      <c r="I259" s="1">
        <v>9837</v>
      </c>
      <c r="J259" s="1">
        <v>9673</v>
      </c>
      <c r="K259" s="1">
        <v>9958</v>
      </c>
      <c r="L259" s="1">
        <v>10261</v>
      </c>
      <c r="M259" s="1">
        <v>10077</v>
      </c>
      <c r="N259" s="1">
        <v>9915</v>
      </c>
      <c r="O259" s="1">
        <v>10025</v>
      </c>
      <c r="P259" s="1">
        <v>9788</v>
      </c>
      <c r="Q259" s="1">
        <v>9349</v>
      </c>
      <c r="R259" s="2">
        <v>92.038396386222502</v>
      </c>
      <c r="S259" s="2">
        <v>89.559231284061596</v>
      </c>
      <c r="T259" s="2">
        <v>89.492085073322301</v>
      </c>
      <c r="U259" s="2">
        <v>90.049358341559696</v>
      </c>
      <c r="V259" s="2">
        <v>89.944022391043603</v>
      </c>
      <c r="W259" s="2">
        <v>91.094845989630997</v>
      </c>
      <c r="X259" s="2">
        <v>91.491781246769406</v>
      </c>
      <c r="Y259" s="2">
        <v>92.608957622012497</v>
      </c>
      <c r="Z259" s="2">
        <v>92.758990351817602</v>
      </c>
      <c r="AA259" s="2">
        <v>93.698521385332896</v>
      </c>
      <c r="AB259" s="2">
        <v>95.995965708522405</v>
      </c>
      <c r="AC259" s="2">
        <v>95.930174563590995</v>
      </c>
      <c r="AD259" s="2">
        <v>95.514916223947694</v>
      </c>
      <c r="AE259" s="2">
        <v>96</v>
      </c>
      <c r="AF259" s="1">
        <v>978</v>
      </c>
      <c r="AG259" s="1">
        <v>936.7</v>
      </c>
      <c r="AH259" s="1">
        <v>921.5</v>
      </c>
      <c r="AI259" s="1">
        <v>912.2</v>
      </c>
      <c r="AJ259" s="1">
        <v>899.8</v>
      </c>
      <c r="AK259" s="1">
        <v>896.1</v>
      </c>
      <c r="AL259" s="1">
        <v>885</v>
      </c>
      <c r="AM259" s="1">
        <v>922.2</v>
      </c>
      <c r="AN259" s="1">
        <v>951.8</v>
      </c>
      <c r="AO259" s="1">
        <v>944.2</v>
      </c>
      <c r="AP259" s="1">
        <v>951.8</v>
      </c>
      <c r="AQ259" s="1">
        <v>961.7</v>
      </c>
      <c r="AR259" s="1">
        <v>934.9</v>
      </c>
      <c r="AS259" s="1">
        <v>897.3</v>
      </c>
    </row>
    <row r="260" spans="1:45" x14ac:dyDescent="0.25">
      <c r="A260" t="s">
        <v>16</v>
      </c>
      <c r="B260" t="s">
        <v>25</v>
      </c>
      <c r="C260" t="s">
        <v>126</v>
      </c>
      <c r="D260" s="1">
        <v>341</v>
      </c>
      <c r="E260" s="1">
        <v>349</v>
      </c>
      <c r="F260" s="1">
        <v>346</v>
      </c>
      <c r="G260" s="1">
        <v>343</v>
      </c>
      <c r="H260" s="1">
        <v>352</v>
      </c>
      <c r="I260" s="1">
        <v>355</v>
      </c>
      <c r="J260" s="1">
        <v>350</v>
      </c>
      <c r="K260" s="1">
        <v>363</v>
      </c>
      <c r="L260" s="1">
        <v>379</v>
      </c>
      <c r="M260" s="1">
        <v>368</v>
      </c>
      <c r="N260" s="1">
        <v>375</v>
      </c>
      <c r="O260" s="1">
        <v>380</v>
      </c>
      <c r="P260" s="1">
        <v>376</v>
      </c>
      <c r="Q260" s="1">
        <v>351</v>
      </c>
      <c r="R260" s="2">
        <v>143.69501466275699</v>
      </c>
      <c r="S260" s="2">
        <v>147.277936962751</v>
      </c>
      <c r="T260" s="2">
        <v>150.57803468208101</v>
      </c>
      <c r="U260" s="2">
        <v>154.22740524781301</v>
      </c>
      <c r="V260" s="2">
        <v>157.67045454545499</v>
      </c>
      <c r="W260" s="2">
        <v>161.408450704225</v>
      </c>
      <c r="X260" s="2">
        <v>164.857142857143</v>
      </c>
      <c r="Y260" s="2">
        <v>168.31955922865001</v>
      </c>
      <c r="Z260" s="2">
        <v>172.03166226912899</v>
      </c>
      <c r="AA260" s="2">
        <v>175.27173913043501</v>
      </c>
      <c r="AB260" s="2">
        <v>178.933333333333</v>
      </c>
      <c r="AC260" s="2">
        <v>180.52631578947401</v>
      </c>
      <c r="AD260" s="2">
        <v>181.64893617021301</v>
      </c>
      <c r="AE260" s="2">
        <v>181.5</v>
      </c>
      <c r="AF260" s="1">
        <v>49</v>
      </c>
      <c r="AG260" s="1">
        <v>51.4</v>
      </c>
      <c r="AH260" s="1">
        <v>52.1</v>
      </c>
      <c r="AI260" s="1">
        <v>52.9</v>
      </c>
      <c r="AJ260" s="1">
        <v>55.5</v>
      </c>
      <c r="AK260" s="1">
        <v>57.3</v>
      </c>
      <c r="AL260" s="1">
        <v>57.7</v>
      </c>
      <c r="AM260" s="1">
        <v>61.1</v>
      </c>
      <c r="AN260" s="1">
        <v>65.2</v>
      </c>
      <c r="AO260" s="1">
        <v>64.5</v>
      </c>
      <c r="AP260" s="1">
        <v>67.099999999999994</v>
      </c>
      <c r="AQ260" s="1">
        <v>68.599999999999994</v>
      </c>
      <c r="AR260" s="1">
        <v>68.3</v>
      </c>
      <c r="AS260" s="1">
        <v>63.7</v>
      </c>
    </row>
    <row r="261" spans="1:45" x14ac:dyDescent="0.25">
      <c r="A261" t="s">
        <v>16</v>
      </c>
      <c r="B261" t="s">
        <v>25</v>
      </c>
      <c r="C261" t="s">
        <v>127</v>
      </c>
      <c r="D261" s="1">
        <v>11148</v>
      </c>
      <c r="E261" s="1">
        <v>10986</v>
      </c>
      <c r="F261" s="1">
        <v>10813</v>
      </c>
      <c r="G261" s="1">
        <v>10635</v>
      </c>
      <c r="H261" s="1">
        <v>10517</v>
      </c>
      <c r="I261" s="1">
        <v>10348</v>
      </c>
      <c r="J261" s="1">
        <v>10172</v>
      </c>
      <c r="K261" s="1">
        <v>10470</v>
      </c>
      <c r="L261" s="1">
        <v>10791</v>
      </c>
      <c r="M261" s="1">
        <v>10587</v>
      </c>
      <c r="N261" s="1">
        <v>10430</v>
      </c>
      <c r="O261" s="1">
        <v>10578</v>
      </c>
      <c r="P261" s="1">
        <v>10346</v>
      </c>
      <c r="Q261" s="1">
        <v>9863</v>
      </c>
      <c r="R261" s="2">
        <v>92.321492644420502</v>
      </c>
      <c r="S261" s="2">
        <v>90.132896413617303</v>
      </c>
      <c r="T261" s="2">
        <v>90.224729492277802</v>
      </c>
      <c r="U261" s="2">
        <v>90.926187118006595</v>
      </c>
      <c r="V261" s="2">
        <v>91.014547874869294</v>
      </c>
      <c r="W261" s="2">
        <v>92.346347120216507</v>
      </c>
      <c r="X261" s="2">
        <v>92.980731419583194</v>
      </c>
      <c r="Y261" s="2">
        <v>94.1833810888252</v>
      </c>
      <c r="Z261" s="2">
        <v>94.560281716245001</v>
      </c>
      <c r="AA261" s="2">
        <v>95.579484273165207</v>
      </c>
      <c r="AB261" s="2">
        <v>97.9578139980825</v>
      </c>
      <c r="AC261" s="2">
        <v>97.693325770466998</v>
      </c>
      <c r="AD261" s="2">
        <v>97.341967910303495</v>
      </c>
      <c r="AE261" s="2">
        <v>97.8</v>
      </c>
      <c r="AF261" s="1">
        <v>1029.2</v>
      </c>
      <c r="AG261" s="1">
        <v>990.2</v>
      </c>
      <c r="AH261" s="1">
        <v>975.6</v>
      </c>
      <c r="AI261" s="1">
        <v>967</v>
      </c>
      <c r="AJ261" s="1">
        <v>957.2</v>
      </c>
      <c r="AK261" s="1">
        <v>955.6</v>
      </c>
      <c r="AL261" s="1">
        <v>945.8</v>
      </c>
      <c r="AM261" s="1">
        <v>986.1</v>
      </c>
      <c r="AN261" s="1">
        <v>1020.4</v>
      </c>
      <c r="AO261" s="1">
        <v>1011.9</v>
      </c>
      <c r="AP261" s="1">
        <v>1021.7</v>
      </c>
      <c r="AQ261" s="1">
        <v>1033.4000000000001</v>
      </c>
      <c r="AR261" s="1">
        <v>1007.1</v>
      </c>
      <c r="AS261" s="1">
        <v>964.2</v>
      </c>
    </row>
    <row r="262" spans="1:45" x14ac:dyDescent="0.25">
      <c r="A262" t="s">
        <v>16</v>
      </c>
      <c r="B262" t="s">
        <v>25</v>
      </c>
      <c r="C262" t="s">
        <v>128</v>
      </c>
      <c r="D262" s="1">
        <v>3241</v>
      </c>
      <c r="E262" s="1">
        <v>3236</v>
      </c>
      <c r="F262" s="1">
        <v>3080</v>
      </c>
      <c r="G262" s="1">
        <v>3024</v>
      </c>
      <c r="H262" s="1">
        <v>2996</v>
      </c>
      <c r="I262" s="1">
        <v>2956</v>
      </c>
      <c r="J262" s="1">
        <v>2904</v>
      </c>
      <c r="K262" s="1">
        <v>2924</v>
      </c>
      <c r="L262" s="1">
        <v>3167</v>
      </c>
      <c r="M262" s="1">
        <v>3226</v>
      </c>
      <c r="N262" s="1">
        <v>3205</v>
      </c>
      <c r="O262" s="1">
        <v>3007</v>
      </c>
      <c r="P262" s="1">
        <v>2814</v>
      </c>
      <c r="Q262" s="1">
        <v>3350</v>
      </c>
      <c r="R262" s="2">
        <v>5.4921320580067903</v>
      </c>
      <c r="S262" s="2">
        <v>5.4697156983930801</v>
      </c>
      <c r="T262" s="2">
        <v>5.7792207792207799</v>
      </c>
      <c r="U262" s="2">
        <v>5.7539682539682504</v>
      </c>
      <c r="V262" s="2">
        <v>5.7409879839786404</v>
      </c>
      <c r="W262" s="2">
        <v>5.7171853856562898</v>
      </c>
      <c r="X262" s="2">
        <v>5.6129476584021996</v>
      </c>
      <c r="Y262" s="2">
        <v>5.5745554035567704</v>
      </c>
      <c r="Z262" s="2">
        <v>5.4941585096305596</v>
      </c>
      <c r="AA262" s="2">
        <v>5.57966522008679</v>
      </c>
      <c r="AB262" s="2">
        <v>6.9890795631825302</v>
      </c>
      <c r="AC262" s="2">
        <v>6.5846358496840702</v>
      </c>
      <c r="AD262" s="2">
        <v>6.3610518834399397</v>
      </c>
      <c r="AE262" s="2">
        <v>7</v>
      </c>
      <c r="AF262" s="1">
        <v>17.8</v>
      </c>
      <c r="AG262" s="1">
        <v>17.7</v>
      </c>
      <c r="AH262" s="1">
        <v>17.8</v>
      </c>
      <c r="AI262" s="1">
        <v>17.399999999999999</v>
      </c>
      <c r="AJ262" s="1">
        <v>17.2</v>
      </c>
      <c r="AK262" s="1">
        <v>16.899999999999999</v>
      </c>
      <c r="AL262" s="1">
        <v>16.3</v>
      </c>
      <c r="AM262" s="1">
        <v>16.3</v>
      </c>
      <c r="AN262" s="1">
        <v>17.399999999999999</v>
      </c>
      <c r="AO262" s="1">
        <v>18</v>
      </c>
      <c r="AP262" s="1">
        <v>22.4</v>
      </c>
      <c r="AQ262" s="1">
        <v>19.8</v>
      </c>
      <c r="AR262" s="1">
        <v>17.899999999999999</v>
      </c>
      <c r="AS262" s="1">
        <v>23.5</v>
      </c>
    </row>
    <row r="263" spans="1:45" x14ac:dyDescent="0.25">
      <c r="A263" t="s">
        <v>16</v>
      </c>
      <c r="B263" t="s">
        <v>25</v>
      </c>
      <c r="C263" t="s">
        <v>129</v>
      </c>
      <c r="D263" s="1">
        <v>1015</v>
      </c>
      <c r="E263" s="1">
        <v>1000</v>
      </c>
      <c r="F263" s="1">
        <v>943</v>
      </c>
      <c r="G263" s="1">
        <v>924</v>
      </c>
      <c r="H263" s="1">
        <v>912</v>
      </c>
      <c r="I263" s="1">
        <v>891</v>
      </c>
      <c r="J263" s="1">
        <v>871</v>
      </c>
      <c r="K263" s="1">
        <v>874</v>
      </c>
      <c r="L263" s="1">
        <v>947</v>
      </c>
      <c r="M263" s="1">
        <v>960</v>
      </c>
      <c r="N263" s="1">
        <v>950</v>
      </c>
      <c r="O263" s="1">
        <v>1014</v>
      </c>
      <c r="P263" s="1">
        <v>1013</v>
      </c>
      <c r="Q263" s="1">
        <v>1030</v>
      </c>
      <c r="R263" s="2">
        <v>20.197044334975399</v>
      </c>
      <c r="S263" s="2">
        <v>20.399999999999999</v>
      </c>
      <c r="T263" s="2">
        <v>20.572640509013802</v>
      </c>
      <c r="U263" s="2">
        <v>20.670995670995701</v>
      </c>
      <c r="V263" s="2">
        <v>20.942982456140399</v>
      </c>
      <c r="W263" s="2">
        <v>21.099887766554399</v>
      </c>
      <c r="X263" s="2">
        <v>21.354764638346701</v>
      </c>
      <c r="Y263" s="2">
        <v>21.510297482837501</v>
      </c>
      <c r="Z263" s="2">
        <v>21.6473072861668</v>
      </c>
      <c r="AA263" s="2">
        <v>21.7708333333333</v>
      </c>
      <c r="AB263" s="2">
        <v>22</v>
      </c>
      <c r="AC263" s="2">
        <v>22.3865877712032</v>
      </c>
      <c r="AD263" s="2">
        <v>22.211253701875599</v>
      </c>
      <c r="AE263" s="2">
        <v>22</v>
      </c>
      <c r="AF263" s="1">
        <v>20.5</v>
      </c>
      <c r="AG263" s="1">
        <v>20.399999999999999</v>
      </c>
      <c r="AH263" s="1">
        <v>19.399999999999999</v>
      </c>
      <c r="AI263" s="1">
        <v>19.100000000000001</v>
      </c>
      <c r="AJ263" s="1">
        <v>19.100000000000001</v>
      </c>
      <c r="AK263" s="1">
        <v>18.8</v>
      </c>
      <c r="AL263" s="1">
        <v>18.600000000000001</v>
      </c>
      <c r="AM263" s="1">
        <v>18.8</v>
      </c>
      <c r="AN263" s="1">
        <v>20.5</v>
      </c>
      <c r="AO263" s="1">
        <v>20.9</v>
      </c>
      <c r="AP263" s="1">
        <v>20.9</v>
      </c>
      <c r="AQ263" s="1">
        <v>22.7</v>
      </c>
      <c r="AR263" s="1">
        <v>22.5</v>
      </c>
      <c r="AS263" s="1">
        <v>22.7</v>
      </c>
    </row>
    <row r="264" spans="1:45" x14ac:dyDescent="0.25">
      <c r="A264" t="s">
        <v>16</v>
      </c>
      <c r="B264" t="s">
        <v>25</v>
      </c>
      <c r="C264" t="s">
        <v>130</v>
      </c>
      <c r="D264" s="1">
        <v>4256</v>
      </c>
      <c r="E264" s="1">
        <v>4236</v>
      </c>
      <c r="F264" s="1">
        <v>4023</v>
      </c>
      <c r="G264" s="1">
        <v>3948</v>
      </c>
      <c r="H264" s="1">
        <v>3908</v>
      </c>
      <c r="I264" s="1">
        <v>3847</v>
      </c>
      <c r="J264" s="1">
        <v>3775</v>
      </c>
      <c r="K264" s="1">
        <v>3798</v>
      </c>
      <c r="L264" s="1">
        <v>4114</v>
      </c>
      <c r="M264" s="1">
        <v>4186</v>
      </c>
      <c r="N264" s="1">
        <v>4155</v>
      </c>
      <c r="O264" s="1">
        <v>4021</v>
      </c>
      <c r="P264" s="1">
        <v>3827</v>
      </c>
      <c r="Q264" s="1">
        <v>4380</v>
      </c>
      <c r="R264" s="2">
        <v>8.9990601503759393</v>
      </c>
      <c r="S264" s="2">
        <v>8.9943342776203892</v>
      </c>
      <c r="T264" s="2">
        <v>9.2468307233407891</v>
      </c>
      <c r="U264" s="2">
        <v>9.2451874366767992</v>
      </c>
      <c r="V264" s="2">
        <v>9.2886386898669393</v>
      </c>
      <c r="W264" s="2">
        <v>9.2799584091499892</v>
      </c>
      <c r="X264" s="2">
        <v>9.2450331125827798</v>
      </c>
      <c r="Y264" s="2">
        <v>9.24170616113744</v>
      </c>
      <c r="Z264" s="2">
        <v>9.2124453087019909</v>
      </c>
      <c r="AA264" s="2">
        <v>9.2928810320114597</v>
      </c>
      <c r="AB264" s="2">
        <v>10.421179302045701</v>
      </c>
      <c r="AC264" s="2">
        <v>10.5695100721214</v>
      </c>
      <c r="AD264" s="2">
        <v>10.556571727201501</v>
      </c>
      <c r="AE264" s="2">
        <v>10.5</v>
      </c>
      <c r="AF264" s="1">
        <v>38.299999999999997</v>
      </c>
      <c r="AG264" s="1">
        <v>38.1</v>
      </c>
      <c r="AH264" s="1">
        <v>37.200000000000003</v>
      </c>
      <c r="AI264" s="1">
        <v>36.5</v>
      </c>
      <c r="AJ264" s="1">
        <v>36.299999999999997</v>
      </c>
      <c r="AK264" s="1">
        <v>35.700000000000003</v>
      </c>
      <c r="AL264" s="1">
        <v>34.9</v>
      </c>
      <c r="AM264" s="1">
        <v>35.1</v>
      </c>
      <c r="AN264" s="1">
        <v>37.9</v>
      </c>
      <c r="AO264" s="1">
        <v>38.9</v>
      </c>
      <c r="AP264" s="1">
        <v>43.3</v>
      </c>
      <c r="AQ264" s="1">
        <v>42.5</v>
      </c>
      <c r="AR264" s="1">
        <v>40.4</v>
      </c>
      <c r="AS264" s="1">
        <v>46.2</v>
      </c>
    </row>
    <row r="265" spans="1:45" x14ac:dyDescent="0.25">
      <c r="A265" t="s">
        <v>16</v>
      </c>
      <c r="B265" t="s">
        <v>25</v>
      </c>
      <c r="C265" t="s">
        <v>131</v>
      </c>
      <c r="D265" s="1">
        <v>66786</v>
      </c>
      <c r="E265" s="1">
        <v>63536</v>
      </c>
      <c r="F265" s="1">
        <v>63805</v>
      </c>
      <c r="G265" s="1">
        <v>62357</v>
      </c>
      <c r="H265" s="1">
        <v>63036</v>
      </c>
      <c r="I265" s="1">
        <v>62121</v>
      </c>
      <c r="J265" s="1">
        <v>60194</v>
      </c>
      <c r="K265" s="1">
        <v>56406</v>
      </c>
      <c r="L265" s="1">
        <v>61798</v>
      </c>
      <c r="M265" s="1">
        <v>58272</v>
      </c>
      <c r="N265" s="1">
        <v>58130</v>
      </c>
      <c r="O265" s="1">
        <v>56870</v>
      </c>
      <c r="P265" s="1">
        <v>55040</v>
      </c>
      <c r="Q265" s="1">
        <v>60165</v>
      </c>
      <c r="R265" s="2">
        <v>16.2998233162639</v>
      </c>
      <c r="S265" s="2">
        <v>16.400151095441998</v>
      </c>
      <c r="T265" s="2">
        <v>16.399968654494199</v>
      </c>
      <c r="U265" s="2">
        <v>16.500152348573501</v>
      </c>
      <c r="V265" s="2">
        <v>16.600038073481802</v>
      </c>
      <c r="W265" s="2">
        <v>16.599861560502902</v>
      </c>
      <c r="X265" s="2">
        <v>16.699338804532001</v>
      </c>
      <c r="Y265" s="2">
        <v>16.799631244903001</v>
      </c>
      <c r="Z265" s="2">
        <v>16.900223308197699</v>
      </c>
      <c r="AA265" s="2">
        <v>16.900054914881899</v>
      </c>
      <c r="AB265" s="2">
        <v>16.999827971787401</v>
      </c>
      <c r="AC265" s="2">
        <v>17.000175839634299</v>
      </c>
      <c r="AD265" s="2">
        <v>17.000363372092998</v>
      </c>
      <c r="AE265" s="2">
        <v>17</v>
      </c>
      <c r="AF265" s="1">
        <v>1088.5999999999999</v>
      </c>
      <c r="AG265" s="1">
        <v>1042</v>
      </c>
      <c r="AH265" s="1">
        <v>1046.4000000000001</v>
      </c>
      <c r="AI265" s="1">
        <v>1028.9000000000001</v>
      </c>
      <c r="AJ265" s="1">
        <v>1046.4000000000001</v>
      </c>
      <c r="AK265" s="1">
        <v>1031.2</v>
      </c>
      <c r="AL265" s="1">
        <v>1005.2</v>
      </c>
      <c r="AM265" s="1">
        <v>947.6</v>
      </c>
      <c r="AN265" s="1">
        <v>1044.4000000000001</v>
      </c>
      <c r="AO265" s="1">
        <v>984.8</v>
      </c>
      <c r="AP265" s="1">
        <v>988.2</v>
      </c>
      <c r="AQ265" s="1">
        <v>966.8</v>
      </c>
      <c r="AR265" s="1">
        <v>935.7</v>
      </c>
      <c r="AS265" s="1">
        <v>1023</v>
      </c>
    </row>
    <row r="266" spans="1:45" x14ac:dyDescent="0.25">
      <c r="A266" t="s">
        <v>16</v>
      </c>
      <c r="B266" t="s">
        <v>25</v>
      </c>
      <c r="C266" t="s">
        <v>132</v>
      </c>
      <c r="D266" s="1">
        <v>18013</v>
      </c>
      <c r="E266" s="1">
        <v>17979</v>
      </c>
      <c r="F266" s="1">
        <v>18906</v>
      </c>
      <c r="G266" s="1">
        <v>19312</v>
      </c>
      <c r="H266" s="1">
        <v>20371</v>
      </c>
      <c r="I266" s="1">
        <v>20915</v>
      </c>
      <c r="J266" s="1">
        <v>21085</v>
      </c>
      <c r="K266" s="1">
        <v>20528</v>
      </c>
      <c r="L266" s="1">
        <v>23338</v>
      </c>
      <c r="M266" s="1">
        <v>22810</v>
      </c>
      <c r="N266" s="1">
        <v>23560</v>
      </c>
      <c r="O266" s="1">
        <v>24165</v>
      </c>
      <c r="P266" s="1">
        <v>22310</v>
      </c>
      <c r="Q266" s="1">
        <v>22210</v>
      </c>
      <c r="R266" s="2">
        <v>24.909787375784202</v>
      </c>
      <c r="S266" s="2">
        <v>24.951332109683499</v>
      </c>
      <c r="T266" s="2">
        <v>23.9289114566804</v>
      </c>
      <c r="U266" s="2">
        <v>24.388980944490498</v>
      </c>
      <c r="V266" s="2">
        <v>23.837808649550801</v>
      </c>
      <c r="W266" s="2">
        <v>23.710255797274701</v>
      </c>
      <c r="X266" s="2">
        <v>25.041498695755301</v>
      </c>
      <c r="Y266" s="2">
        <v>26.1983632112237</v>
      </c>
      <c r="Z266" s="2">
        <v>27.958693975490601</v>
      </c>
      <c r="AA266" s="2">
        <v>25.2389302937308</v>
      </c>
      <c r="AB266" s="2">
        <v>23.998302207130699</v>
      </c>
      <c r="AC266" s="2">
        <v>24.001655286571498</v>
      </c>
      <c r="AD266" s="2">
        <v>23.998207082025999</v>
      </c>
      <c r="AE266" s="2">
        <v>24</v>
      </c>
      <c r="AF266" s="1">
        <v>448.7</v>
      </c>
      <c r="AG266" s="1">
        <v>448.6</v>
      </c>
      <c r="AH266" s="1">
        <v>452.4</v>
      </c>
      <c r="AI266" s="1">
        <v>471</v>
      </c>
      <c r="AJ266" s="1">
        <v>485.6</v>
      </c>
      <c r="AK266" s="1">
        <v>495.9</v>
      </c>
      <c r="AL266" s="1">
        <v>528</v>
      </c>
      <c r="AM266" s="1">
        <v>537.79999999999995</v>
      </c>
      <c r="AN266" s="1">
        <v>652.5</v>
      </c>
      <c r="AO266" s="1">
        <v>575.70000000000005</v>
      </c>
      <c r="AP266" s="1">
        <v>565.4</v>
      </c>
      <c r="AQ266" s="1">
        <v>580</v>
      </c>
      <c r="AR266" s="1">
        <v>535.4</v>
      </c>
      <c r="AS266" s="1">
        <v>533</v>
      </c>
    </row>
    <row r="267" spans="1:45" x14ac:dyDescent="0.25">
      <c r="A267" t="s">
        <v>16</v>
      </c>
      <c r="B267" t="s">
        <v>25</v>
      </c>
      <c r="C267" t="s">
        <v>133</v>
      </c>
      <c r="D267" s="1">
        <v>84799</v>
      </c>
      <c r="E267" s="1">
        <v>81515</v>
      </c>
      <c r="F267" s="1">
        <v>82711</v>
      </c>
      <c r="G267" s="1">
        <v>81669</v>
      </c>
      <c r="H267" s="1">
        <v>83407</v>
      </c>
      <c r="I267" s="1">
        <v>83036</v>
      </c>
      <c r="J267" s="1">
        <v>81279</v>
      </c>
      <c r="K267" s="1">
        <v>76934</v>
      </c>
      <c r="L267" s="1">
        <v>85136</v>
      </c>
      <c r="M267" s="1">
        <v>81082</v>
      </c>
      <c r="N267" s="1">
        <v>81690</v>
      </c>
      <c r="O267" s="1">
        <v>81035</v>
      </c>
      <c r="P267" s="1">
        <v>77350</v>
      </c>
      <c r="Q267" s="1">
        <v>82375</v>
      </c>
      <c r="R267" s="2">
        <v>18.128751518296198</v>
      </c>
      <c r="S267" s="2">
        <v>18.2862049929461</v>
      </c>
      <c r="T267" s="2">
        <v>18.1209270834593</v>
      </c>
      <c r="U267" s="2">
        <v>18.3655977176162</v>
      </c>
      <c r="V267" s="2">
        <v>18.367762897598499</v>
      </c>
      <c r="W267" s="2">
        <v>18.3908184401946</v>
      </c>
      <c r="X267" s="2">
        <v>18.863421055869299</v>
      </c>
      <c r="Y267" s="2">
        <v>19.307458340915598</v>
      </c>
      <c r="Z267" s="2">
        <v>19.9316387897012</v>
      </c>
      <c r="AA267" s="2">
        <v>19.245948545916502</v>
      </c>
      <c r="AB267" s="2">
        <v>19.018239686620099</v>
      </c>
      <c r="AC267" s="2">
        <v>19.0880483741593</v>
      </c>
      <c r="AD267" s="2">
        <v>19.018745959922398</v>
      </c>
      <c r="AE267" s="2">
        <v>18.899999999999999</v>
      </c>
      <c r="AF267" s="1">
        <v>1537.3</v>
      </c>
      <c r="AG267" s="1">
        <v>1490.6</v>
      </c>
      <c r="AH267" s="1">
        <v>1498.8</v>
      </c>
      <c r="AI267" s="1">
        <v>1499.9</v>
      </c>
      <c r="AJ267" s="1">
        <v>1532</v>
      </c>
      <c r="AK267" s="1">
        <v>1527.1</v>
      </c>
      <c r="AL267" s="1">
        <v>1533.2</v>
      </c>
      <c r="AM267" s="1">
        <v>1485.4</v>
      </c>
      <c r="AN267" s="1">
        <v>1696.9</v>
      </c>
      <c r="AO267" s="1">
        <v>1560.5</v>
      </c>
      <c r="AP267" s="1">
        <v>1553.6</v>
      </c>
      <c r="AQ267" s="1">
        <v>1546.8</v>
      </c>
      <c r="AR267" s="1">
        <v>1471.1</v>
      </c>
      <c r="AS267" s="1">
        <v>1556</v>
      </c>
    </row>
    <row r="268" spans="1:45" x14ac:dyDescent="0.25">
      <c r="A268" t="s">
        <v>16</v>
      </c>
      <c r="B268" t="s">
        <v>26</v>
      </c>
      <c r="C268" t="s">
        <v>105</v>
      </c>
      <c r="D268" s="1">
        <v>1859</v>
      </c>
      <c r="E268" s="1">
        <v>2043</v>
      </c>
      <c r="F268" s="1">
        <v>2054</v>
      </c>
      <c r="G268" s="1">
        <v>1695</v>
      </c>
      <c r="H268" s="1">
        <v>1622</v>
      </c>
      <c r="I268" s="1">
        <v>1595</v>
      </c>
      <c r="J268" s="1">
        <v>1642</v>
      </c>
      <c r="K268" s="1">
        <v>1671</v>
      </c>
      <c r="L268" s="1">
        <v>1413</v>
      </c>
      <c r="M268" s="1">
        <v>1405</v>
      </c>
      <c r="N268" s="1">
        <v>1279</v>
      </c>
      <c r="O268" s="1">
        <v>1239</v>
      </c>
      <c r="P268" s="1">
        <v>1134</v>
      </c>
      <c r="Q268" s="1">
        <v>868</v>
      </c>
      <c r="R268" s="2">
        <v>306.61646046261399</v>
      </c>
      <c r="S268" s="2">
        <v>302.25159079784601</v>
      </c>
      <c r="T268" s="2">
        <v>294.98539435248301</v>
      </c>
      <c r="U268" s="2">
        <v>294.33628318584101</v>
      </c>
      <c r="V268" s="2">
        <v>296.97903822441401</v>
      </c>
      <c r="W268" s="2">
        <v>301.31661442006299</v>
      </c>
      <c r="X268" s="2">
        <v>304.99390986601702</v>
      </c>
      <c r="Y268" s="2">
        <v>304.00957510472801</v>
      </c>
      <c r="Z268" s="2">
        <v>306.015569709837</v>
      </c>
      <c r="AA268" s="2">
        <v>310.035587188612</v>
      </c>
      <c r="AB268" s="2">
        <v>316.96637998436302</v>
      </c>
      <c r="AC268" s="2">
        <v>315.01210653752997</v>
      </c>
      <c r="AD268" s="2">
        <v>305.02645502645498</v>
      </c>
      <c r="AE268" s="2">
        <v>306</v>
      </c>
      <c r="AF268" s="1">
        <v>570</v>
      </c>
      <c r="AG268" s="1">
        <v>617.5</v>
      </c>
      <c r="AH268" s="1">
        <v>605.9</v>
      </c>
      <c r="AI268" s="1">
        <v>498.9</v>
      </c>
      <c r="AJ268" s="1">
        <v>481.7</v>
      </c>
      <c r="AK268" s="1">
        <v>480.6</v>
      </c>
      <c r="AL268" s="1">
        <v>500.8</v>
      </c>
      <c r="AM268" s="1">
        <v>508</v>
      </c>
      <c r="AN268" s="1">
        <v>432.4</v>
      </c>
      <c r="AO268" s="1">
        <v>435.6</v>
      </c>
      <c r="AP268" s="1">
        <v>405.4</v>
      </c>
      <c r="AQ268" s="1">
        <v>390.3</v>
      </c>
      <c r="AR268" s="1">
        <v>345.9</v>
      </c>
      <c r="AS268" s="1">
        <v>265.60000000000002</v>
      </c>
    </row>
    <row r="269" spans="1:45" x14ac:dyDescent="0.25">
      <c r="A269" t="s">
        <v>16</v>
      </c>
      <c r="B269" t="s">
        <v>26</v>
      </c>
      <c r="C269" t="s">
        <v>106</v>
      </c>
      <c r="D269" s="1">
        <v>4603</v>
      </c>
      <c r="E269" s="1">
        <v>4789</v>
      </c>
      <c r="F269" s="1">
        <v>4894</v>
      </c>
      <c r="G269" s="1">
        <v>4303</v>
      </c>
      <c r="H269" s="1">
        <v>4028</v>
      </c>
      <c r="I269" s="1">
        <v>3800</v>
      </c>
      <c r="J269" s="1">
        <v>4156</v>
      </c>
      <c r="K269" s="1">
        <v>4223</v>
      </c>
      <c r="L269" s="1">
        <v>4001</v>
      </c>
      <c r="M269" s="1">
        <v>3792</v>
      </c>
      <c r="N269" s="1">
        <v>3708</v>
      </c>
      <c r="O269" s="1">
        <v>3804</v>
      </c>
      <c r="P269" s="1">
        <v>3733</v>
      </c>
      <c r="Q269" s="1">
        <v>3051</v>
      </c>
      <c r="R269" s="2">
        <v>414.01260047794898</v>
      </c>
      <c r="S269" s="2">
        <v>409.37565253706401</v>
      </c>
      <c r="T269" s="2">
        <v>407.315079689416</v>
      </c>
      <c r="U269" s="2">
        <v>416.10504299325999</v>
      </c>
      <c r="V269" s="2">
        <v>422.31876861966202</v>
      </c>
      <c r="W269" s="2">
        <v>423.15789473684202</v>
      </c>
      <c r="X269" s="2">
        <v>430.00481231953802</v>
      </c>
      <c r="Y269" s="2">
        <v>420.00947193937998</v>
      </c>
      <c r="Z269" s="2">
        <v>416.99575106223398</v>
      </c>
      <c r="AA269" s="2">
        <v>426.00210970464099</v>
      </c>
      <c r="AB269" s="2">
        <v>434.00755124056099</v>
      </c>
      <c r="AC269" s="2">
        <v>434.989484752892</v>
      </c>
      <c r="AD269" s="2">
        <v>418.992767211358</v>
      </c>
      <c r="AE269" s="2">
        <v>419</v>
      </c>
      <c r="AF269" s="1">
        <v>1905.7</v>
      </c>
      <c r="AG269" s="1">
        <v>1960.5</v>
      </c>
      <c r="AH269" s="1">
        <v>1993.4</v>
      </c>
      <c r="AI269" s="1">
        <v>1790.5</v>
      </c>
      <c r="AJ269" s="1">
        <v>1701.1</v>
      </c>
      <c r="AK269" s="1">
        <v>1608</v>
      </c>
      <c r="AL269" s="1">
        <v>1787.1</v>
      </c>
      <c r="AM269" s="1">
        <v>1773.7</v>
      </c>
      <c r="AN269" s="1">
        <v>1668.4</v>
      </c>
      <c r="AO269" s="1">
        <v>1615.4</v>
      </c>
      <c r="AP269" s="1">
        <v>1609.3</v>
      </c>
      <c r="AQ269" s="1">
        <v>1654.7</v>
      </c>
      <c r="AR269" s="1">
        <v>1564.1</v>
      </c>
      <c r="AS269" s="1">
        <v>1278.4000000000001</v>
      </c>
    </row>
    <row r="270" spans="1:45" x14ac:dyDescent="0.25">
      <c r="A270" t="s">
        <v>16</v>
      </c>
      <c r="B270" t="s">
        <v>26</v>
      </c>
      <c r="C270" t="s">
        <v>107</v>
      </c>
      <c r="D270" s="1">
        <v>6462</v>
      </c>
      <c r="E270" s="1">
        <v>6832</v>
      </c>
      <c r="F270" s="1">
        <v>6948</v>
      </c>
      <c r="G270" s="1">
        <v>5998</v>
      </c>
      <c r="H270" s="1">
        <v>5650</v>
      </c>
      <c r="I270" s="1">
        <v>5395</v>
      </c>
      <c r="J270" s="1">
        <v>5798</v>
      </c>
      <c r="K270" s="1">
        <v>5894</v>
      </c>
      <c r="L270" s="1">
        <v>5414</v>
      </c>
      <c r="M270" s="1">
        <v>5197</v>
      </c>
      <c r="N270" s="1">
        <v>4987</v>
      </c>
      <c r="O270" s="1">
        <v>5043</v>
      </c>
      <c r="P270" s="1">
        <v>4867</v>
      </c>
      <c r="Q270" s="1">
        <v>3919</v>
      </c>
      <c r="R270" s="2">
        <v>383.11668214175199</v>
      </c>
      <c r="S270" s="2">
        <v>377.341920374707</v>
      </c>
      <c r="T270" s="2">
        <v>374.10765687967802</v>
      </c>
      <c r="U270" s="2">
        <v>381.69389796598898</v>
      </c>
      <c r="V270" s="2">
        <v>386.33628318584101</v>
      </c>
      <c r="W270" s="2">
        <v>387.13623725671903</v>
      </c>
      <c r="X270" s="2">
        <v>394.60158675405302</v>
      </c>
      <c r="Y270" s="2">
        <v>387.12249745503902</v>
      </c>
      <c r="Z270" s="2">
        <v>388.03103066124902</v>
      </c>
      <c r="AA270" s="2">
        <v>394.65076005387698</v>
      </c>
      <c r="AB270" s="2">
        <v>403.99037497493498</v>
      </c>
      <c r="AC270" s="2">
        <v>405.51259171128299</v>
      </c>
      <c r="AD270" s="2">
        <v>392.43887404972298</v>
      </c>
      <c r="AE270" s="2">
        <v>394</v>
      </c>
      <c r="AF270" s="1">
        <v>2475.6999999999998</v>
      </c>
      <c r="AG270" s="1">
        <v>2578</v>
      </c>
      <c r="AH270" s="1">
        <v>2599.3000000000002</v>
      </c>
      <c r="AI270" s="1">
        <v>2289.4</v>
      </c>
      <c r="AJ270" s="1">
        <v>2182.8000000000002</v>
      </c>
      <c r="AK270" s="1">
        <v>2088.6</v>
      </c>
      <c r="AL270" s="1">
        <v>2287.9</v>
      </c>
      <c r="AM270" s="1">
        <v>2281.6999999999998</v>
      </c>
      <c r="AN270" s="1">
        <v>2100.8000000000002</v>
      </c>
      <c r="AO270" s="1">
        <v>2051</v>
      </c>
      <c r="AP270" s="1">
        <v>2014.7</v>
      </c>
      <c r="AQ270" s="1">
        <v>2045</v>
      </c>
      <c r="AR270" s="1">
        <v>1910</v>
      </c>
      <c r="AS270" s="1">
        <v>1544</v>
      </c>
    </row>
    <row r="271" spans="1:45" x14ac:dyDescent="0.25">
      <c r="A271" t="s">
        <v>16</v>
      </c>
      <c r="B271" t="s">
        <v>26</v>
      </c>
      <c r="C271" t="s">
        <v>108</v>
      </c>
      <c r="D271" s="1">
        <v>122</v>
      </c>
      <c r="E271" s="1">
        <v>135</v>
      </c>
      <c r="F271" s="1">
        <v>161</v>
      </c>
      <c r="G271" s="1">
        <v>140</v>
      </c>
      <c r="H271" s="1">
        <v>103</v>
      </c>
      <c r="I271" s="1">
        <v>91</v>
      </c>
      <c r="J271" s="1">
        <v>114</v>
      </c>
      <c r="K271" s="1">
        <v>98</v>
      </c>
      <c r="L271" s="1">
        <v>77</v>
      </c>
      <c r="M271" s="1">
        <v>91</v>
      </c>
      <c r="N271" s="1">
        <v>79</v>
      </c>
      <c r="O271" s="1">
        <v>70</v>
      </c>
      <c r="P271" s="1">
        <v>56</v>
      </c>
      <c r="Q271" s="1">
        <v>56</v>
      </c>
      <c r="R271" s="2">
        <v>295.90163934426198</v>
      </c>
      <c r="S271" s="2">
        <v>300.74074074074099</v>
      </c>
      <c r="T271" s="2">
        <v>297.51552795031103</v>
      </c>
      <c r="U271" s="2">
        <v>295.71428571428601</v>
      </c>
      <c r="V271" s="2">
        <v>304.85436893203899</v>
      </c>
      <c r="W271" s="2">
        <v>301.09890109890102</v>
      </c>
      <c r="X271" s="2">
        <v>298.24561403508801</v>
      </c>
      <c r="Y271" s="2">
        <v>308.16326530612201</v>
      </c>
      <c r="Z271" s="2">
        <v>315.58441558441598</v>
      </c>
      <c r="AA271" s="2">
        <v>302.19780219780199</v>
      </c>
      <c r="AB271" s="2">
        <v>316.45569620253201</v>
      </c>
      <c r="AC271" s="2">
        <v>310</v>
      </c>
      <c r="AD271" s="2">
        <v>312.5</v>
      </c>
      <c r="AE271" s="2">
        <v>316.10000000000002</v>
      </c>
      <c r="AF271" s="1">
        <v>36.1</v>
      </c>
      <c r="AG271" s="1">
        <v>40.6</v>
      </c>
      <c r="AH271" s="1">
        <v>47.9</v>
      </c>
      <c r="AI271" s="1">
        <v>41.4</v>
      </c>
      <c r="AJ271" s="1">
        <v>31.4</v>
      </c>
      <c r="AK271" s="1">
        <v>27.4</v>
      </c>
      <c r="AL271" s="1">
        <v>34</v>
      </c>
      <c r="AM271" s="1">
        <v>30.2</v>
      </c>
      <c r="AN271" s="1">
        <v>24.3</v>
      </c>
      <c r="AO271" s="1">
        <v>27.5</v>
      </c>
      <c r="AP271" s="1">
        <v>25</v>
      </c>
      <c r="AQ271" s="1">
        <v>21.7</v>
      </c>
      <c r="AR271" s="1">
        <v>17.5</v>
      </c>
      <c r="AS271" s="1">
        <v>17.7</v>
      </c>
    </row>
    <row r="272" spans="1:45" x14ac:dyDescent="0.25">
      <c r="A272" t="s">
        <v>16</v>
      </c>
      <c r="B272" t="s">
        <v>26</v>
      </c>
      <c r="C272" t="s">
        <v>109</v>
      </c>
      <c r="D272" s="1">
        <v>738</v>
      </c>
      <c r="E272" s="1">
        <v>781</v>
      </c>
      <c r="F272" s="1">
        <v>718</v>
      </c>
      <c r="G272" s="1">
        <v>575</v>
      </c>
      <c r="H272" s="1">
        <v>518</v>
      </c>
      <c r="I272" s="1">
        <v>640</v>
      </c>
      <c r="J272" s="1">
        <v>543</v>
      </c>
      <c r="K272" s="1">
        <v>648</v>
      </c>
      <c r="L272" s="1">
        <v>619</v>
      </c>
      <c r="M272" s="1">
        <v>540</v>
      </c>
      <c r="N272" s="1">
        <v>530</v>
      </c>
      <c r="O272" s="1">
        <v>533</v>
      </c>
      <c r="P272" s="1">
        <v>725</v>
      </c>
      <c r="Q272" s="1">
        <v>629</v>
      </c>
      <c r="R272" s="2">
        <v>403.65853658536599</v>
      </c>
      <c r="S272" s="2">
        <v>397.311139564661</v>
      </c>
      <c r="T272" s="2">
        <v>392.06128133704698</v>
      </c>
      <c r="U272" s="2">
        <v>398.78260869565202</v>
      </c>
      <c r="V272" s="2">
        <v>400.96525096525102</v>
      </c>
      <c r="W272" s="2">
        <v>415.9375</v>
      </c>
      <c r="X272" s="2">
        <v>416.02209944751399</v>
      </c>
      <c r="Y272" s="2">
        <v>402.00617283950601</v>
      </c>
      <c r="Z272" s="2">
        <v>414.0549273021</v>
      </c>
      <c r="AA272" s="2">
        <v>407.96296296296299</v>
      </c>
      <c r="AB272" s="2">
        <v>420</v>
      </c>
      <c r="AC272" s="2">
        <v>417.07317073170702</v>
      </c>
      <c r="AD272" s="2">
        <v>404</v>
      </c>
      <c r="AE272" s="2">
        <v>404</v>
      </c>
      <c r="AF272" s="1">
        <v>297.89999999999998</v>
      </c>
      <c r="AG272" s="1">
        <v>310.3</v>
      </c>
      <c r="AH272" s="1">
        <v>281.5</v>
      </c>
      <c r="AI272" s="1">
        <v>229.3</v>
      </c>
      <c r="AJ272" s="1">
        <v>207.7</v>
      </c>
      <c r="AK272" s="1">
        <v>266.2</v>
      </c>
      <c r="AL272" s="1">
        <v>225.9</v>
      </c>
      <c r="AM272" s="1">
        <v>260.5</v>
      </c>
      <c r="AN272" s="1">
        <v>256.3</v>
      </c>
      <c r="AO272" s="1">
        <v>220.3</v>
      </c>
      <c r="AP272" s="1">
        <v>222.6</v>
      </c>
      <c r="AQ272" s="1">
        <v>222.3</v>
      </c>
      <c r="AR272" s="1">
        <v>292.89999999999998</v>
      </c>
      <c r="AS272" s="1">
        <v>254.1</v>
      </c>
    </row>
    <row r="273" spans="1:45" x14ac:dyDescent="0.25">
      <c r="A273" t="s">
        <v>16</v>
      </c>
      <c r="B273" t="s">
        <v>26</v>
      </c>
      <c r="C273" t="s">
        <v>110</v>
      </c>
      <c r="D273" s="1">
        <v>860</v>
      </c>
      <c r="E273" s="1">
        <v>916</v>
      </c>
      <c r="F273" s="1">
        <v>879</v>
      </c>
      <c r="G273" s="1">
        <v>715</v>
      </c>
      <c r="H273" s="1">
        <v>621</v>
      </c>
      <c r="I273" s="1">
        <v>731</v>
      </c>
      <c r="J273" s="1">
        <v>657</v>
      </c>
      <c r="K273" s="1">
        <v>746</v>
      </c>
      <c r="L273" s="1">
        <v>696</v>
      </c>
      <c r="M273" s="1">
        <v>631</v>
      </c>
      <c r="N273" s="1">
        <v>609</v>
      </c>
      <c r="O273" s="1">
        <v>603</v>
      </c>
      <c r="P273" s="1">
        <v>781</v>
      </c>
      <c r="Q273" s="1">
        <v>685</v>
      </c>
      <c r="R273" s="2">
        <v>388.37209302325601</v>
      </c>
      <c r="S273" s="2">
        <v>383.078602620087</v>
      </c>
      <c r="T273" s="2">
        <v>374.74402730375402</v>
      </c>
      <c r="U273" s="2">
        <v>378.60139860139901</v>
      </c>
      <c r="V273" s="2">
        <v>385.02415458937202</v>
      </c>
      <c r="W273" s="2">
        <v>401.64158686730502</v>
      </c>
      <c r="X273" s="2">
        <v>395.58599695586003</v>
      </c>
      <c r="Y273" s="2">
        <v>389.67828418230602</v>
      </c>
      <c r="Z273" s="2">
        <v>403.16091954023</v>
      </c>
      <c r="AA273" s="2">
        <v>392.70998415213899</v>
      </c>
      <c r="AB273" s="2">
        <v>406.56814449917903</v>
      </c>
      <c r="AC273" s="2">
        <v>404.64344941956898</v>
      </c>
      <c r="AD273" s="2">
        <v>397.43918053777202</v>
      </c>
      <c r="AE273" s="2">
        <v>396.8</v>
      </c>
      <c r="AF273" s="1">
        <v>334</v>
      </c>
      <c r="AG273" s="1">
        <v>350.9</v>
      </c>
      <c r="AH273" s="1">
        <v>329.4</v>
      </c>
      <c r="AI273" s="1">
        <v>270.7</v>
      </c>
      <c r="AJ273" s="1">
        <v>239.1</v>
      </c>
      <c r="AK273" s="1">
        <v>293.60000000000002</v>
      </c>
      <c r="AL273" s="1">
        <v>259.89999999999998</v>
      </c>
      <c r="AM273" s="1">
        <v>290.7</v>
      </c>
      <c r="AN273" s="1">
        <v>280.60000000000002</v>
      </c>
      <c r="AO273" s="1">
        <v>247.8</v>
      </c>
      <c r="AP273" s="1">
        <v>247.6</v>
      </c>
      <c r="AQ273" s="1">
        <v>244</v>
      </c>
      <c r="AR273" s="1">
        <v>310.39999999999998</v>
      </c>
      <c r="AS273" s="1">
        <v>271.8</v>
      </c>
    </row>
    <row r="274" spans="1:45" x14ac:dyDescent="0.25">
      <c r="A274" t="s">
        <v>16</v>
      </c>
      <c r="B274" t="s">
        <v>26</v>
      </c>
      <c r="C274" t="s">
        <v>111</v>
      </c>
      <c r="D274" s="1">
        <v>11</v>
      </c>
      <c r="E274" s="1">
        <v>11</v>
      </c>
      <c r="F274" s="1">
        <v>10</v>
      </c>
      <c r="G274" s="1">
        <v>6</v>
      </c>
      <c r="H274" s="1">
        <v>8</v>
      </c>
      <c r="I274" s="1">
        <v>9</v>
      </c>
      <c r="J274" s="1">
        <v>2</v>
      </c>
      <c r="K274" s="1">
        <v>5</v>
      </c>
      <c r="L274" s="1">
        <v>16</v>
      </c>
      <c r="M274" s="1">
        <v>9</v>
      </c>
      <c r="N274" s="1">
        <v>11</v>
      </c>
      <c r="O274" s="1">
        <v>1</v>
      </c>
      <c r="P274" s="1">
        <v>3</v>
      </c>
      <c r="Q274" s="1">
        <v>3</v>
      </c>
      <c r="R274" s="2">
        <v>181.81818181818201</v>
      </c>
      <c r="S274" s="2">
        <v>218.18181818181799</v>
      </c>
      <c r="T274" s="2">
        <v>180</v>
      </c>
      <c r="U274" s="2">
        <v>183.333333333333</v>
      </c>
      <c r="V274" s="2">
        <v>200</v>
      </c>
      <c r="W274" s="2">
        <v>211.111111111111</v>
      </c>
      <c r="X274" s="2">
        <v>200</v>
      </c>
      <c r="Y274" s="2">
        <v>220</v>
      </c>
      <c r="Z274" s="2">
        <v>200</v>
      </c>
      <c r="AA274" s="2">
        <v>222.222222222222</v>
      </c>
      <c r="AB274" s="2">
        <v>200</v>
      </c>
      <c r="AC274" s="2">
        <v>200</v>
      </c>
      <c r="AD274" s="2">
        <v>200</v>
      </c>
      <c r="AE274" s="2">
        <v>266.7</v>
      </c>
      <c r="AF274" s="1">
        <v>2</v>
      </c>
      <c r="AG274" s="1">
        <v>2.4</v>
      </c>
      <c r="AH274" s="1">
        <v>1.8</v>
      </c>
      <c r="AI274" s="1">
        <v>1.1000000000000001</v>
      </c>
      <c r="AJ274" s="1">
        <v>1.6</v>
      </c>
      <c r="AK274" s="1">
        <v>1.9</v>
      </c>
      <c r="AL274" s="1">
        <v>0.4</v>
      </c>
      <c r="AM274" s="1">
        <v>1.1000000000000001</v>
      </c>
      <c r="AN274" s="1">
        <v>3.2</v>
      </c>
      <c r="AO274" s="1">
        <v>2</v>
      </c>
      <c r="AP274" s="1">
        <v>2.2000000000000002</v>
      </c>
      <c r="AQ274" s="1">
        <v>0.2</v>
      </c>
      <c r="AR274" s="1">
        <v>0.6</v>
      </c>
      <c r="AS274" s="1">
        <v>0.8</v>
      </c>
    </row>
    <row r="275" spans="1:45" x14ac:dyDescent="0.25">
      <c r="A275" t="s">
        <v>16</v>
      </c>
      <c r="B275" t="s">
        <v>26</v>
      </c>
      <c r="C275" t="s">
        <v>112</v>
      </c>
      <c r="D275" s="1">
        <v>101</v>
      </c>
      <c r="E275" s="1">
        <v>128</v>
      </c>
      <c r="F275" s="1">
        <v>99</v>
      </c>
      <c r="G275" s="1">
        <v>89</v>
      </c>
      <c r="H275" s="1">
        <v>126</v>
      </c>
      <c r="I275" s="1">
        <v>192</v>
      </c>
      <c r="J275" s="1">
        <v>137</v>
      </c>
      <c r="K275" s="1">
        <v>111</v>
      </c>
      <c r="L275" s="1">
        <v>125</v>
      </c>
      <c r="M275" s="1">
        <v>98</v>
      </c>
      <c r="N275" s="1">
        <v>102</v>
      </c>
      <c r="O275" s="1">
        <v>96</v>
      </c>
      <c r="P275" s="1">
        <v>113</v>
      </c>
      <c r="Q275" s="1">
        <v>78</v>
      </c>
      <c r="R275" s="2">
        <v>257.42574257425701</v>
      </c>
      <c r="S275" s="2">
        <v>267.1875</v>
      </c>
      <c r="T275" s="2">
        <v>237.37373737373699</v>
      </c>
      <c r="U275" s="2">
        <v>268.539325842697</v>
      </c>
      <c r="V275" s="2">
        <v>285.71428571428601</v>
      </c>
      <c r="W275" s="2">
        <v>313.54166666666703</v>
      </c>
      <c r="X275" s="2">
        <v>310.21897810219002</v>
      </c>
      <c r="Y275" s="2">
        <v>275.67567567567602</v>
      </c>
      <c r="Z275" s="2">
        <v>292.8</v>
      </c>
      <c r="AA275" s="2">
        <v>225.51020408163299</v>
      </c>
      <c r="AB275" s="2">
        <v>284.31372549019602</v>
      </c>
      <c r="AC275" s="2">
        <v>265.625</v>
      </c>
      <c r="AD275" s="2">
        <v>282.300884955752</v>
      </c>
      <c r="AE275" s="2">
        <v>233.3</v>
      </c>
      <c r="AF275" s="1">
        <v>26</v>
      </c>
      <c r="AG275" s="1">
        <v>34.200000000000003</v>
      </c>
      <c r="AH275" s="1">
        <v>23.5</v>
      </c>
      <c r="AI275" s="1">
        <v>23.9</v>
      </c>
      <c r="AJ275" s="1">
        <v>36</v>
      </c>
      <c r="AK275" s="1">
        <v>60.2</v>
      </c>
      <c r="AL275" s="1">
        <v>42.5</v>
      </c>
      <c r="AM275" s="1">
        <v>30.6</v>
      </c>
      <c r="AN275" s="1">
        <v>36.6</v>
      </c>
      <c r="AO275" s="1">
        <v>22.1</v>
      </c>
      <c r="AP275" s="1">
        <v>29</v>
      </c>
      <c r="AQ275" s="1">
        <v>25.5</v>
      </c>
      <c r="AR275" s="1">
        <v>31.9</v>
      </c>
      <c r="AS275" s="1">
        <v>18.2</v>
      </c>
    </row>
    <row r="276" spans="1:45" x14ac:dyDescent="0.25">
      <c r="A276" t="s">
        <v>16</v>
      </c>
      <c r="B276" t="s">
        <v>26</v>
      </c>
      <c r="C276" t="s">
        <v>113</v>
      </c>
      <c r="D276" s="1">
        <v>112</v>
      </c>
      <c r="E276" s="1">
        <v>139</v>
      </c>
      <c r="F276" s="1">
        <v>109</v>
      </c>
      <c r="G276" s="1">
        <v>95</v>
      </c>
      <c r="H276" s="1">
        <v>134</v>
      </c>
      <c r="I276" s="1">
        <v>201</v>
      </c>
      <c r="J276" s="1">
        <v>139</v>
      </c>
      <c r="K276" s="1">
        <v>116</v>
      </c>
      <c r="L276" s="1">
        <v>141</v>
      </c>
      <c r="M276" s="1">
        <v>107</v>
      </c>
      <c r="N276" s="1">
        <v>113</v>
      </c>
      <c r="O276" s="1">
        <v>97</v>
      </c>
      <c r="P276" s="1">
        <v>116</v>
      </c>
      <c r="Q276" s="1">
        <v>81</v>
      </c>
      <c r="R276" s="2">
        <v>250</v>
      </c>
      <c r="S276" s="2">
        <v>263.30935251798599</v>
      </c>
      <c r="T276" s="2">
        <v>232.110091743119</v>
      </c>
      <c r="U276" s="2">
        <v>263.15789473684202</v>
      </c>
      <c r="V276" s="2">
        <v>280.597014925373</v>
      </c>
      <c r="W276" s="2">
        <v>308.95522388059698</v>
      </c>
      <c r="X276" s="2">
        <v>308.63309352518002</v>
      </c>
      <c r="Y276" s="2">
        <v>273.27586206896598</v>
      </c>
      <c r="Z276" s="2">
        <v>282.26950354609897</v>
      </c>
      <c r="AA276" s="2">
        <v>225.23364485981301</v>
      </c>
      <c r="AB276" s="2">
        <v>276.10619469026602</v>
      </c>
      <c r="AC276" s="2">
        <v>264.94845360824701</v>
      </c>
      <c r="AD276" s="2">
        <v>280.17241379310298</v>
      </c>
      <c r="AE276" s="2">
        <v>234.6</v>
      </c>
      <c r="AF276" s="1">
        <v>28</v>
      </c>
      <c r="AG276" s="1">
        <v>36.6</v>
      </c>
      <c r="AH276" s="1">
        <v>25.3</v>
      </c>
      <c r="AI276" s="1">
        <v>25</v>
      </c>
      <c r="AJ276" s="1">
        <v>37.6</v>
      </c>
      <c r="AK276" s="1">
        <v>62.1</v>
      </c>
      <c r="AL276" s="1">
        <v>42.9</v>
      </c>
      <c r="AM276" s="1">
        <v>31.7</v>
      </c>
      <c r="AN276" s="1">
        <v>39.799999999999997</v>
      </c>
      <c r="AO276" s="1">
        <v>24.1</v>
      </c>
      <c r="AP276" s="1">
        <v>31.2</v>
      </c>
      <c r="AQ276" s="1">
        <v>25.7</v>
      </c>
      <c r="AR276" s="1">
        <v>32.5</v>
      </c>
      <c r="AS276" s="1">
        <v>19</v>
      </c>
    </row>
    <row r="277" spans="1:45" x14ac:dyDescent="0.25">
      <c r="A277" t="s">
        <v>16</v>
      </c>
      <c r="B277" t="s">
        <v>26</v>
      </c>
      <c r="C277" t="s">
        <v>114</v>
      </c>
      <c r="D277" s="1">
        <v>221</v>
      </c>
      <c r="E277" s="1">
        <v>181</v>
      </c>
      <c r="F277" s="1">
        <v>204</v>
      </c>
      <c r="G277" s="1">
        <v>172</v>
      </c>
      <c r="H277" s="1">
        <v>137</v>
      </c>
      <c r="I277" s="1">
        <v>149</v>
      </c>
      <c r="J277" s="1">
        <v>150</v>
      </c>
      <c r="K277" s="1">
        <v>137</v>
      </c>
      <c r="L277" s="1">
        <v>124</v>
      </c>
      <c r="M277" s="1">
        <v>157</v>
      </c>
      <c r="N277" s="1">
        <v>144</v>
      </c>
      <c r="O277" s="1">
        <v>145</v>
      </c>
      <c r="P277" s="1">
        <v>118</v>
      </c>
      <c r="Q277" s="1">
        <v>153</v>
      </c>
      <c r="R277" s="2">
        <v>169.230769230769</v>
      </c>
      <c r="S277" s="2">
        <v>171.82320441989</v>
      </c>
      <c r="T277" s="2">
        <v>184.803921568627</v>
      </c>
      <c r="U277" s="2">
        <v>178.488372093023</v>
      </c>
      <c r="V277" s="2">
        <v>186.13138686131401</v>
      </c>
      <c r="W277" s="2">
        <v>178.52348993288601</v>
      </c>
      <c r="X277" s="2">
        <v>173.333333333333</v>
      </c>
      <c r="Y277" s="2">
        <v>159.85401459854</v>
      </c>
      <c r="Z277" s="2">
        <v>168.54838709677401</v>
      </c>
      <c r="AA277" s="2">
        <v>153.50318471337599</v>
      </c>
      <c r="AB277" s="2">
        <v>170.833333333333</v>
      </c>
      <c r="AC277" s="2">
        <v>173.79310344827601</v>
      </c>
      <c r="AD277" s="2">
        <v>161.86440677966101</v>
      </c>
      <c r="AE277" s="2">
        <v>160.1</v>
      </c>
      <c r="AF277" s="1">
        <v>37.4</v>
      </c>
      <c r="AG277" s="1">
        <v>31.1</v>
      </c>
      <c r="AH277" s="1">
        <v>37.700000000000003</v>
      </c>
      <c r="AI277" s="1">
        <v>30.7</v>
      </c>
      <c r="AJ277" s="1">
        <v>25.5</v>
      </c>
      <c r="AK277" s="1">
        <v>26.6</v>
      </c>
      <c r="AL277" s="1">
        <v>26</v>
      </c>
      <c r="AM277" s="1">
        <v>21.9</v>
      </c>
      <c r="AN277" s="1">
        <v>20.9</v>
      </c>
      <c r="AO277" s="1">
        <v>24.1</v>
      </c>
      <c r="AP277" s="1">
        <v>24.6</v>
      </c>
      <c r="AQ277" s="1">
        <v>25.2</v>
      </c>
      <c r="AR277" s="1">
        <v>19.100000000000001</v>
      </c>
      <c r="AS277" s="1">
        <v>24.5</v>
      </c>
    </row>
    <row r="278" spans="1:45" x14ac:dyDescent="0.25">
      <c r="A278" t="s">
        <v>16</v>
      </c>
      <c r="B278" t="s">
        <v>26</v>
      </c>
      <c r="C278" t="s">
        <v>115</v>
      </c>
      <c r="D278" s="1">
        <v>1193</v>
      </c>
      <c r="E278" s="1">
        <v>1236</v>
      </c>
      <c r="F278" s="1">
        <v>1192</v>
      </c>
      <c r="G278" s="1">
        <v>982</v>
      </c>
      <c r="H278" s="1">
        <v>892</v>
      </c>
      <c r="I278" s="1">
        <v>1081</v>
      </c>
      <c r="J278" s="1">
        <v>946</v>
      </c>
      <c r="K278" s="1">
        <v>999</v>
      </c>
      <c r="L278" s="1">
        <v>961</v>
      </c>
      <c r="M278" s="1">
        <v>895</v>
      </c>
      <c r="N278" s="1">
        <v>866</v>
      </c>
      <c r="O278" s="1">
        <v>845</v>
      </c>
      <c r="P278" s="1">
        <v>1015</v>
      </c>
      <c r="Q278" s="1">
        <v>919</v>
      </c>
      <c r="R278" s="2">
        <v>334.78625314333601</v>
      </c>
      <c r="S278" s="2">
        <v>338.67313915857602</v>
      </c>
      <c r="T278" s="2">
        <v>329.194630872483</v>
      </c>
      <c r="U278" s="2">
        <v>332.38289205702603</v>
      </c>
      <c r="V278" s="2">
        <v>338.78923766816098</v>
      </c>
      <c r="W278" s="2">
        <v>353.65402405180402</v>
      </c>
      <c r="X278" s="2">
        <v>347.56871035940799</v>
      </c>
      <c r="Y278" s="2">
        <v>344.64464464464498</v>
      </c>
      <c r="Z278" s="2">
        <v>355.15088449531697</v>
      </c>
      <c r="AA278" s="2">
        <v>330.72625698323998</v>
      </c>
      <c r="AB278" s="2">
        <v>350.34642032332602</v>
      </c>
      <c r="AC278" s="2">
        <v>348.99408284023701</v>
      </c>
      <c r="AD278" s="2">
        <v>356.65024630541899</v>
      </c>
      <c r="AE278" s="2">
        <v>343.1</v>
      </c>
      <c r="AF278" s="1">
        <v>399.4</v>
      </c>
      <c r="AG278" s="1">
        <v>418.6</v>
      </c>
      <c r="AH278" s="1">
        <v>392.4</v>
      </c>
      <c r="AI278" s="1">
        <v>326.39999999999998</v>
      </c>
      <c r="AJ278" s="1">
        <v>302.2</v>
      </c>
      <c r="AK278" s="1">
        <v>382.3</v>
      </c>
      <c r="AL278" s="1">
        <v>328.8</v>
      </c>
      <c r="AM278" s="1">
        <v>344.3</v>
      </c>
      <c r="AN278" s="1">
        <v>341.3</v>
      </c>
      <c r="AO278" s="1">
        <v>296</v>
      </c>
      <c r="AP278" s="1">
        <v>303.39999999999998</v>
      </c>
      <c r="AQ278" s="1">
        <v>294.89999999999998</v>
      </c>
      <c r="AR278" s="1">
        <v>362</v>
      </c>
      <c r="AS278" s="1">
        <v>315.3</v>
      </c>
    </row>
    <row r="279" spans="1:45" x14ac:dyDescent="0.25">
      <c r="A279" t="s">
        <v>16</v>
      </c>
      <c r="B279" t="s">
        <v>26</v>
      </c>
      <c r="C279" t="s">
        <v>116</v>
      </c>
      <c r="D279" s="1">
        <v>159</v>
      </c>
      <c r="E279" s="1">
        <v>209</v>
      </c>
      <c r="F279" s="1">
        <v>209</v>
      </c>
      <c r="G279" s="1">
        <v>157</v>
      </c>
      <c r="H279" s="1">
        <v>126</v>
      </c>
      <c r="I279" s="1">
        <v>173</v>
      </c>
      <c r="J279" s="1">
        <v>193</v>
      </c>
      <c r="K279" s="1">
        <v>220</v>
      </c>
      <c r="L279" s="1">
        <v>286</v>
      </c>
      <c r="M279" s="1">
        <v>262</v>
      </c>
      <c r="N279" s="1">
        <v>250</v>
      </c>
      <c r="O279" s="1">
        <v>245</v>
      </c>
      <c r="P279" s="1">
        <v>250</v>
      </c>
      <c r="Q279" s="1">
        <v>247</v>
      </c>
      <c r="R279" s="2">
        <v>469.18238993710702</v>
      </c>
      <c r="S279" s="2">
        <v>467.46411483253598</v>
      </c>
      <c r="T279" s="2">
        <v>488.99521531100498</v>
      </c>
      <c r="U279" s="2">
        <v>481.52866242038198</v>
      </c>
      <c r="V279" s="2">
        <v>469.04761904761898</v>
      </c>
      <c r="W279" s="2">
        <v>482.08092485549099</v>
      </c>
      <c r="X279" s="2">
        <v>487.04663212435202</v>
      </c>
      <c r="Y279" s="2">
        <v>487.27272727272702</v>
      </c>
      <c r="Z279" s="2">
        <v>485.31468531468499</v>
      </c>
      <c r="AA279" s="2">
        <v>493.893129770992</v>
      </c>
      <c r="AB279" s="2">
        <v>521.20000000000005</v>
      </c>
      <c r="AC279" s="2">
        <v>492.24489795918402</v>
      </c>
      <c r="AD279" s="2">
        <v>491.6</v>
      </c>
      <c r="AE279" s="2">
        <v>499.6</v>
      </c>
      <c r="AF279" s="1">
        <v>74.599999999999994</v>
      </c>
      <c r="AG279" s="1">
        <v>97.7</v>
      </c>
      <c r="AH279" s="1">
        <v>102.2</v>
      </c>
      <c r="AI279" s="1">
        <v>75.599999999999994</v>
      </c>
      <c r="AJ279" s="1">
        <v>59.1</v>
      </c>
      <c r="AK279" s="1">
        <v>83.4</v>
      </c>
      <c r="AL279" s="1">
        <v>94</v>
      </c>
      <c r="AM279" s="1">
        <v>107.2</v>
      </c>
      <c r="AN279" s="1">
        <v>138.80000000000001</v>
      </c>
      <c r="AO279" s="1">
        <v>129.4</v>
      </c>
      <c r="AP279" s="1">
        <v>130.30000000000001</v>
      </c>
      <c r="AQ279" s="1">
        <v>120.6</v>
      </c>
      <c r="AR279" s="1">
        <v>122.9</v>
      </c>
      <c r="AS279" s="1">
        <v>123.4</v>
      </c>
    </row>
    <row r="280" spans="1:45" x14ac:dyDescent="0.25">
      <c r="A280" t="s">
        <v>16</v>
      </c>
      <c r="B280" t="s">
        <v>26</v>
      </c>
      <c r="C280" t="s">
        <v>117</v>
      </c>
      <c r="D280" s="1">
        <v>342</v>
      </c>
      <c r="E280" s="1">
        <v>468</v>
      </c>
      <c r="F280" s="1">
        <v>560</v>
      </c>
      <c r="G280" s="1">
        <v>532</v>
      </c>
      <c r="H280" s="1">
        <v>499</v>
      </c>
      <c r="I280" s="1">
        <v>586</v>
      </c>
      <c r="J280" s="1">
        <v>944</v>
      </c>
      <c r="K280" s="1">
        <v>1300</v>
      </c>
      <c r="L280" s="1">
        <v>1423</v>
      </c>
      <c r="M280" s="1">
        <v>1207</v>
      </c>
      <c r="N280" s="1">
        <v>1263</v>
      </c>
      <c r="O280" s="1">
        <v>1057</v>
      </c>
      <c r="P280" s="1">
        <v>654</v>
      </c>
      <c r="Q280" s="1">
        <v>387</v>
      </c>
      <c r="R280" s="2">
        <v>363.45029239766097</v>
      </c>
      <c r="S280" s="2">
        <v>395.29914529914498</v>
      </c>
      <c r="T280" s="2">
        <v>410.17857142857099</v>
      </c>
      <c r="U280" s="2">
        <v>415.60150375939799</v>
      </c>
      <c r="V280" s="2">
        <v>402.004008016032</v>
      </c>
      <c r="W280" s="2">
        <v>402.73037542662098</v>
      </c>
      <c r="X280" s="2">
        <v>403.07203389830499</v>
      </c>
      <c r="Y280" s="2">
        <v>419.30769230769198</v>
      </c>
      <c r="Z280" s="2">
        <v>433.028812368236</v>
      </c>
      <c r="AA280" s="2">
        <v>435.874067937034</v>
      </c>
      <c r="AB280" s="2">
        <v>438.79651623119599</v>
      </c>
      <c r="AC280" s="2">
        <v>420.81362346263001</v>
      </c>
      <c r="AD280" s="2">
        <v>409.021406727829</v>
      </c>
      <c r="AE280" s="2">
        <v>395.3</v>
      </c>
      <c r="AF280" s="1">
        <v>124.3</v>
      </c>
      <c r="AG280" s="1">
        <v>185</v>
      </c>
      <c r="AH280" s="1">
        <v>229.7</v>
      </c>
      <c r="AI280" s="1">
        <v>221.1</v>
      </c>
      <c r="AJ280" s="1">
        <v>200.6</v>
      </c>
      <c r="AK280" s="1">
        <v>236</v>
      </c>
      <c r="AL280" s="1">
        <v>380.5</v>
      </c>
      <c r="AM280" s="1">
        <v>545.1</v>
      </c>
      <c r="AN280" s="1">
        <v>616.20000000000005</v>
      </c>
      <c r="AO280" s="1">
        <v>526.1</v>
      </c>
      <c r="AP280" s="1">
        <v>554.20000000000005</v>
      </c>
      <c r="AQ280" s="1">
        <v>444.8</v>
      </c>
      <c r="AR280" s="1">
        <v>267.5</v>
      </c>
      <c r="AS280" s="1">
        <v>153</v>
      </c>
    </row>
    <row r="281" spans="1:45" x14ac:dyDescent="0.25">
      <c r="A281" t="s">
        <v>16</v>
      </c>
      <c r="B281" t="s">
        <v>26</v>
      </c>
      <c r="C281" t="s">
        <v>118</v>
      </c>
      <c r="D281" s="1">
        <v>235</v>
      </c>
      <c r="E281" s="1">
        <v>220</v>
      </c>
      <c r="F281" s="1">
        <v>157</v>
      </c>
      <c r="G281" s="1">
        <v>213</v>
      </c>
      <c r="H281" s="1">
        <v>282</v>
      </c>
      <c r="I281" s="1">
        <v>247</v>
      </c>
      <c r="J281" s="1">
        <v>172</v>
      </c>
      <c r="K281" s="1">
        <v>125</v>
      </c>
      <c r="L281" s="1">
        <v>181</v>
      </c>
      <c r="M281" s="1">
        <v>213</v>
      </c>
      <c r="N281" s="1">
        <v>207</v>
      </c>
      <c r="O281" s="1">
        <v>213</v>
      </c>
      <c r="P281" s="1">
        <v>183</v>
      </c>
      <c r="Q281" s="1">
        <v>219</v>
      </c>
      <c r="R281" s="2">
        <v>208.08510638297901</v>
      </c>
      <c r="S281" s="2">
        <v>210.45454545454501</v>
      </c>
      <c r="T281" s="2">
        <v>229.299363057325</v>
      </c>
      <c r="U281" s="2">
        <v>235.21126760563399</v>
      </c>
      <c r="V281" s="2">
        <v>253.90070921985799</v>
      </c>
      <c r="W281" s="2">
        <v>234.00809716599201</v>
      </c>
      <c r="X281" s="2">
        <v>222.09302325581399</v>
      </c>
      <c r="Y281" s="2">
        <v>214.4</v>
      </c>
      <c r="Z281" s="2">
        <v>211.602209944751</v>
      </c>
      <c r="AA281" s="2">
        <v>231.45539906103301</v>
      </c>
      <c r="AB281" s="2">
        <v>233.816425120773</v>
      </c>
      <c r="AC281" s="2">
        <v>215.96244131455401</v>
      </c>
      <c r="AD281" s="2">
        <v>206.01092896174899</v>
      </c>
      <c r="AE281" s="2">
        <v>210</v>
      </c>
      <c r="AF281" s="1">
        <v>48.9</v>
      </c>
      <c r="AG281" s="1">
        <v>46.3</v>
      </c>
      <c r="AH281" s="1">
        <v>36</v>
      </c>
      <c r="AI281" s="1">
        <v>50.1</v>
      </c>
      <c r="AJ281" s="1">
        <v>71.599999999999994</v>
      </c>
      <c r="AK281" s="1">
        <v>57.8</v>
      </c>
      <c r="AL281" s="1">
        <v>38.200000000000003</v>
      </c>
      <c r="AM281" s="1">
        <v>26.8</v>
      </c>
      <c r="AN281" s="1">
        <v>38.299999999999997</v>
      </c>
      <c r="AO281" s="1">
        <v>49.3</v>
      </c>
      <c r="AP281" s="1">
        <v>48.4</v>
      </c>
      <c r="AQ281" s="1">
        <v>46</v>
      </c>
      <c r="AR281" s="1">
        <v>37.700000000000003</v>
      </c>
      <c r="AS281" s="1">
        <v>46</v>
      </c>
    </row>
    <row r="282" spans="1:45" x14ac:dyDescent="0.25">
      <c r="A282" t="s">
        <v>16</v>
      </c>
      <c r="B282" t="s">
        <v>26</v>
      </c>
      <c r="C282" t="s">
        <v>119</v>
      </c>
      <c r="D282" s="1">
        <v>736</v>
      </c>
      <c r="E282" s="1">
        <v>897</v>
      </c>
      <c r="F282" s="1">
        <v>926</v>
      </c>
      <c r="G282" s="1">
        <v>902</v>
      </c>
      <c r="H282" s="1">
        <v>907</v>
      </c>
      <c r="I282" s="1">
        <v>1006</v>
      </c>
      <c r="J282" s="1">
        <v>1309</v>
      </c>
      <c r="K282" s="1">
        <v>1645</v>
      </c>
      <c r="L282" s="1">
        <v>1890</v>
      </c>
      <c r="M282" s="1">
        <v>1682</v>
      </c>
      <c r="N282" s="1">
        <v>1720</v>
      </c>
      <c r="O282" s="1">
        <v>1515</v>
      </c>
      <c r="P282" s="1">
        <v>1087</v>
      </c>
      <c r="Q282" s="1">
        <v>853</v>
      </c>
      <c r="R282" s="2">
        <v>336.68478260869603</v>
      </c>
      <c r="S282" s="2">
        <v>366.77814938684497</v>
      </c>
      <c r="T282" s="2">
        <v>397.300215982721</v>
      </c>
      <c r="U282" s="2">
        <v>384.47893569844803</v>
      </c>
      <c r="V282" s="2">
        <v>365.27012127894199</v>
      </c>
      <c r="W282" s="2">
        <v>374.95029821073598</v>
      </c>
      <c r="X282" s="2">
        <v>391.67303284950299</v>
      </c>
      <c r="Y282" s="2">
        <v>412.82674772036501</v>
      </c>
      <c r="Z282" s="2">
        <v>419.73544973545</v>
      </c>
      <c r="AA282" s="2">
        <v>419.02497027348397</v>
      </c>
      <c r="AB282" s="2">
        <v>426.10465116279101</v>
      </c>
      <c r="AC282" s="2">
        <v>403.56435643564402</v>
      </c>
      <c r="AD282" s="2">
        <v>393.83624655013801</v>
      </c>
      <c r="AE282" s="2">
        <v>378</v>
      </c>
      <c r="AF282" s="1">
        <v>247.8</v>
      </c>
      <c r="AG282" s="1">
        <v>329</v>
      </c>
      <c r="AH282" s="1">
        <v>367.9</v>
      </c>
      <c r="AI282" s="1">
        <v>346.8</v>
      </c>
      <c r="AJ282" s="1">
        <v>331.3</v>
      </c>
      <c r="AK282" s="1">
        <v>377.2</v>
      </c>
      <c r="AL282" s="1">
        <v>512.70000000000005</v>
      </c>
      <c r="AM282" s="1">
        <v>679.1</v>
      </c>
      <c r="AN282" s="1">
        <v>793.3</v>
      </c>
      <c r="AO282" s="1">
        <v>704.8</v>
      </c>
      <c r="AP282" s="1">
        <v>732.9</v>
      </c>
      <c r="AQ282" s="1">
        <v>611.4</v>
      </c>
      <c r="AR282" s="1">
        <v>428.1</v>
      </c>
      <c r="AS282" s="1">
        <v>322.39999999999998</v>
      </c>
    </row>
    <row r="283" spans="1:45" x14ac:dyDescent="0.25">
      <c r="A283" t="s">
        <v>16</v>
      </c>
      <c r="B283" t="s">
        <v>26</v>
      </c>
      <c r="C283" t="s">
        <v>120</v>
      </c>
      <c r="D283" s="1">
        <v>5695</v>
      </c>
      <c r="E283" s="1">
        <v>5285</v>
      </c>
      <c r="F283" s="1">
        <v>4828</v>
      </c>
      <c r="G283" s="1">
        <v>4616</v>
      </c>
      <c r="H283" s="1">
        <v>4328</v>
      </c>
      <c r="I283" s="1">
        <v>4391</v>
      </c>
      <c r="J283" s="1">
        <v>4404</v>
      </c>
      <c r="K283" s="1">
        <v>4243</v>
      </c>
      <c r="L283" s="1">
        <v>4177</v>
      </c>
      <c r="M283" s="1">
        <v>4356</v>
      </c>
      <c r="N283" s="1">
        <v>5253</v>
      </c>
      <c r="O283" s="1">
        <v>4444</v>
      </c>
      <c r="P283" s="1">
        <v>5054</v>
      </c>
      <c r="Q283" s="1">
        <v>4736</v>
      </c>
      <c r="R283" s="2">
        <v>132.028094820018</v>
      </c>
      <c r="S283" s="2">
        <v>130.33112582781499</v>
      </c>
      <c r="T283" s="2">
        <v>130.778790389395</v>
      </c>
      <c r="U283" s="2">
        <v>131.21750433275599</v>
      </c>
      <c r="V283" s="2">
        <v>135.813308687616</v>
      </c>
      <c r="W283" s="2">
        <v>140.947392393532</v>
      </c>
      <c r="X283" s="2">
        <v>141.030881017257</v>
      </c>
      <c r="Y283" s="2">
        <v>140.065991044073</v>
      </c>
      <c r="Z283" s="2">
        <v>143.97893224802499</v>
      </c>
      <c r="AA283" s="2">
        <v>145.73002754820899</v>
      </c>
      <c r="AB283" s="2">
        <v>148.10584427945901</v>
      </c>
      <c r="AC283" s="2">
        <v>150.58505850585101</v>
      </c>
      <c r="AD283" s="2">
        <v>139.750692520776</v>
      </c>
      <c r="AE283" s="2">
        <v>136.69999999999999</v>
      </c>
      <c r="AF283" s="1">
        <v>751.9</v>
      </c>
      <c r="AG283" s="1">
        <v>688.8</v>
      </c>
      <c r="AH283" s="1">
        <v>631.4</v>
      </c>
      <c r="AI283" s="1">
        <v>605.70000000000005</v>
      </c>
      <c r="AJ283" s="1">
        <v>587.79999999999995</v>
      </c>
      <c r="AK283" s="1">
        <v>618.9</v>
      </c>
      <c r="AL283" s="1">
        <v>621.1</v>
      </c>
      <c r="AM283" s="1">
        <v>594.29999999999995</v>
      </c>
      <c r="AN283" s="1">
        <v>601.4</v>
      </c>
      <c r="AO283" s="1">
        <v>634.79999999999995</v>
      </c>
      <c r="AP283" s="1">
        <v>778</v>
      </c>
      <c r="AQ283" s="1">
        <v>669.2</v>
      </c>
      <c r="AR283" s="1">
        <v>706.3</v>
      </c>
      <c r="AS283" s="1">
        <v>647.29999999999995</v>
      </c>
    </row>
    <row r="284" spans="1:45" x14ac:dyDescent="0.25">
      <c r="A284" t="s">
        <v>16</v>
      </c>
      <c r="B284" t="s">
        <v>26</v>
      </c>
      <c r="C284" t="s">
        <v>121</v>
      </c>
      <c r="D284" s="1">
        <v>12454</v>
      </c>
      <c r="E284" s="1">
        <v>12674</v>
      </c>
      <c r="F284" s="1">
        <v>12319</v>
      </c>
      <c r="G284" s="1">
        <v>12485</v>
      </c>
      <c r="H284" s="1">
        <v>12542</v>
      </c>
      <c r="I284" s="1">
        <v>12905</v>
      </c>
      <c r="J284" s="1">
        <v>13140</v>
      </c>
      <c r="K284" s="1">
        <v>12441</v>
      </c>
      <c r="L284" s="1">
        <v>11911</v>
      </c>
      <c r="M284" s="1">
        <v>9927</v>
      </c>
      <c r="N284" s="1">
        <v>9240</v>
      </c>
      <c r="O284" s="1">
        <v>8627</v>
      </c>
      <c r="P284" s="1">
        <v>8148</v>
      </c>
      <c r="Q284" s="1">
        <v>6832</v>
      </c>
      <c r="R284" s="2">
        <v>141.43247149510199</v>
      </c>
      <c r="S284" s="2">
        <v>141.83367524065</v>
      </c>
      <c r="T284" s="2">
        <v>142.503449955354</v>
      </c>
      <c r="U284" s="2">
        <v>143.79655586704001</v>
      </c>
      <c r="V284" s="2">
        <v>145.93366289268101</v>
      </c>
      <c r="W284" s="2">
        <v>151.01898488957801</v>
      </c>
      <c r="X284" s="2">
        <v>152.16133942161301</v>
      </c>
      <c r="Y284" s="2">
        <v>150.56667470460599</v>
      </c>
      <c r="Z284" s="2">
        <v>151.02006548568599</v>
      </c>
      <c r="AA284" s="2">
        <v>149.47113931701401</v>
      </c>
      <c r="AB284" s="2">
        <v>150.97402597402601</v>
      </c>
      <c r="AC284" s="2">
        <v>152.33569027471901</v>
      </c>
      <c r="AD284" s="2">
        <v>150.13500245458999</v>
      </c>
      <c r="AE284" s="2">
        <v>149.30000000000001</v>
      </c>
      <c r="AF284" s="1">
        <v>1761.4</v>
      </c>
      <c r="AG284" s="1">
        <v>1797.6</v>
      </c>
      <c r="AH284" s="1">
        <v>1755.5</v>
      </c>
      <c r="AI284" s="1">
        <v>1795.3</v>
      </c>
      <c r="AJ284" s="1">
        <v>1830.3</v>
      </c>
      <c r="AK284" s="1">
        <v>1948.9</v>
      </c>
      <c r="AL284" s="1">
        <v>1999.4</v>
      </c>
      <c r="AM284" s="1">
        <v>1873.2</v>
      </c>
      <c r="AN284" s="1">
        <v>1798.8</v>
      </c>
      <c r="AO284" s="1">
        <v>1483.8</v>
      </c>
      <c r="AP284" s="1">
        <v>1395</v>
      </c>
      <c r="AQ284" s="1">
        <v>1314.2</v>
      </c>
      <c r="AR284" s="1">
        <v>1223.3</v>
      </c>
      <c r="AS284" s="1">
        <v>1020</v>
      </c>
    </row>
    <row r="285" spans="1:45" x14ac:dyDescent="0.25">
      <c r="A285" t="s">
        <v>16</v>
      </c>
      <c r="B285" t="s">
        <v>26</v>
      </c>
      <c r="C285" t="s">
        <v>122</v>
      </c>
      <c r="D285" s="1">
        <v>18149</v>
      </c>
      <c r="E285" s="1">
        <v>17959</v>
      </c>
      <c r="F285" s="1">
        <v>17147</v>
      </c>
      <c r="G285" s="1">
        <v>17101</v>
      </c>
      <c r="H285" s="1">
        <v>16870</v>
      </c>
      <c r="I285" s="1">
        <v>17296</v>
      </c>
      <c r="J285" s="1">
        <v>17544</v>
      </c>
      <c r="K285" s="1">
        <v>16684</v>
      </c>
      <c r="L285" s="1">
        <v>16088</v>
      </c>
      <c r="M285" s="1">
        <v>14283</v>
      </c>
      <c r="N285" s="1">
        <v>14493</v>
      </c>
      <c r="O285" s="1">
        <v>13071</v>
      </c>
      <c r="P285" s="1">
        <v>13202</v>
      </c>
      <c r="Q285" s="1">
        <v>11568</v>
      </c>
      <c r="R285" s="2">
        <v>138.48145903355601</v>
      </c>
      <c r="S285" s="2">
        <v>138.44868867977101</v>
      </c>
      <c r="T285" s="2">
        <v>139.20219280340601</v>
      </c>
      <c r="U285" s="2">
        <v>140.40114613180501</v>
      </c>
      <c r="V285" s="2">
        <v>143.337285121517</v>
      </c>
      <c r="W285" s="2">
        <v>148.46207215541199</v>
      </c>
      <c r="X285" s="2">
        <v>149.36730506155999</v>
      </c>
      <c r="Y285" s="2">
        <v>147.896187964517</v>
      </c>
      <c r="Z285" s="2">
        <v>149.19194430631501</v>
      </c>
      <c r="AA285" s="2">
        <v>148.33018273472001</v>
      </c>
      <c r="AB285" s="2">
        <v>149.93445111433101</v>
      </c>
      <c r="AC285" s="2">
        <v>151.740494223854</v>
      </c>
      <c r="AD285" s="2">
        <v>146.15967277685201</v>
      </c>
      <c r="AE285" s="2">
        <v>144.1</v>
      </c>
      <c r="AF285" s="1">
        <v>2513.3000000000002</v>
      </c>
      <c r="AG285" s="1">
        <v>2486.4</v>
      </c>
      <c r="AH285" s="1">
        <v>2386.9</v>
      </c>
      <c r="AI285" s="1">
        <v>2401</v>
      </c>
      <c r="AJ285" s="1">
        <v>2418.1</v>
      </c>
      <c r="AK285" s="1">
        <v>2567.8000000000002</v>
      </c>
      <c r="AL285" s="1">
        <v>2620.5</v>
      </c>
      <c r="AM285" s="1">
        <v>2467.5</v>
      </c>
      <c r="AN285" s="1">
        <v>2400.1999999999998</v>
      </c>
      <c r="AO285" s="1">
        <v>2118.6</v>
      </c>
      <c r="AP285" s="1">
        <v>2173</v>
      </c>
      <c r="AQ285" s="1">
        <v>1983.4</v>
      </c>
      <c r="AR285" s="1">
        <v>1929.6</v>
      </c>
      <c r="AS285" s="1">
        <v>1667.3</v>
      </c>
    </row>
    <row r="286" spans="1:45" x14ac:dyDescent="0.25">
      <c r="A286" t="s">
        <v>16</v>
      </c>
      <c r="B286" t="s">
        <v>26</v>
      </c>
      <c r="C286" t="s">
        <v>123</v>
      </c>
      <c r="D286" s="1">
        <v>26540</v>
      </c>
      <c r="E286" s="1">
        <v>26924</v>
      </c>
      <c r="F286" s="1">
        <v>26213</v>
      </c>
      <c r="G286" s="1">
        <v>24983</v>
      </c>
      <c r="H286" s="1">
        <v>24319</v>
      </c>
      <c r="I286" s="1">
        <v>24778</v>
      </c>
      <c r="J286" s="1">
        <v>25597</v>
      </c>
      <c r="K286" s="1">
        <v>25222</v>
      </c>
      <c r="L286" s="1">
        <v>24353</v>
      </c>
      <c r="M286" s="1">
        <v>22057</v>
      </c>
      <c r="N286" s="1">
        <v>22066</v>
      </c>
      <c r="O286" s="1">
        <v>20474</v>
      </c>
      <c r="P286" s="1">
        <v>20171</v>
      </c>
      <c r="Q286" s="1">
        <v>17259</v>
      </c>
      <c r="R286" s="2">
        <v>212.366239638282</v>
      </c>
      <c r="S286" s="2">
        <v>215.866884563958</v>
      </c>
      <c r="T286" s="2">
        <v>219.223286155724</v>
      </c>
      <c r="U286" s="2">
        <v>214.68998919265101</v>
      </c>
      <c r="V286" s="2">
        <v>215.239113450389</v>
      </c>
      <c r="W286" s="2">
        <v>218.576963435305</v>
      </c>
      <c r="X286" s="2">
        <v>224.63179278821701</v>
      </c>
      <c r="Y286" s="2">
        <v>228.87162001427299</v>
      </c>
      <c r="Z286" s="2">
        <v>231.41296760152801</v>
      </c>
      <c r="AA286" s="2">
        <v>234.410844629823</v>
      </c>
      <c r="AB286" s="2">
        <v>236.744312516994</v>
      </c>
      <c r="AC286" s="2">
        <v>241.02276057438701</v>
      </c>
      <c r="AD286" s="2">
        <v>229.52258192454499</v>
      </c>
      <c r="AE286" s="2">
        <v>223</v>
      </c>
      <c r="AF286" s="1">
        <v>5636.2</v>
      </c>
      <c r="AG286" s="1">
        <v>5812</v>
      </c>
      <c r="AH286" s="1">
        <v>5746.5</v>
      </c>
      <c r="AI286" s="1">
        <v>5363.6</v>
      </c>
      <c r="AJ286" s="1">
        <v>5234.3999999999996</v>
      </c>
      <c r="AK286" s="1">
        <v>5415.9</v>
      </c>
      <c r="AL286" s="1">
        <v>5749.9</v>
      </c>
      <c r="AM286" s="1">
        <v>5772.6</v>
      </c>
      <c r="AN286" s="1">
        <v>5635.6</v>
      </c>
      <c r="AO286" s="1">
        <v>5170.3999999999996</v>
      </c>
      <c r="AP286" s="1">
        <v>5224</v>
      </c>
      <c r="AQ286" s="1">
        <v>4934.7</v>
      </c>
      <c r="AR286" s="1">
        <v>4629.7</v>
      </c>
      <c r="AS286" s="1">
        <v>3849</v>
      </c>
    </row>
    <row r="287" spans="1:45" x14ac:dyDescent="0.25">
      <c r="A287" t="s">
        <v>16</v>
      </c>
      <c r="B287" t="s">
        <v>26</v>
      </c>
      <c r="C287" t="s">
        <v>124</v>
      </c>
      <c r="D287" s="1">
        <v>210</v>
      </c>
      <c r="E287" s="1">
        <v>247</v>
      </c>
      <c r="F287" s="1">
        <v>299</v>
      </c>
      <c r="G287" s="1">
        <v>333</v>
      </c>
      <c r="H287" s="1">
        <v>375</v>
      </c>
      <c r="I287" s="1">
        <v>410</v>
      </c>
      <c r="J287" s="1">
        <v>436</v>
      </c>
      <c r="K287" s="1">
        <v>481</v>
      </c>
      <c r="L287" s="1">
        <v>470</v>
      </c>
      <c r="M287" s="1">
        <v>472</v>
      </c>
      <c r="N287" s="1">
        <v>560</v>
      </c>
      <c r="O287" s="1">
        <v>694</v>
      </c>
      <c r="P287" s="1">
        <v>732</v>
      </c>
      <c r="Q287" s="1">
        <v>546</v>
      </c>
      <c r="R287" s="2">
        <v>11.9047619047619</v>
      </c>
      <c r="S287" s="2">
        <v>12.145748987854301</v>
      </c>
      <c r="T287" s="2">
        <v>12.040133779264201</v>
      </c>
      <c r="U287" s="2">
        <v>12.012012012012001</v>
      </c>
      <c r="V287" s="2">
        <v>12</v>
      </c>
      <c r="W287" s="2">
        <v>13.6585365853659</v>
      </c>
      <c r="X287" s="2">
        <v>13.073394495412799</v>
      </c>
      <c r="Y287" s="2">
        <v>13.929313929313899</v>
      </c>
      <c r="Z287" s="2">
        <v>15.106382978723399</v>
      </c>
      <c r="AA287" s="2">
        <v>15.889830508474599</v>
      </c>
      <c r="AB287" s="2">
        <v>16.071428571428601</v>
      </c>
      <c r="AC287" s="2">
        <v>14.265129682997101</v>
      </c>
      <c r="AD287" s="2">
        <v>16.8032786885246</v>
      </c>
      <c r="AE287" s="2">
        <v>17</v>
      </c>
      <c r="AF287" s="1">
        <v>2.5</v>
      </c>
      <c r="AG287" s="1">
        <v>3</v>
      </c>
      <c r="AH287" s="1">
        <v>3.6</v>
      </c>
      <c r="AI287" s="1">
        <v>4</v>
      </c>
      <c r="AJ287" s="1">
        <v>4.5</v>
      </c>
      <c r="AK287" s="1">
        <v>5.6</v>
      </c>
      <c r="AL287" s="1">
        <v>5.7</v>
      </c>
      <c r="AM287" s="1">
        <v>6.7</v>
      </c>
      <c r="AN287" s="1">
        <v>7.1</v>
      </c>
      <c r="AO287" s="1">
        <v>7.5</v>
      </c>
      <c r="AP287" s="1">
        <v>9</v>
      </c>
      <c r="AQ287" s="1">
        <v>9.9</v>
      </c>
      <c r="AR287" s="1">
        <v>12.3</v>
      </c>
      <c r="AS287" s="1">
        <v>9.3000000000000007</v>
      </c>
    </row>
    <row r="288" spans="1:45" x14ac:dyDescent="0.25">
      <c r="A288" t="s">
        <v>16</v>
      </c>
      <c r="B288" t="s">
        <v>26</v>
      </c>
      <c r="C288" t="s">
        <v>125</v>
      </c>
      <c r="D288" s="1">
        <v>37500</v>
      </c>
      <c r="E288" s="1">
        <v>43042</v>
      </c>
      <c r="F288" s="1">
        <v>46365</v>
      </c>
      <c r="G288" s="1">
        <v>48506</v>
      </c>
      <c r="H288" s="1">
        <v>50952</v>
      </c>
      <c r="I288" s="1">
        <v>53100</v>
      </c>
      <c r="J288" s="1">
        <v>54944</v>
      </c>
      <c r="K288" s="1">
        <v>59648</v>
      </c>
      <c r="L288" s="1">
        <v>60302</v>
      </c>
      <c r="M288" s="1">
        <v>61849</v>
      </c>
      <c r="N288" s="1">
        <v>74445</v>
      </c>
      <c r="O288" s="1">
        <v>75274</v>
      </c>
      <c r="P288" s="1">
        <v>73493</v>
      </c>
      <c r="Q288" s="1">
        <v>70222</v>
      </c>
      <c r="R288" s="2">
        <v>83</v>
      </c>
      <c r="S288" s="2">
        <v>84.498861577064304</v>
      </c>
      <c r="T288" s="2">
        <v>86.000215679931003</v>
      </c>
      <c r="U288" s="2">
        <v>87.500515400156701</v>
      </c>
      <c r="V288" s="2">
        <v>88.999450463181006</v>
      </c>
      <c r="W288" s="2">
        <v>90.500941619585703</v>
      </c>
      <c r="X288" s="2">
        <v>91.999126383226596</v>
      </c>
      <c r="Y288" s="2">
        <v>93.500201180257505</v>
      </c>
      <c r="Z288" s="2">
        <v>95.000165831979004</v>
      </c>
      <c r="AA288" s="2">
        <v>96.499539200310394</v>
      </c>
      <c r="AB288" s="2">
        <v>97.999865672644205</v>
      </c>
      <c r="AC288" s="2">
        <v>97.932885192762399</v>
      </c>
      <c r="AD288" s="2">
        <v>97.507245588015195</v>
      </c>
      <c r="AE288" s="2">
        <v>97</v>
      </c>
      <c r="AF288" s="1">
        <v>3112.5</v>
      </c>
      <c r="AG288" s="1">
        <v>3637</v>
      </c>
      <c r="AH288" s="1">
        <v>3987.4</v>
      </c>
      <c r="AI288" s="1">
        <v>4244.3</v>
      </c>
      <c r="AJ288" s="1">
        <v>4534.7</v>
      </c>
      <c r="AK288" s="1">
        <v>4805.6000000000004</v>
      </c>
      <c r="AL288" s="1">
        <v>5054.8</v>
      </c>
      <c r="AM288" s="1">
        <v>5577.1</v>
      </c>
      <c r="AN288" s="1">
        <v>5728.7</v>
      </c>
      <c r="AO288" s="1">
        <v>5968.4</v>
      </c>
      <c r="AP288" s="1">
        <v>7295.6</v>
      </c>
      <c r="AQ288" s="1">
        <v>7371.8</v>
      </c>
      <c r="AR288" s="1">
        <v>7166.1</v>
      </c>
      <c r="AS288" s="1">
        <v>6811.5</v>
      </c>
    </row>
    <row r="289" spans="1:45" x14ac:dyDescent="0.25">
      <c r="A289" t="s">
        <v>16</v>
      </c>
      <c r="B289" t="s">
        <v>26</v>
      </c>
      <c r="C289" t="s">
        <v>126</v>
      </c>
      <c r="D289" s="1">
        <v>1750</v>
      </c>
      <c r="E289" s="1">
        <v>1672</v>
      </c>
      <c r="F289" s="1">
        <v>1693</v>
      </c>
      <c r="G289" s="1">
        <v>1622</v>
      </c>
      <c r="H289" s="1">
        <v>1601</v>
      </c>
      <c r="I289" s="1">
        <v>1559</v>
      </c>
      <c r="J289" s="1">
        <v>1490</v>
      </c>
      <c r="K289" s="1">
        <v>1493</v>
      </c>
      <c r="L289" s="1">
        <v>1337</v>
      </c>
      <c r="M289" s="1">
        <v>1234</v>
      </c>
      <c r="N289" s="1">
        <v>1375</v>
      </c>
      <c r="O289" s="1">
        <v>1395</v>
      </c>
      <c r="P289" s="1">
        <v>1380</v>
      </c>
      <c r="Q289" s="1">
        <v>1409</v>
      </c>
      <c r="R289" s="2">
        <v>155.02857142857101</v>
      </c>
      <c r="S289" s="2">
        <v>157.177033492823</v>
      </c>
      <c r="T289" s="2">
        <v>159.42114589486101</v>
      </c>
      <c r="U289" s="2">
        <v>161.59062885326799</v>
      </c>
      <c r="V289" s="2">
        <v>163.77264209868801</v>
      </c>
      <c r="W289" s="2">
        <v>166.00384862091099</v>
      </c>
      <c r="X289" s="2">
        <v>168.18791946308701</v>
      </c>
      <c r="Y289" s="2">
        <v>170.39517749497699</v>
      </c>
      <c r="Z289" s="2">
        <v>172.625280478684</v>
      </c>
      <c r="AA289" s="2">
        <v>174.79740680713101</v>
      </c>
      <c r="AB289" s="2">
        <v>177.018181818182</v>
      </c>
      <c r="AC289" s="2">
        <v>178.49462365591401</v>
      </c>
      <c r="AD289" s="2">
        <v>179.71014492753599</v>
      </c>
      <c r="AE289" s="2">
        <v>174</v>
      </c>
      <c r="AF289" s="1">
        <v>271.3</v>
      </c>
      <c r="AG289" s="1">
        <v>262.8</v>
      </c>
      <c r="AH289" s="1">
        <v>269.89999999999998</v>
      </c>
      <c r="AI289" s="1">
        <v>262.10000000000002</v>
      </c>
      <c r="AJ289" s="1">
        <v>262.2</v>
      </c>
      <c r="AK289" s="1">
        <v>258.8</v>
      </c>
      <c r="AL289" s="1">
        <v>250.6</v>
      </c>
      <c r="AM289" s="1">
        <v>254.4</v>
      </c>
      <c r="AN289" s="1">
        <v>230.8</v>
      </c>
      <c r="AO289" s="1">
        <v>215.7</v>
      </c>
      <c r="AP289" s="1">
        <v>243.4</v>
      </c>
      <c r="AQ289" s="1">
        <v>249</v>
      </c>
      <c r="AR289" s="1">
        <v>248</v>
      </c>
      <c r="AS289" s="1">
        <v>245.2</v>
      </c>
    </row>
    <row r="290" spans="1:45" x14ac:dyDescent="0.25">
      <c r="A290" t="s">
        <v>16</v>
      </c>
      <c r="B290" t="s">
        <v>26</v>
      </c>
      <c r="C290" t="s">
        <v>127</v>
      </c>
      <c r="D290" s="1">
        <v>39460</v>
      </c>
      <c r="E290" s="1">
        <v>44961</v>
      </c>
      <c r="F290" s="1">
        <v>48357</v>
      </c>
      <c r="G290" s="1">
        <v>50461</v>
      </c>
      <c r="H290" s="1">
        <v>52928</v>
      </c>
      <c r="I290" s="1">
        <v>55069</v>
      </c>
      <c r="J290" s="1">
        <v>56870</v>
      </c>
      <c r="K290" s="1">
        <v>61622</v>
      </c>
      <c r="L290" s="1">
        <v>62109</v>
      </c>
      <c r="M290" s="1">
        <v>63555</v>
      </c>
      <c r="N290" s="1">
        <v>76380</v>
      </c>
      <c r="O290" s="1">
        <v>77363</v>
      </c>
      <c r="P290" s="1">
        <v>75605</v>
      </c>
      <c r="Q290" s="1">
        <v>72177</v>
      </c>
      <c r="R290" s="2">
        <v>85.816016218955895</v>
      </c>
      <c r="S290" s="2">
        <v>86.804119125464297</v>
      </c>
      <c r="T290" s="2">
        <v>88.113406538867196</v>
      </c>
      <c r="U290" s="2">
        <v>89.383880620677402</v>
      </c>
      <c r="V290" s="2">
        <v>90.715689238210402</v>
      </c>
      <c r="W290" s="2">
        <v>92.066316802556798</v>
      </c>
      <c r="X290" s="2">
        <v>93.390188148408697</v>
      </c>
      <c r="Y290" s="2">
        <v>94.742137548278194</v>
      </c>
      <c r="Z290" s="2">
        <v>96.066592603326399</v>
      </c>
      <c r="AA290" s="2">
        <v>97.421131303595303</v>
      </c>
      <c r="AB290" s="2">
        <v>98.8216810683425</v>
      </c>
      <c r="AC290" s="2">
        <v>98.635006398407498</v>
      </c>
      <c r="AD290" s="2">
        <v>98.226307783876706</v>
      </c>
      <c r="AE290" s="2">
        <v>97.9</v>
      </c>
      <c r="AF290" s="1">
        <v>3386.3</v>
      </c>
      <c r="AG290" s="1">
        <v>3902.8</v>
      </c>
      <c r="AH290" s="1">
        <v>4260.8999999999996</v>
      </c>
      <c r="AI290" s="1">
        <v>4510.3999999999996</v>
      </c>
      <c r="AJ290" s="1">
        <v>4801.3999999999996</v>
      </c>
      <c r="AK290" s="1">
        <v>5070</v>
      </c>
      <c r="AL290" s="1">
        <v>5311.1</v>
      </c>
      <c r="AM290" s="1">
        <v>5838.2</v>
      </c>
      <c r="AN290" s="1">
        <v>5966.6</v>
      </c>
      <c r="AO290" s="1">
        <v>6191.6</v>
      </c>
      <c r="AP290" s="1">
        <v>7548</v>
      </c>
      <c r="AQ290" s="1">
        <v>7630.7</v>
      </c>
      <c r="AR290" s="1">
        <v>7426.4</v>
      </c>
      <c r="AS290" s="1">
        <v>7066</v>
      </c>
    </row>
    <row r="291" spans="1:45" x14ac:dyDescent="0.25">
      <c r="A291" t="s">
        <v>16</v>
      </c>
      <c r="B291" t="s">
        <v>26</v>
      </c>
      <c r="C291" t="s">
        <v>128</v>
      </c>
      <c r="D291" s="1">
        <v>1330</v>
      </c>
      <c r="E291" s="1">
        <v>1340</v>
      </c>
      <c r="F291" s="1">
        <v>1338</v>
      </c>
      <c r="G291" s="1">
        <v>1341</v>
      </c>
      <c r="H291" s="1">
        <v>1361</v>
      </c>
      <c r="I291" s="1">
        <v>1398</v>
      </c>
      <c r="J291" s="1">
        <v>1397</v>
      </c>
      <c r="K291" s="1">
        <v>1424</v>
      </c>
      <c r="L291" s="1">
        <v>1776</v>
      </c>
      <c r="M291" s="1">
        <v>1950</v>
      </c>
      <c r="N291" s="1">
        <v>2170</v>
      </c>
      <c r="O291" s="1">
        <v>2165</v>
      </c>
      <c r="P291" s="1">
        <v>2395</v>
      </c>
      <c r="Q291" s="1">
        <v>2580</v>
      </c>
      <c r="R291" s="2">
        <v>13.834586466165399</v>
      </c>
      <c r="S291" s="2">
        <v>13.805970149253699</v>
      </c>
      <c r="T291" s="2">
        <v>13.8266068759342</v>
      </c>
      <c r="U291" s="2">
        <v>13.795674869500401</v>
      </c>
      <c r="V291" s="2">
        <v>13.8133725202057</v>
      </c>
      <c r="W291" s="2">
        <v>13.805436337625199</v>
      </c>
      <c r="X291" s="2">
        <v>13.886900501073701</v>
      </c>
      <c r="Y291" s="2">
        <v>13.764044943820201</v>
      </c>
      <c r="Z291" s="2">
        <v>14.0202702702703</v>
      </c>
      <c r="AA291" s="2">
        <v>13.846153846153801</v>
      </c>
      <c r="AB291" s="2">
        <v>13.824884792626699</v>
      </c>
      <c r="AC291" s="2">
        <v>13.810623556582</v>
      </c>
      <c r="AD291" s="2">
        <v>13.778705636743201</v>
      </c>
      <c r="AE291" s="2">
        <v>33.799999999999997</v>
      </c>
      <c r="AF291" s="1">
        <v>18.399999999999999</v>
      </c>
      <c r="AG291" s="1">
        <v>18.5</v>
      </c>
      <c r="AH291" s="1">
        <v>18.5</v>
      </c>
      <c r="AI291" s="1">
        <v>18.5</v>
      </c>
      <c r="AJ291" s="1">
        <v>18.8</v>
      </c>
      <c r="AK291" s="1">
        <v>19.3</v>
      </c>
      <c r="AL291" s="1">
        <v>19.399999999999999</v>
      </c>
      <c r="AM291" s="1">
        <v>19.600000000000001</v>
      </c>
      <c r="AN291" s="1">
        <v>24.9</v>
      </c>
      <c r="AO291" s="1">
        <v>27</v>
      </c>
      <c r="AP291" s="1">
        <v>30</v>
      </c>
      <c r="AQ291" s="1">
        <v>29.9</v>
      </c>
      <c r="AR291" s="1">
        <v>33</v>
      </c>
      <c r="AS291" s="1">
        <v>87.3</v>
      </c>
    </row>
    <row r="292" spans="1:45" x14ac:dyDescent="0.25">
      <c r="A292" t="s">
        <v>16</v>
      </c>
      <c r="B292" t="s">
        <v>26</v>
      </c>
      <c r="C292" t="s">
        <v>129</v>
      </c>
      <c r="D292" s="1">
        <v>520</v>
      </c>
      <c r="E292" s="1">
        <v>518</v>
      </c>
      <c r="F292" s="1">
        <v>513</v>
      </c>
      <c r="G292" s="1">
        <v>510</v>
      </c>
      <c r="H292" s="1">
        <v>518</v>
      </c>
      <c r="I292" s="1">
        <v>526</v>
      </c>
      <c r="J292" s="1">
        <v>522</v>
      </c>
      <c r="K292" s="1">
        <v>530</v>
      </c>
      <c r="L292" s="1">
        <v>651</v>
      </c>
      <c r="M292" s="1">
        <v>705</v>
      </c>
      <c r="N292" s="1">
        <v>775</v>
      </c>
      <c r="O292" s="1">
        <v>780</v>
      </c>
      <c r="P292" s="1">
        <v>835</v>
      </c>
      <c r="Q292" s="1">
        <v>985</v>
      </c>
      <c r="R292" s="2">
        <v>20</v>
      </c>
      <c r="S292" s="2">
        <v>20.270270270270299</v>
      </c>
      <c r="T292" s="2">
        <v>20.662768031189099</v>
      </c>
      <c r="U292" s="2">
        <v>20.980392156862699</v>
      </c>
      <c r="V292" s="2">
        <v>21.235521235521201</v>
      </c>
      <c r="W292" s="2">
        <v>21.482889733840299</v>
      </c>
      <c r="X292" s="2">
        <v>21.839080459770098</v>
      </c>
      <c r="Y292" s="2">
        <v>22.075471698113201</v>
      </c>
      <c r="Z292" s="2">
        <v>22.427035330261099</v>
      </c>
      <c r="AA292" s="2">
        <v>22.695035460992901</v>
      </c>
      <c r="AB292" s="2">
        <v>22.9677419354839</v>
      </c>
      <c r="AC292" s="2">
        <v>22.051282051282101</v>
      </c>
      <c r="AD292" s="2">
        <v>22.035928143712599</v>
      </c>
      <c r="AE292" s="2">
        <v>20</v>
      </c>
      <c r="AF292" s="1">
        <v>10.4</v>
      </c>
      <c r="AG292" s="1">
        <v>10.5</v>
      </c>
      <c r="AH292" s="1">
        <v>10.6</v>
      </c>
      <c r="AI292" s="1">
        <v>10.7</v>
      </c>
      <c r="AJ292" s="1">
        <v>11</v>
      </c>
      <c r="AK292" s="1">
        <v>11.3</v>
      </c>
      <c r="AL292" s="1">
        <v>11.4</v>
      </c>
      <c r="AM292" s="1">
        <v>11.7</v>
      </c>
      <c r="AN292" s="1">
        <v>14.6</v>
      </c>
      <c r="AO292" s="1">
        <v>16</v>
      </c>
      <c r="AP292" s="1">
        <v>17.8</v>
      </c>
      <c r="AQ292" s="1">
        <v>17.2</v>
      </c>
      <c r="AR292" s="1">
        <v>18.399999999999999</v>
      </c>
      <c r="AS292" s="1">
        <v>19.7</v>
      </c>
    </row>
    <row r="293" spans="1:45" x14ac:dyDescent="0.25">
      <c r="A293" t="s">
        <v>16</v>
      </c>
      <c r="B293" t="s">
        <v>26</v>
      </c>
      <c r="C293" t="s">
        <v>130</v>
      </c>
      <c r="D293" s="1">
        <v>1850</v>
      </c>
      <c r="E293" s="1">
        <v>1858</v>
      </c>
      <c r="F293" s="1">
        <v>1851</v>
      </c>
      <c r="G293" s="1">
        <v>1851</v>
      </c>
      <c r="H293" s="1">
        <v>1879</v>
      </c>
      <c r="I293" s="1">
        <v>1924</v>
      </c>
      <c r="J293" s="1">
        <v>1919</v>
      </c>
      <c r="K293" s="1">
        <v>1954</v>
      </c>
      <c r="L293" s="1">
        <v>2427</v>
      </c>
      <c r="M293" s="1">
        <v>2655</v>
      </c>
      <c r="N293" s="1">
        <v>2945</v>
      </c>
      <c r="O293" s="1">
        <v>2945</v>
      </c>
      <c r="P293" s="1">
        <v>3230</v>
      </c>
      <c r="Q293" s="1">
        <v>3565</v>
      </c>
      <c r="R293" s="2">
        <v>15.5675675675676</v>
      </c>
      <c r="S293" s="2">
        <v>15.608180839612499</v>
      </c>
      <c r="T293" s="2">
        <v>15.7212317666126</v>
      </c>
      <c r="U293" s="2">
        <v>15.775256618044301</v>
      </c>
      <c r="V293" s="2">
        <v>15.859499733901</v>
      </c>
      <c r="W293" s="2">
        <v>15.9043659043659</v>
      </c>
      <c r="X293" s="2">
        <v>16.050026055237101</v>
      </c>
      <c r="Y293" s="2">
        <v>16.018423746161702</v>
      </c>
      <c r="Z293" s="2">
        <v>16.275236918005799</v>
      </c>
      <c r="AA293" s="2">
        <v>16.195856873823001</v>
      </c>
      <c r="AB293" s="2">
        <v>16.2308998302207</v>
      </c>
      <c r="AC293" s="2">
        <v>15.993208828522899</v>
      </c>
      <c r="AD293" s="2">
        <v>15.913312693498501</v>
      </c>
      <c r="AE293" s="2">
        <v>30</v>
      </c>
      <c r="AF293" s="1">
        <v>28.8</v>
      </c>
      <c r="AG293" s="1">
        <v>29</v>
      </c>
      <c r="AH293" s="1">
        <v>29.1</v>
      </c>
      <c r="AI293" s="1">
        <v>29.2</v>
      </c>
      <c r="AJ293" s="1">
        <v>29.8</v>
      </c>
      <c r="AK293" s="1">
        <v>30.6</v>
      </c>
      <c r="AL293" s="1">
        <v>30.8</v>
      </c>
      <c r="AM293" s="1">
        <v>31.3</v>
      </c>
      <c r="AN293" s="1">
        <v>39.5</v>
      </c>
      <c r="AO293" s="1">
        <v>43</v>
      </c>
      <c r="AP293" s="1">
        <v>47.8</v>
      </c>
      <c r="AQ293" s="1">
        <v>47.1</v>
      </c>
      <c r="AR293" s="1">
        <v>51.4</v>
      </c>
      <c r="AS293" s="1">
        <v>107</v>
      </c>
    </row>
    <row r="294" spans="1:45" x14ac:dyDescent="0.25">
      <c r="A294" t="s">
        <v>16</v>
      </c>
      <c r="B294" t="s">
        <v>26</v>
      </c>
      <c r="C294" t="s">
        <v>131</v>
      </c>
      <c r="D294" s="1">
        <v>49150</v>
      </c>
      <c r="E294" s="1">
        <v>54521</v>
      </c>
      <c r="F294" s="1">
        <v>58579</v>
      </c>
      <c r="G294" s="1">
        <v>62332</v>
      </c>
      <c r="H294" s="1">
        <v>66131</v>
      </c>
      <c r="I294" s="1">
        <v>70277</v>
      </c>
      <c r="J294" s="1">
        <v>74779</v>
      </c>
      <c r="K294" s="1">
        <v>78500</v>
      </c>
      <c r="L294" s="1">
        <v>82264</v>
      </c>
      <c r="M294" s="1">
        <v>97218</v>
      </c>
      <c r="N294" s="1">
        <v>105710</v>
      </c>
      <c r="O294" s="1">
        <v>109265</v>
      </c>
      <c r="P294" s="1">
        <v>105865</v>
      </c>
      <c r="Q294" s="1">
        <v>106485</v>
      </c>
      <c r="R294" s="2">
        <v>16.819938962360101</v>
      </c>
      <c r="S294" s="2">
        <v>16.8999101263733</v>
      </c>
      <c r="T294" s="2">
        <v>16.9992659485481</v>
      </c>
      <c r="U294" s="2">
        <v>17.1003657832253</v>
      </c>
      <c r="V294" s="2">
        <v>17.200707686259101</v>
      </c>
      <c r="W294" s="2">
        <v>17.3001124123113</v>
      </c>
      <c r="X294" s="2">
        <v>17.400607122320402</v>
      </c>
      <c r="Y294" s="2">
        <v>17.5006369426752</v>
      </c>
      <c r="Z294" s="2">
        <v>17.599435962267801</v>
      </c>
      <c r="AA294" s="2">
        <v>17.7004258470654</v>
      </c>
      <c r="AB294" s="2">
        <v>17.807208400340599</v>
      </c>
      <c r="AC294" s="2">
        <v>17.807166064156</v>
      </c>
      <c r="AD294" s="2">
        <v>17.806640532753999</v>
      </c>
      <c r="AE294" s="2">
        <v>17.8</v>
      </c>
      <c r="AF294" s="1">
        <v>826.7</v>
      </c>
      <c r="AG294" s="1">
        <v>921.4</v>
      </c>
      <c r="AH294" s="1">
        <v>995.8</v>
      </c>
      <c r="AI294" s="1">
        <v>1065.9000000000001</v>
      </c>
      <c r="AJ294" s="1">
        <v>1137.5</v>
      </c>
      <c r="AK294" s="1">
        <v>1215.8</v>
      </c>
      <c r="AL294" s="1">
        <v>1301.2</v>
      </c>
      <c r="AM294" s="1">
        <v>1373.8</v>
      </c>
      <c r="AN294" s="1">
        <v>1447.8</v>
      </c>
      <c r="AO294" s="1">
        <v>1720.8</v>
      </c>
      <c r="AP294" s="1">
        <v>1882.4</v>
      </c>
      <c r="AQ294" s="1">
        <v>1945.7</v>
      </c>
      <c r="AR294" s="1">
        <v>1885.1</v>
      </c>
      <c r="AS294" s="1">
        <v>1896</v>
      </c>
    </row>
    <row r="295" spans="1:45" x14ac:dyDescent="0.25">
      <c r="A295" t="s">
        <v>16</v>
      </c>
      <c r="B295" t="s">
        <v>26</v>
      </c>
      <c r="C295" t="s">
        <v>132</v>
      </c>
      <c r="D295" s="1">
        <v>15450</v>
      </c>
      <c r="E295" s="1">
        <v>15848</v>
      </c>
      <c r="F295" s="1">
        <v>15787</v>
      </c>
      <c r="G295" s="1">
        <v>15608</v>
      </c>
      <c r="H295" s="1">
        <v>15416</v>
      </c>
      <c r="I295" s="1">
        <v>15277</v>
      </c>
      <c r="J295" s="1">
        <v>15181</v>
      </c>
      <c r="K295" s="1">
        <v>14901</v>
      </c>
      <c r="L295" s="1">
        <v>14617</v>
      </c>
      <c r="M295" s="1">
        <v>16184</v>
      </c>
      <c r="N295" s="1">
        <v>16500</v>
      </c>
      <c r="O295" s="1">
        <v>17055</v>
      </c>
      <c r="P295" s="1">
        <v>16520</v>
      </c>
      <c r="Q295" s="1">
        <v>16840</v>
      </c>
      <c r="R295" s="2">
        <v>24</v>
      </c>
      <c r="S295" s="2">
        <v>24.003028773346799</v>
      </c>
      <c r="T295" s="2">
        <v>24.000760119085299</v>
      </c>
      <c r="U295" s="2">
        <v>24.000512557662699</v>
      </c>
      <c r="V295" s="2">
        <v>24.001037882719299</v>
      </c>
      <c r="W295" s="2">
        <v>23.996858021862899</v>
      </c>
      <c r="X295" s="2">
        <v>23.977340096172799</v>
      </c>
      <c r="Y295" s="2">
        <v>23.9782564928528</v>
      </c>
      <c r="Z295" s="2">
        <v>23.992611342956799</v>
      </c>
      <c r="AA295" s="2">
        <v>23.999011369253601</v>
      </c>
      <c r="AB295" s="2">
        <v>25</v>
      </c>
      <c r="AC295" s="2">
        <v>25.001465845793</v>
      </c>
      <c r="AD295" s="2">
        <v>25</v>
      </c>
      <c r="AE295" s="2">
        <v>25</v>
      </c>
      <c r="AF295" s="1">
        <v>370.8</v>
      </c>
      <c r="AG295" s="1">
        <v>380.4</v>
      </c>
      <c r="AH295" s="1">
        <v>378.9</v>
      </c>
      <c r="AI295" s="1">
        <v>374.6</v>
      </c>
      <c r="AJ295" s="1">
        <v>370</v>
      </c>
      <c r="AK295" s="1">
        <v>366.6</v>
      </c>
      <c r="AL295" s="1">
        <v>364</v>
      </c>
      <c r="AM295" s="1">
        <v>357.3</v>
      </c>
      <c r="AN295" s="1">
        <v>350.7</v>
      </c>
      <c r="AO295" s="1">
        <v>388.4</v>
      </c>
      <c r="AP295" s="1">
        <v>412.5</v>
      </c>
      <c r="AQ295" s="1">
        <v>426.4</v>
      </c>
      <c r="AR295" s="1">
        <v>413</v>
      </c>
      <c r="AS295" s="1">
        <v>421</v>
      </c>
    </row>
    <row r="296" spans="1:45" x14ac:dyDescent="0.25">
      <c r="A296" t="s">
        <v>16</v>
      </c>
      <c r="B296" t="s">
        <v>26</v>
      </c>
      <c r="C296" t="s">
        <v>133</v>
      </c>
      <c r="D296" s="1">
        <v>64600</v>
      </c>
      <c r="E296" s="1">
        <v>70369</v>
      </c>
      <c r="F296" s="1">
        <v>74366</v>
      </c>
      <c r="G296" s="1">
        <v>77940</v>
      </c>
      <c r="H296" s="1">
        <v>81547</v>
      </c>
      <c r="I296" s="1">
        <v>85554</v>
      </c>
      <c r="J296" s="1">
        <v>89960</v>
      </c>
      <c r="K296" s="1">
        <v>93401</v>
      </c>
      <c r="L296" s="1">
        <v>96881</v>
      </c>
      <c r="M296" s="1">
        <v>113402</v>
      </c>
      <c r="N296" s="1">
        <v>122210</v>
      </c>
      <c r="O296" s="1">
        <v>126320</v>
      </c>
      <c r="P296" s="1">
        <v>122385</v>
      </c>
      <c r="Q296" s="1">
        <v>123325</v>
      </c>
      <c r="R296" s="2">
        <v>18.537151702786399</v>
      </c>
      <c r="S296" s="2">
        <v>18.4996234137191</v>
      </c>
      <c r="T296" s="2">
        <v>18.485598257268101</v>
      </c>
      <c r="U296" s="2">
        <v>18.4821657685399</v>
      </c>
      <c r="V296" s="2">
        <v>18.486271720602801</v>
      </c>
      <c r="W296" s="2">
        <v>18.495920705051802</v>
      </c>
      <c r="X296" s="2">
        <v>18.510449088483799</v>
      </c>
      <c r="Y296" s="2">
        <v>18.534062804466799</v>
      </c>
      <c r="Z296" s="2">
        <v>18.564011519286499</v>
      </c>
      <c r="AA296" s="2">
        <v>18.599319235992301</v>
      </c>
      <c r="AB296" s="2">
        <v>18.778332378692401</v>
      </c>
      <c r="AC296" s="2">
        <v>18.778499050031702</v>
      </c>
      <c r="AD296" s="2">
        <v>18.777627977284801</v>
      </c>
      <c r="AE296" s="2">
        <v>18.8</v>
      </c>
      <c r="AF296" s="1">
        <v>1197.5</v>
      </c>
      <c r="AG296" s="1">
        <v>1301.8</v>
      </c>
      <c r="AH296" s="1">
        <v>1374.7</v>
      </c>
      <c r="AI296" s="1">
        <v>1440.5</v>
      </c>
      <c r="AJ296" s="1">
        <v>1507.5</v>
      </c>
      <c r="AK296" s="1">
        <v>1582.4</v>
      </c>
      <c r="AL296" s="1">
        <v>1665.2</v>
      </c>
      <c r="AM296" s="1">
        <v>1731.1</v>
      </c>
      <c r="AN296" s="1">
        <v>1798.5</v>
      </c>
      <c r="AO296" s="1">
        <v>2109.1999999999998</v>
      </c>
      <c r="AP296" s="1">
        <v>2294.9</v>
      </c>
      <c r="AQ296" s="1">
        <v>2372.1</v>
      </c>
      <c r="AR296" s="1">
        <v>2298.1</v>
      </c>
      <c r="AS296" s="1">
        <v>2317</v>
      </c>
    </row>
    <row r="297" spans="1:45" x14ac:dyDescent="0.25">
      <c r="A297" t="s">
        <v>16</v>
      </c>
      <c r="B297" t="s">
        <v>27</v>
      </c>
      <c r="C297" t="s">
        <v>105</v>
      </c>
      <c r="D297" s="1">
        <v>101</v>
      </c>
      <c r="E297" s="1">
        <v>119</v>
      </c>
      <c r="F297" s="1">
        <v>102</v>
      </c>
      <c r="G297" s="1">
        <v>75</v>
      </c>
      <c r="H297" s="1">
        <v>74</v>
      </c>
      <c r="I297" s="1">
        <v>69</v>
      </c>
      <c r="J297" s="1">
        <v>67</v>
      </c>
      <c r="K297" s="1">
        <v>62</v>
      </c>
      <c r="L297" s="1">
        <v>43</v>
      </c>
      <c r="M297" s="1">
        <v>36</v>
      </c>
      <c r="N297" s="1">
        <v>22</v>
      </c>
      <c r="O297" s="1">
        <v>53</v>
      </c>
      <c r="P297" s="1">
        <v>54</v>
      </c>
      <c r="Q297" s="1">
        <v>39</v>
      </c>
      <c r="R297" s="2">
        <v>297.02970297029702</v>
      </c>
      <c r="S297" s="2">
        <v>288.23529411764702</v>
      </c>
      <c r="T297" s="2">
        <v>290.196078431373</v>
      </c>
      <c r="U297" s="2">
        <v>265.33333333333297</v>
      </c>
      <c r="V297" s="2">
        <v>282.43243243243199</v>
      </c>
      <c r="W297" s="2">
        <v>282.60869565217399</v>
      </c>
      <c r="X297" s="2">
        <v>286.56716417910502</v>
      </c>
      <c r="Y297" s="2">
        <v>290.322580645161</v>
      </c>
      <c r="Z297" s="2">
        <v>279.06976744185999</v>
      </c>
      <c r="AA297" s="2">
        <v>283.33333333333297</v>
      </c>
      <c r="AB297" s="2">
        <v>304.54545454545502</v>
      </c>
      <c r="AC297" s="2">
        <v>292.452830188679</v>
      </c>
      <c r="AD297" s="2">
        <v>300</v>
      </c>
      <c r="AE297" s="2">
        <v>305.10000000000002</v>
      </c>
      <c r="AF297" s="1">
        <v>30</v>
      </c>
      <c r="AG297" s="1">
        <v>34.299999999999997</v>
      </c>
      <c r="AH297" s="1">
        <v>29.6</v>
      </c>
      <c r="AI297" s="1">
        <v>19.899999999999999</v>
      </c>
      <c r="AJ297" s="1">
        <v>20.9</v>
      </c>
      <c r="AK297" s="1">
        <v>19.5</v>
      </c>
      <c r="AL297" s="1">
        <v>19.2</v>
      </c>
      <c r="AM297" s="1">
        <v>18</v>
      </c>
      <c r="AN297" s="1">
        <v>12</v>
      </c>
      <c r="AO297" s="1">
        <v>10.199999999999999</v>
      </c>
      <c r="AP297" s="1">
        <v>6.7</v>
      </c>
      <c r="AQ297" s="1">
        <v>15.5</v>
      </c>
      <c r="AR297" s="1">
        <v>16.2</v>
      </c>
      <c r="AS297" s="1">
        <v>11.9</v>
      </c>
    </row>
    <row r="298" spans="1:45" x14ac:dyDescent="0.25">
      <c r="A298" t="s">
        <v>16</v>
      </c>
      <c r="B298" t="s">
        <v>27</v>
      </c>
      <c r="C298" t="s">
        <v>106</v>
      </c>
      <c r="D298" s="1">
        <v>528</v>
      </c>
      <c r="E298" s="1">
        <v>619</v>
      </c>
      <c r="F298" s="1">
        <v>664</v>
      </c>
      <c r="G298" s="1">
        <v>603</v>
      </c>
      <c r="H298" s="1">
        <v>581</v>
      </c>
      <c r="I298" s="1">
        <v>609</v>
      </c>
      <c r="J298" s="1">
        <v>661</v>
      </c>
      <c r="K298" s="1">
        <v>702</v>
      </c>
      <c r="L298" s="1">
        <v>703</v>
      </c>
      <c r="M298" s="1">
        <v>633</v>
      </c>
      <c r="N298" s="1">
        <v>692</v>
      </c>
      <c r="O298" s="1">
        <v>701</v>
      </c>
      <c r="P298" s="1">
        <v>834</v>
      </c>
      <c r="Q298" s="1">
        <v>655</v>
      </c>
      <c r="R298" s="2">
        <v>321.780303030303</v>
      </c>
      <c r="S298" s="2">
        <v>328.59450726978997</v>
      </c>
      <c r="T298" s="2">
        <v>320.18072289156601</v>
      </c>
      <c r="U298" s="2">
        <v>330.51409618573803</v>
      </c>
      <c r="V298" s="2">
        <v>336.48881239242701</v>
      </c>
      <c r="W298" s="2">
        <v>337.11001642036098</v>
      </c>
      <c r="X298" s="2">
        <v>344.931921331316</v>
      </c>
      <c r="Y298" s="2">
        <v>342.02279202279198</v>
      </c>
      <c r="Z298" s="2">
        <v>337.98008534850601</v>
      </c>
      <c r="AA298" s="2">
        <v>342.02211690363401</v>
      </c>
      <c r="AB298" s="2">
        <v>350</v>
      </c>
      <c r="AC298" s="2">
        <v>363.05278174037102</v>
      </c>
      <c r="AD298" s="2">
        <v>350</v>
      </c>
      <c r="AE298" s="2">
        <v>356.9</v>
      </c>
      <c r="AF298" s="1">
        <v>169.9</v>
      </c>
      <c r="AG298" s="1">
        <v>203.4</v>
      </c>
      <c r="AH298" s="1">
        <v>212.6</v>
      </c>
      <c r="AI298" s="1">
        <v>199.3</v>
      </c>
      <c r="AJ298" s="1">
        <v>195.5</v>
      </c>
      <c r="AK298" s="1">
        <v>205.3</v>
      </c>
      <c r="AL298" s="1">
        <v>228</v>
      </c>
      <c r="AM298" s="1">
        <v>240.1</v>
      </c>
      <c r="AN298" s="1">
        <v>237.6</v>
      </c>
      <c r="AO298" s="1">
        <v>216.5</v>
      </c>
      <c r="AP298" s="1">
        <v>242.2</v>
      </c>
      <c r="AQ298" s="1">
        <v>254.5</v>
      </c>
      <c r="AR298" s="1">
        <v>291.89999999999998</v>
      </c>
      <c r="AS298" s="1">
        <v>233.8</v>
      </c>
    </row>
    <row r="299" spans="1:45" x14ac:dyDescent="0.25">
      <c r="A299" t="s">
        <v>16</v>
      </c>
      <c r="B299" t="s">
        <v>27</v>
      </c>
      <c r="C299" t="s">
        <v>107</v>
      </c>
      <c r="D299" s="1">
        <v>629</v>
      </c>
      <c r="E299" s="1">
        <v>738</v>
      </c>
      <c r="F299" s="1">
        <v>766</v>
      </c>
      <c r="G299" s="1">
        <v>678</v>
      </c>
      <c r="H299" s="1">
        <v>655</v>
      </c>
      <c r="I299" s="1">
        <v>678</v>
      </c>
      <c r="J299" s="1">
        <v>728</v>
      </c>
      <c r="K299" s="1">
        <v>764</v>
      </c>
      <c r="L299" s="1">
        <v>746</v>
      </c>
      <c r="M299" s="1">
        <v>669</v>
      </c>
      <c r="N299" s="1">
        <v>714</v>
      </c>
      <c r="O299" s="1">
        <v>754</v>
      </c>
      <c r="P299" s="1">
        <v>888</v>
      </c>
      <c r="Q299" s="1">
        <v>694</v>
      </c>
      <c r="R299" s="2">
        <v>317.80604133545302</v>
      </c>
      <c r="S299" s="2">
        <v>322.08672086720901</v>
      </c>
      <c r="T299" s="2">
        <v>316.18798955613602</v>
      </c>
      <c r="U299" s="2">
        <v>323.30383480825998</v>
      </c>
      <c r="V299" s="2">
        <v>330.38167938931298</v>
      </c>
      <c r="W299" s="2">
        <v>331.56342182890899</v>
      </c>
      <c r="X299" s="2">
        <v>339.56043956043999</v>
      </c>
      <c r="Y299" s="2">
        <v>337.82722513088999</v>
      </c>
      <c r="Z299" s="2">
        <v>334.58445040214502</v>
      </c>
      <c r="AA299" s="2">
        <v>338.86397608370697</v>
      </c>
      <c r="AB299" s="2">
        <v>348.59943977591001</v>
      </c>
      <c r="AC299" s="2">
        <v>358.09018567639299</v>
      </c>
      <c r="AD299" s="2">
        <v>346.95945945945903</v>
      </c>
      <c r="AE299" s="2">
        <v>354</v>
      </c>
      <c r="AF299" s="1">
        <v>199.9</v>
      </c>
      <c r="AG299" s="1">
        <v>237.7</v>
      </c>
      <c r="AH299" s="1">
        <v>242.2</v>
      </c>
      <c r="AI299" s="1">
        <v>219.2</v>
      </c>
      <c r="AJ299" s="1">
        <v>216.4</v>
      </c>
      <c r="AK299" s="1">
        <v>224.8</v>
      </c>
      <c r="AL299" s="1">
        <v>247.2</v>
      </c>
      <c r="AM299" s="1">
        <v>258.10000000000002</v>
      </c>
      <c r="AN299" s="1">
        <v>249.6</v>
      </c>
      <c r="AO299" s="1">
        <v>226.7</v>
      </c>
      <c r="AP299" s="1">
        <v>248.9</v>
      </c>
      <c r="AQ299" s="1">
        <v>270</v>
      </c>
      <c r="AR299" s="1">
        <v>308.10000000000002</v>
      </c>
      <c r="AS299" s="1">
        <v>245.7</v>
      </c>
    </row>
    <row r="300" spans="1:45" x14ac:dyDescent="0.25">
      <c r="A300" t="s">
        <v>16</v>
      </c>
      <c r="B300" t="s">
        <v>27</v>
      </c>
      <c r="C300" t="s">
        <v>108</v>
      </c>
      <c r="D300" s="1">
        <v>13</v>
      </c>
      <c r="E300" s="1">
        <v>15</v>
      </c>
      <c r="F300" s="1">
        <v>16</v>
      </c>
      <c r="G300" s="1">
        <v>15</v>
      </c>
      <c r="H300" s="1">
        <v>11</v>
      </c>
      <c r="I300" s="1">
        <v>14</v>
      </c>
      <c r="J300" s="1">
        <v>9</v>
      </c>
      <c r="K300" s="1">
        <v>9</v>
      </c>
      <c r="L300" s="1">
        <v>2</v>
      </c>
      <c r="M300" s="1">
        <v>5</v>
      </c>
      <c r="N300" s="1">
        <v>1</v>
      </c>
      <c r="O300" s="1">
        <v>3</v>
      </c>
      <c r="P300" s="1">
        <v>1</v>
      </c>
      <c r="Q300" s="1">
        <v>4</v>
      </c>
      <c r="R300" s="2">
        <v>330.769230769231</v>
      </c>
      <c r="S300" s="2">
        <v>286.66666666666703</v>
      </c>
      <c r="T300" s="2">
        <v>306.25</v>
      </c>
      <c r="U300" s="2">
        <v>266.66666666666703</v>
      </c>
      <c r="V300" s="2">
        <v>290.90909090909099</v>
      </c>
      <c r="W300" s="2">
        <v>307.142857142857</v>
      </c>
      <c r="X300" s="2">
        <v>266.66666666666703</v>
      </c>
      <c r="Y300" s="2">
        <v>288.88888888888903</v>
      </c>
      <c r="Z300" s="2">
        <v>300</v>
      </c>
      <c r="AA300" s="2">
        <v>280</v>
      </c>
      <c r="AB300" s="2">
        <v>300</v>
      </c>
      <c r="AC300" s="2">
        <v>366.66666666666703</v>
      </c>
      <c r="AD300" s="2">
        <v>200</v>
      </c>
      <c r="AE300" s="2">
        <v>275</v>
      </c>
      <c r="AF300" s="1">
        <v>4.3</v>
      </c>
      <c r="AG300" s="1">
        <v>4.3</v>
      </c>
      <c r="AH300" s="1">
        <v>4.9000000000000004</v>
      </c>
      <c r="AI300" s="1">
        <v>4</v>
      </c>
      <c r="AJ300" s="1">
        <v>3.2</v>
      </c>
      <c r="AK300" s="1">
        <v>4.3</v>
      </c>
      <c r="AL300" s="1">
        <v>2.4</v>
      </c>
      <c r="AM300" s="1">
        <v>2.6</v>
      </c>
      <c r="AN300" s="1">
        <v>0.6</v>
      </c>
      <c r="AO300" s="1">
        <v>1.4</v>
      </c>
      <c r="AP300" s="1">
        <v>0.3</v>
      </c>
      <c r="AQ300" s="1">
        <v>1.1000000000000001</v>
      </c>
      <c r="AR300" s="1">
        <v>0.2</v>
      </c>
      <c r="AS300" s="1">
        <v>1.1000000000000001</v>
      </c>
    </row>
    <row r="301" spans="1:45" x14ac:dyDescent="0.25">
      <c r="A301" t="s">
        <v>16</v>
      </c>
      <c r="B301" t="s">
        <v>27</v>
      </c>
      <c r="C301" t="s">
        <v>109</v>
      </c>
      <c r="D301" s="1">
        <v>160</v>
      </c>
      <c r="E301" s="1">
        <v>175</v>
      </c>
      <c r="F301" s="1">
        <v>125</v>
      </c>
      <c r="G301" s="1">
        <v>156</v>
      </c>
      <c r="H301" s="1">
        <v>120</v>
      </c>
      <c r="I301" s="1">
        <v>121</v>
      </c>
      <c r="J301" s="1">
        <v>126</v>
      </c>
      <c r="K301" s="1">
        <v>129</v>
      </c>
      <c r="L301" s="1">
        <v>133</v>
      </c>
      <c r="M301" s="1">
        <v>147</v>
      </c>
      <c r="N301" s="1">
        <v>137</v>
      </c>
      <c r="O301" s="1">
        <v>171</v>
      </c>
      <c r="P301" s="1">
        <v>177</v>
      </c>
      <c r="Q301" s="1">
        <v>134</v>
      </c>
      <c r="R301" s="2">
        <v>328.125</v>
      </c>
      <c r="S301" s="2">
        <v>332</v>
      </c>
      <c r="T301" s="2">
        <v>332</v>
      </c>
      <c r="U301" s="2">
        <v>322.435897435897</v>
      </c>
      <c r="V301" s="2">
        <v>313.33333333333297</v>
      </c>
      <c r="W301" s="2">
        <v>347.10743801652899</v>
      </c>
      <c r="X301" s="2">
        <v>335.71428571428601</v>
      </c>
      <c r="Y301" s="2">
        <v>347.28682170542601</v>
      </c>
      <c r="Z301" s="2">
        <v>342.857142857143</v>
      </c>
      <c r="AA301" s="2">
        <v>346.93877551020398</v>
      </c>
      <c r="AB301" s="2">
        <v>354.74452554744499</v>
      </c>
      <c r="AC301" s="2">
        <v>346.19883040935702</v>
      </c>
      <c r="AD301" s="2">
        <v>336.15819209039603</v>
      </c>
      <c r="AE301" s="2">
        <v>346.3</v>
      </c>
      <c r="AF301" s="1">
        <v>52.5</v>
      </c>
      <c r="AG301" s="1">
        <v>58.1</v>
      </c>
      <c r="AH301" s="1">
        <v>41.5</v>
      </c>
      <c r="AI301" s="1">
        <v>50.3</v>
      </c>
      <c r="AJ301" s="1">
        <v>37.6</v>
      </c>
      <c r="AK301" s="1">
        <v>42</v>
      </c>
      <c r="AL301" s="1">
        <v>42.3</v>
      </c>
      <c r="AM301" s="1">
        <v>44.8</v>
      </c>
      <c r="AN301" s="1">
        <v>45.6</v>
      </c>
      <c r="AO301" s="1">
        <v>51</v>
      </c>
      <c r="AP301" s="1">
        <v>48.6</v>
      </c>
      <c r="AQ301" s="1">
        <v>59.2</v>
      </c>
      <c r="AR301" s="1">
        <v>59.5</v>
      </c>
      <c r="AS301" s="1">
        <v>46.4</v>
      </c>
    </row>
    <row r="302" spans="1:45" x14ac:dyDescent="0.25">
      <c r="A302" t="s">
        <v>16</v>
      </c>
      <c r="B302" t="s">
        <v>27</v>
      </c>
      <c r="C302" t="s">
        <v>110</v>
      </c>
      <c r="D302" s="1">
        <v>173</v>
      </c>
      <c r="E302" s="1">
        <v>190</v>
      </c>
      <c r="F302" s="1">
        <v>141</v>
      </c>
      <c r="G302" s="1">
        <v>171</v>
      </c>
      <c r="H302" s="1">
        <v>131</v>
      </c>
      <c r="I302" s="1">
        <v>135</v>
      </c>
      <c r="J302" s="1">
        <v>135</v>
      </c>
      <c r="K302" s="1">
        <v>138</v>
      </c>
      <c r="L302" s="1">
        <v>135</v>
      </c>
      <c r="M302" s="1">
        <v>152</v>
      </c>
      <c r="N302" s="1">
        <v>138</v>
      </c>
      <c r="O302" s="1">
        <v>174</v>
      </c>
      <c r="P302" s="1">
        <v>178</v>
      </c>
      <c r="Q302" s="1">
        <v>138</v>
      </c>
      <c r="R302" s="2">
        <v>328.32369942196499</v>
      </c>
      <c r="S302" s="2">
        <v>328.42105263157902</v>
      </c>
      <c r="T302" s="2">
        <v>329.07801418439698</v>
      </c>
      <c r="U302" s="2">
        <v>317.54385964912302</v>
      </c>
      <c r="V302" s="2">
        <v>311.45038167938901</v>
      </c>
      <c r="W302" s="2">
        <v>342.96296296296299</v>
      </c>
      <c r="X302" s="2">
        <v>331.11111111111097</v>
      </c>
      <c r="Y302" s="2">
        <v>343.47826086956502</v>
      </c>
      <c r="Z302" s="2">
        <v>342.222222222222</v>
      </c>
      <c r="AA302" s="2">
        <v>344.73684210526301</v>
      </c>
      <c r="AB302" s="2">
        <v>354.34782608695701</v>
      </c>
      <c r="AC302" s="2">
        <v>346.55172413793099</v>
      </c>
      <c r="AD302" s="2">
        <v>335.39325842696599</v>
      </c>
      <c r="AE302" s="2">
        <v>344.2</v>
      </c>
      <c r="AF302" s="1">
        <v>56.8</v>
      </c>
      <c r="AG302" s="1">
        <v>62.4</v>
      </c>
      <c r="AH302" s="1">
        <v>46.4</v>
      </c>
      <c r="AI302" s="1">
        <v>54.3</v>
      </c>
      <c r="AJ302" s="1">
        <v>40.799999999999997</v>
      </c>
      <c r="AK302" s="1">
        <v>46.3</v>
      </c>
      <c r="AL302" s="1">
        <v>44.7</v>
      </c>
      <c r="AM302" s="1">
        <v>47.4</v>
      </c>
      <c r="AN302" s="1">
        <v>46.2</v>
      </c>
      <c r="AO302" s="1">
        <v>52.4</v>
      </c>
      <c r="AP302" s="1">
        <v>48.9</v>
      </c>
      <c r="AQ302" s="1">
        <v>60.3</v>
      </c>
      <c r="AR302" s="1">
        <v>59.7</v>
      </c>
      <c r="AS302" s="1">
        <v>47.5</v>
      </c>
    </row>
    <row r="303" spans="1:45" x14ac:dyDescent="0.25">
      <c r="A303" t="s">
        <v>16</v>
      </c>
      <c r="B303" t="s">
        <v>27</v>
      </c>
      <c r="C303" t="s">
        <v>111</v>
      </c>
      <c r="D303" s="1">
        <v>1</v>
      </c>
      <c r="E303" s="1">
        <v>1</v>
      </c>
      <c r="F303" s="1">
        <v>0</v>
      </c>
      <c r="G303" s="1">
        <v>1</v>
      </c>
      <c r="H303" s="1">
        <v>1</v>
      </c>
      <c r="I303" s="1">
        <v>0</v>
      </c>
      <c r="J303" s="1">
        <v>10</v>
      </c>
      <c r="K303" s="1">
        <v>2</v>
      </c>
      <c r="L303" s="1">
        <v>0</v>
      </c>
      <c r="M303" s="1">
        <v>0</v>
      </c>
      <c r="N303" s="1">
        <v>0</v>
      </c>
      <c r="O303" s="1">
        <v>0</v>
      </c>
      <c r="P303" s="1">
        <v>0</v>
      </c>
      <c r="Q303" s="1">
        <v>1</v>
      </c>
      <c r="R303" s="2">
        <v>200</v>
      </c>
      <c r="S303" s="2">
        <v>200</v>
      </c>
      <c r="T303" s="2"/>
      <c r="U303" s="2">
        <v>200</v>
      </c>
      <c r="V303" s="2">
        <v>200</v>
      </c>
      <c r="W303" s="2"/>
      <c r="X303" s="2">
        <v>190</v>
      </c>
      <c r="Y303" s="2">
        <v>150</v>
      </c>
      <c r="Z303" s="2"/>
      <c r="AA303" s="2"/>
      <c r="AB303" s="2"/>
      <c r="AC303" s="2"/>
      <c r="AD303" s="2"/>
      <c r="AE303" s="2">
        <v>100</v>
      </c>
      <c r="AF303" s="1">
        <v>0.2</v>
      </c>
      <c r="AG303" s="1">
        <v>0.2</v>
      </c>
      <c r="AH303" s="1">
        <v>0</v>
      </c>
      <c r="AI303" s="1">
        <v>0.2</v>
      </c>
      <c r="AJ303" s="1">
        <v>0.2</v>
      </c>
      <c r="AK303" s="1">
        <v>0</v>
      </c>
      <c r="AL303" s="1">
        <v>1.9</v>
      </c>
      <c r="AM303" s="1">
        <v>0.3</v>
      </c>
      <c r="AN303" s="1">
        <v>0</v>
      </c>
      <c r="AO303" s="1">
        <v>0</v>
      </c>
      <c r="AP303" s="1">
        <v>0</v>
      </c>
      <c r="AQ303" s="1">
        <v>0</v>
      </c>
      <c r="AR303" s="1">
        <v>0</v>
      </c>
      <c r="AS303" s="1">
        <v>0.1</v>
      </c>
    </row>
    <row r="304" spans="1:45" x14ac:dyDescent="0.25">
      <c r="A304" t="s">
        <v>16</v>
      </c>
      <c r="B304" t="s">
        <v>27</v>
      </c>
      <c r="C304" t="s">
        <v>112</v>
      </c>
      <c r="D304" s="1">
        <v>107</v>
      </c>
      <c r="E304" s="1">
        <v>139</v>
      </c>
      <c r="F304" s="1">
        <v>151</v>
      </c>
      <c r="G304" s="1">
        <v>99</v>
      </c>
      <c r="H304" s="1">
        <v>90</v>
      </c>
      <c r="I304" s="1">
        <v>114</v>
      </c>
      <c r="J304" s="1">
        <v>111</v>
      </c>
      <c r="K304" s="1">
        <v>147</v>
      </c>
      <c r="L304" s="1">
        <v>114</v>
      </c>
      <c r="M304" s="1">
        <v>106</v>
      </c>
      <c r="N304" s="1">
        <v>147</v>
      </c>
      <c r="O304" s="1">
        <v>137</v>
      </c>
      <c r="P304" s="1">
        <v>152</v>
      </c>
      <c r="Q304" s="1">
        <v>122</v>
      </c>
      <c r="R304" s="2">
        <v>186.91588785046699</v>
      </c>
      <c r="S304" s="2">
        <v>185.61151079136701</v>
      </c>
      <c r="T304" s="2">
        <v>193.377483443709</v>
      </c>
      <c r="U304" s="2">
        <v>178.78787878787901</v>
      </c>
      <c r="V304" s="2">
        <v>198.888888888889</v>
      </c>
      <c r="W304" s="2">
        <v>191.228070175439</v>
      </c>
      <c r="X304" s="2">
        <v>214.41441441441401</v>
      </c>
      <c r="Y304" s="2">
        <v>219.04761904761901</v>
      </c>
      <c r="Z304" s="2">
        <v>209.64912280701799</v>
      </c>
      <c r="AA304" s="2">
        <v>204.71698113207501</v>
      </c>
      <c r="AB304" s="2">
        <v>210.88435374149699</v>
      </c>
      <c r="AC304" s="2">
        <v>205.83941605839399</v>
      </c>
      <c r="AD304" s="2">
        <v>198.02631578947401</v>
      </c>
      <c r="AE304" s="2">
        <v>186.9</v>
      </c>
      <c r="AF304" s="1">
        <v>20</v>
      </c>
      <c r="AG304" s="1">
        <v>25.8</v>
      </c>
      <c r="AH304" s="1">
        <v>29.2</v>
      </c>
      <c r="AI304" s="1">
        <v>17.7</v>
      </c>
      <c r="AJ304" s="1">
        <v>17.899999999999999</v>
      </c>
      <c r="AK304" s="1">
        <v>21.8</v>
      </c>
      <c r="AL304" s="1">
        <v>23.8</v>
      </c>
      <c r="AM304" s="1">
        <v>32.200000000000003</v>
      </c>
      <c r="AN304" s="1">
        <v>23.9</v>
      </c>
      <c r="AO304" s="1">
        <v>21.7</v>
      </c>
      <c r="AP304" s="1">
        <v>31</v>
      </c>
      <c r="AQ304" s="1">
        <v>28.2</v>
      </c>
      <c r="AR304" s="1">
        <v>30.1</v>
      </c>
      <c r="AS304" s="1">
        <v>22.8</v>
      </c>
    </row>
    <row r="305" spans="1:45" x14ac:dyDescent="0.25">
      <c r="A305" t="s">
        <v>16</v>
      </c>
      <c r="B305" t="s">
        <v>27</v>
      </c>
      <c r="C305" t="s">
        <v>113</v>
      </c>
      <c r="D305" s="1">
        <v>108</v>
      </c>
      <c r="E305" s="1">
        <v>140</v>
      </c>
      <c r="F305" s="1">
        <v>151</v>
      </c>
      <c r="G305" s="1">
        <v>100</v>
      </c>
      <c r="H305" s="1">
        <v>91</v>
      </c>
      <c r="I305" s="1">
        <v>114</v>
      </c>
      <c r="J305" s="1">
        <v>121</v>
      </c>
      <c r="K305" s="1">
        <v>149</v>
      </c>
      <c r="L305" s="1">
        <v>114</v>
      </c>
      <c r="M305" s="1">
        <v>106</v>
      </c>
      <c r="N305" s="1">
        <v>147</v>
      </c>
      <c r="O305" s="1">
        <v>137</v>
      </c>
      <c r="P305" s="1">
        <v>152</v>
      </c>
      <c r="Q305" s="1">
        <v>123</v>
      </c>
      <c r="R305" s="2">
        <v>187.03703703703701</v>
      </c>
      <c r="S305" s="2">
        <v>185.71428571428601</v>
      </c>
      <c r="T305" s="2">
        <v>193.377483443709</v>
      </c>
      <c r="U305" s="2">
        <v>179</v>
      </c>
      <c r="V305" s="2">
        <v>198.901098901099</v>
      </c>
      <c r="W305" s="2">
        <v>191.228070175439</v>
      </c>
      <c r="X305" s="2">
        <v>212.39669421487599</v>
      </c>
      <c r="Y305" s="2">
        <v>218.12080536912799</v>
      </c>
      <c r="Z305" s="2">
        <v>209.64912280701799</v>
      </c>
      <c r="AA305" s="2">
        <v>204.71698113207501</v>
      </c>
      <c r="AB305" s="2">
        <v>210.88435374149699</v>
      </c>
      <c r="AC305" s="2">
        <v>205.83941605839399</v>
      </c>
      <c r="AD305" s="2">
        <v>198.02631578947401</v>
      </c>
      <c r="AE305" s="2">
        <v>186.2</v>
      </c>
      <c r="AF305" s="1">
        <v>20.2</v>
      </c>
      <c r="AG305" s="1">
        <v>26</v>
      </c>
      <c r="AH305" s="1">
        <v>29.2</v>
      </c>
      <c r="AI305" s="1">
        <v>17.899999999999999</v>
      </c>
      <c r="AJ305" s="1">
        <v>18.100000000000001</v>
      </c>
      <c r="AK305" s="1">
        <v>21.8</v>
      </c>
      <c r="AL305" s="1">
        <v>25.7</v>
      </c>
      <c r="AM305" s="1">
        <v>32.5</v>
      </c>
      <c r="AN305" s="1">
        <v>23.9</v>
      </c>
      <c r="AO305" s="1">
        <v>21.7</v>
      </c>
      <c r="AP305" s="1">
        <v>31</v>
      </c>
      <c r="AQ305" s="1">
        <v>28.2</v>
      </c>
      <c r="AR305" s="1">
        <v>30.1</v>
      </c>
      <c r="AS305" s="1">
        <v>22.9</v>
      </c>
    </row>
    <row r="306" spans="1:45" x14ac:dyDescent="0.25">
      <c r="A306" t="s">
        <v>16</v>
      </c>
      <c r="B306" t="s">
        <v>27</v>
      </c>
      <c r="C306" t="s">
        <v>114</v>
      </c>
      <c r="D306" s="1">
        <v>291</v>
      </c>
      <c r="E306" s="1">
        <v>318</v>
      </c>
      <c r="F306" s="1">
        <v>371</v>
      </c>
      <c r="G306" s="1">
        <v>291</v>
      </c>
      <c r="H306" s="1">
        <v>231</v>
      </c>
      <c r="I306" s="1">
        <v>266</v>
      </c>
      <c r="J306" s="1">
        <v>272</v>
      </c>
      <c r="K306" s="1">
        <v>284</v>
      </c>
      <c r="L306" s="1">
        <v>276</v>
      </c>
      <c r="M306" s="1">
        <v>242</v>
      </c>
      <c r="N306" s="1">
        <v>243</v>
      </c>
      <c r="O306" s="1">
        <v>300</v>
      </c>
      <c r="P306" s="1">
        <v>284</v>
      </c>
      <c r="Q306" s="1">
        <v>277</v>
      </c>
      <c r="R306" s="2">
        <v>164.94845360824701</v>
      </c>
      <c r="S306" s="2">
        <v>167.92452830188699</v>
      </c>
      <c r="T306" s="2">
        <v>164.15094339622601</v>
      </c>
      <c r="U306" s="2">
        <v>162.88659793814401</v>
      </c>
      <c r="V306" s="2">
        <v>167.96536796536799</v>
      </c>
      <c r="W306" s="2">
        <v>171.052631578947</v>
      </c>
      <c r="X306" s="2">
        <v>174.63235294117601</v>
      </c>
      <c r="Y306" s="2">
        <v>173.94366197183101</v>
      </c>
      <c r="Z306" s="2">
        <v>175</v>
      </c>
      <c r="AA306" s="2">
        <v>173.140495867769</v>
      </c>
      <c r="AB306" s="2">
        <v>183.12757201646099</v>
      </c>
      <c r="AC306" s="2">
        <v>173</v>
      </c>
      <c r="AD306" s="2">
        <v>170.07042253521101</v>
      </c>
      <c r="AE306" s="2">
        <v>171.8</v>
      </c>
      <c r="AF306" s="1">
        <v>48</v>
      </c>
      <c r="AG306" s="1">
        <v>53.4</v>
      </c>
      <c r="AH306" s="1">
        <v>60.9</v>
      </c>
      <c r="AI306" s="1">
        <v>47.4</v>
      </c>
      <c r="AJ306" s="1">
        <v>38.799999999999997</v>
      </c>
      <c r="AK306" s="1">
        <v>45.5</v>
      </c>
      <c r="AL306" s="1">
        <v>47.5</v>
      </c>
      <c r="AM306" s="1">
        <v>49.4</v>
      </c>
      <c r="AN306" s="1">
        <v>48.3</v>
      </c>
      <c r="AO306" s="1">
        <v>41.9</v>
      </c>
      <c r="AP306" s="1">
        <v>44.5</v>
      </c>
      <c r="AQ306" s="1">
        <v>51.9</v>
      </c>
      <c r="AR306" s="1">
        <v>48.3</v>
      </c>
      <c r="AS306" s="1">
        <v>47.6</v>
      </c>
    </row>
    <row r="307" spans="1:45" x14ac:dyDescent="0.25">
      <c r="A307" t="s">
        <v>16</v>
      </c>
      <c r="B307" t="s">
        <v>27</v>
      </c>
      <c r="C307" t="s">
        <v>115</v>
      </c>
      <c r="D307" s="1">
        <v>572</v>
      </c>
      <c r="E307" s="1">
        <v>648</v>
      </c>
      <c r="F307" s="1">
        <v>663</v>
      </c>
      <c r="G307" s="1">
        <v>562</v>
      </c>
      <c r="H307" s="1">
        <v>453</v>
      </c>
      <c r="I307" s="1">
        <v>515</v>
      </c>
      <c r="J307" s="1">
        <v>528</v>
      </c>
      <c r="K307" s="1">
        <v>571</v>
      </c>
      <c r="L307" s="1">
        <v>525</v>
      </c>
      <c r="M307" s="1">
        <v>500</v>
      </c>
      <c r="N307" s="1">
        <v>528</v>
      </c>
      <c r="O307" s="1">
        <v>611</v>
      </c>
      <c r="P307" s="1">
        <v>614</v>
      </c>
      <c r="Q307" s="1">
        <v>538</v>
      </c>
      <c r="R307" s="2">
        <v>218.53146853146899</v>
      </c>
      <c r="S307" s="2">
        <v>218.82716049382699</v>
      </c>
      <c r="T307" s="2">
        <v>205.88235294117601</v>
      </c>
      <c r="U307" s="2">
        <v>212.81138790035601</v>
      </c>
      <c r="V307" s="2">
        <v>215.67328918322301</v>
      </c>
      <c r="W307" s="2">
        <v>220.58252427184499</v>
      </c>
      <c r="X307" s="2">
        <v>223.29545454545499</v>
      </c>
      <c r="Y307" s="2">
        <v>226.44483362521899</v>
      </c>
      <c r="Z307" s="2">
        <v>225.52380952381</v>
      </c>
      <c r="AA307" s="2">
        <v>232</v>
      </c>
      <c r="AB307" s="2">
        <v>235.60606060606099</v>
      </c>
      <c r="AC307" s="2">
        <v>229.787234042553</v>
      </c>
      <c r="AD307" s="2">
        <v>224.91856677524399</v>
      </c>
      <c r="AE307" s="2">
        <v>219.3</v>
      </c>
      <c r="AF307" s="1">
        <v>125</v>
      </c>
      <c r="AG307" s="1">
        <v>141.80000000000001</v>
      </c>
      <c r="AH307" s="1">
        <v>136.5</v>
      </c>
      <c r="AI307" s="1">
        <v>119.6</v>
      </c>
      <c r="AJ307" s="1">
        <v>97.7</v>
      </c>
      <c r="AK307" s="1">
        <v>113.6</v>
      </c>
      <c r="AL307" s="1">
        <v>117.9</v>
      </c>
      <c r="AM307" s="1">
        <v>129.30000000000001</v>
      </c>
      <c r="AN307" s="1">
        <v>118.4</v>
      </c>
      <c r="AO307" s="1">
        <v>116</v>
      </c>
      <c r="AP307" s="1">
        <v>124.4</v>
      </c>
      <c r="AQ307" s="1">
        <v>140.4</v>
      </c>
      <c r="AR307" s="1">
        <v>138.1</v>
      </c>
      <c r="AS307" s="1">
        <v>118</v>
      </c>
    </row>
    <row r="308" spans="1:45" x14ac:dyDescent="0.25">
      <c r="A308" t="s">
        <v>16</v>
      </c>
      <c r="B308" t="s">
        <v>27</v>
      </c>
      <c r="C308" t="s">
        <v>116</v>
      </c>
      <c r="D308" s="1">
        <v>40</v>
      </c>
      <c r="E308" s="1">
        <v>44</v>
      </c>
      <c r="F308" s="1">
        <v>71</v>
      </c>
      <c r="G308" s="1">
        <v>49</v>
      </c>
      <c r="H308" s="1">
        <v>47</v>
      </c>
      <c r="I308" s="1">
        <v>49</v>
      </c>
      <c r="J308" s="1">
        <v>59</v>
      </c>
      <c r="K308" s="1">
        <v>56</v>
      </c>
      <c r="L308" s="1">
        <v>40</v>
      </c>
      <c r="M308" s="1">
        <v>57</v>
      </c>
      <c r="N308" s="1">
        <v>68</v>
      </c>
      <c r="O308" s="1">
        <v>67</v>
      </c>
      <c r="P308" s="1">
        <v>102</v>
      </c>
      <c r="Q308" s="1">
        <v>74</v>
      </c>
      <c r="R308" s="2">
        <v>400</v>
      </c>
      <c r="S308" s="2">
        <v>440.90909090909099</v>
      </c>
      <c r="T308" s="2">
        <v>467.60563380281701</v>
      </c>
      <c r="U308" s="2">
        <v>434.69387755102002</v>
      </c>
      <c r="V308" s="2">
        <v>431.91489361702099</v>
      </c>
      <c r="W308" s="2">
        <v>467.34693877551001</v>
      </c>
      <c r="X308" s="2">
        <v>438.983050847458</v>
      </c>
      <c r="Y308" s="2">
        <v>471.42857142857099</v>
      </c>
      <c r="Z308" s="2">
        <v>430</v>
      </c>
      <c r="AA308" s="2">
        <v>442.10526315789502</v>
      </c>
      <c r="AB308" s="2">
        <v>500</v>
      </c>
      <c r="AC308" s="2">
        <v>408.95522388059698</v>
      </c>
      <c r="AD308" s="2">
        <v>419.60784313725497</v>
      </c>
      <c r="AE308" s="2">
        <v>460.8</v>
      </c>
      <c r="AF308" s="1">
        <v>16</v>
      </c>
      <c r="AG308" s="1">
        <v>19.399999999999999</v>
      </c>
      <c r="AH308" s="1">
        <v>33.200000000000003</v>
      </c>
      <c r="AI308" s="1">
        <v>21.3</v>
      </c>
      <c r="AJ308" s="1">
        <v>20.3</v>
      </c>
      <c r="AK308" s="1">
        <v>22.9</v>
      </c>
      <c r="AL308" s="1">
        <v>25.9</v>
      </c>
      <c r="AM308" s="1">
        <v>26.4</v>
      </c>
      <c r="AN308" s="1">
        <v>17.2</v>
      </c>
      <c r="AO308" s="1">
        <v>25.2</v>
      </c>
      <c r="AP308" s="1">
        <v>34</v>
      </c>
      <c r="AQ308" s="1">
        <v>27.4</v>
      </c>
      <c r="AR308" s="1">
        <v>42.8</v>
      </c>
      <c r="AS308" s="1">
        <v>34.1</v>
      </c>
    </row>
    <row r="309" spans="1:45" x14ac:dyDescent="0.25">
      <c r="A309" t="s">
        <v>16</v>
      </c>
      <c r="B309" t="s">
        <v>27</v>
      </c>
      <c r="C309" t="s">
        <v>117</v>
      </c>
      <c r="D309" s="1">
        <v>101</v>
      </c>
      <c r="E309" s="1">
        <v>103</v>
      </c>
      <c r="F309" s="1">
        <v>93</v>
      </c>
      <c r="G309" s="1">
        <v>88</v>
      </c>
      <c r="H309" s="1">
        <v>71</v>
      </c>
      <c r="I309" s="1">
        <v>80</v>
      </c>
      <c r="J309" s="1">
        <v>88</v>
      </c>
      <c r="K309" s="1">
        <v>74</v>
      </c>
      <c r="L309" s="1">
        <v>91</v>
      </c>
      <c r="M309" s="1">
        <v>54</v>
      </c>
      <c r="N309" s="1">
        <v>83</v>
      </c>
      <c r="O309" s="1">
        <v>92</v>
      </c>
      <c r="P309" s="1">
        <v>95</v>
      </c>
      <c r="Q309" s="1">
        <v>88</v>
      </c>
      <c r="R309" s="2">
        <v>203.96039603960401</v>
      </c>
      <c r="S309" s="2">
        <v>217.47572815533999</v>
      </c>
      <c r="T309" s="2">
        <v>208.602150537634</v>
      </c>
      <c r="U309" s="2">
        <v>206.81818181818201</v>
      </c>
      <c r="V309" s="2">
        <v>205.63380281690101</v>
      </c>
      <c r="W309" s="2">
        <v>205</v>
      </c>
      <c r="X309" s="2">
        <v>200</v>
      </c>
      <c r="Y309" s="2">
        <v>227.027027027027</v>
      </c>
      <c r="Z309" s="2">
        <v>208.79120879120899</v>
      </c>
      <c r="AA309" s="2">
        <v>190.74074074074099</v>
      </c>
      <c r="AB309" s="2">
        <v>215.66265060241</v>
      </c>
      <c r="AC309" s="2">
        <v>219.565217391304</v>
      </c>
      <c r="AD309" s="2">
        <v>180</v>
      </c>
      <c r="AE309" s="2">
        <v>206.8</v>
      </c>
      <c r="AF309" s="1">
        <v>20.6</v>
      </c>
      <c r="AG309" s="1">
        <v>22.4</v>
      </c>
      <c r="AH309" s="1">
        <v>19.399999999999999</v>
      </c>
      <c r="AI309" s="1">
        <v>18.2</v>
      </c>
      <c r="AJ309" s="1">
        <v>14.6</v>
      </c>
      <c r="AK309" s="1">
        <v>16.399999999999999</v>
      </c>
      <c r="AL309" s="1">
        <v>17.600000000000001</v>
      </c>
      <c r="AM309" s="1">
        <v>16.8</v>
      </c>
      <c r="AN309" s="1">
        <v>19</v>
      </c>
      <c r="AO309" s="1">
        <v>10.3</v>
      </c>
      <c r="AP309" s="1">
        <v>17.899999999999999</v>
      </c>
      <c r="AQ309" s="1">
        <v>20.2</v>
      </c>
      <c r="AR309" s="1">
        <v>17.100000000000001</v>
      </c>
      <c r="AS309" s="1">
        <v>18.2</v>
      </c>
    </row>
    <row r="310" spans="1:45" x14ac:dyDescent="0.25">
      <c r="A310" t="s">
        <v>16</v>
      </c>
      <c r="B310" t="s">
        <v>27</v>
      </c>
      <c r="C310" t="s">
        <v>118</v>
      </c>
      <c r="D310" s="1">
        <v>310</v>
      </c>
      <c r="E310" s="1">
        <v>284</v>
      </c>
      <c r="F310" s="1">
        <v>287</v>
      </c>
      <c r="G310" s="1">
        <v>281</v>
      </c>
      <c r="H310" s="1">
        <v>219</v>
      </c>
      <c r="I310" s="1">
        <v>253</v>
      </c>
      <c r="J310" s="1">
        <v>282</v>
      </c>
      <c r="K310" s="1">
        <v>258</v>
      </c>
      <c r="L310" s="1">
        <v>234</v>
      </c>
      <c r="M310" s="1">
        <v>206</v>
      </c>
      <c r="N310" s="1">
        <v>218</v>
      </c>
      <c r="O310" s="1">
        <v>293</v>
      </c>
      <c r="P310" s="1">
        <v>317</v>
      </c>
      <c r="Q310" s="1">
        <v>235</v>
      </c>
      <c r="R310" s="2">
        <v>182.58064516128999</v>
      </c>
      <c r="S310" s="2">
        <v>184.154929577465</v>
      </c>
      <c r="T310" s="2">
        <v>177.70034843205599</v>
      </c>
      <c r="U310" s="2">
        <v>180.78291814946601</v>
      </c>
      <c r="V310" s="2">
        <v>175.34246575342499</v>
      </c>
      <c r="W310" s="2">
        <v>179.44664031620599</v>
      </c>
      <c r="X310" s="2">
        <v>188.65248226950399</v>
      </c>
      <c r="Y310" s="2">
        <v>181.00775193798501</v>
      </c>
      <c r="Z310" s="2">
        <v>179.05982905982901</v>
      </c>
      <c r="AA310" s="2">
        <v>182.52427184466001</v>
      </c>
      <c r="AB310" s="2">
        <v>182.56880733944999</v>
      </c>
      <c r="AC310" s="2">
        <v>186.34812286689399</v>
      </c>
      <c r="AD310" s="2">
        <v>182.965299684543</v>
      </c>
      <c r="AE310" s="2">
        <v>183</v>
      </c>
      <c r="AF310" s="1">
        <v>56.6</v>
      </c>
      <c r="AG310" s="1">
        <v>52.3</v>
      </c>
      <c r="AH310" s="1">
        <v>51</v>
      </c>
      <c r="AI310" s="1">
        <v>50.8</v>
      </c>
      <c r="AJ310" s="1">
        <v>38.4</v>
      </c>
      <c r="AK310" s="1">
        <v>45.4</v>
      </c>
      <c r="AL310" s="1">
        <v>53.2</v>
      </c>
      <c r="AM310" s="1">
        <v>46.7</v>
      </c>
      <c r="AN310" s="1">
        <v>41.9</v>
      </c>
      <c r="AO310" s="1">
        <v>37.6</v>
      </c>
      <c r="AP310" s="1">
        <v>39.799999999999997</v>
      </c>
      <c r="AQ310" s="1">
        <v>54.6</v>
      </c>
      <c r="AR310" s="1">
        <v>58</v>
      </c>
      <c r="AS310" s="1">
        <v>43</v>
      </c>
    </row>
    <row r="311" spans="1:45" x14ac:dyDescent="0.25">
      <c r="A311" t="s">
        <v>16</v>
      </c>
      <c r="B311" t="s">
        <v>27</v>
      </c>
      <c r="C311" t="s">
        <v>119</v>
      </c>
      <c r="D311" s="1">
        <v>451</v>
      </c>
      <c r="E311" s="1">
        <v>431</v>
      </c>
      <c r="F311" s="1">
        <v>451</v>
      </c>
      <c r="G311" s="1">
        <v>418</v>
      </c>
      <c r="H311" s="1">
        <v>337</v>
      </c>
      <c r="I311" s="1">
        <v>382</v>
      </c>
      <c r="J311" s="1">
        <v>429</v>
      </c>
      <c r="K311" s="1">
        <v>388</v>
      </c>
      <c r="L311" s="1">
        <v>365</v>
      </c>
      <c r="M311" s="1">
        <v>317</v>
      </c>
      <c r="N311" s="1">
        <v>369</v>
      </c>
      <c r="O311" s="1">
        <v>452</v>
      </c>
      <c r="P311" s="1">
        <v>514</v>
      </c>
      <c r="Q311" s="1">
        <v>397</v>
      </c>
      <c r="R311" s="2">
        <v>206.65188470066499</v>
      </c>
      <c r="S311" s="2">
        <v>218.329466357309</v>
      </c>
      <c r="T311" s="2">
        <v>229.71175166297101</v>
      </c>
      <c r="U311" s="2">
        <v>216.02870813397101</v>
      </c>
      <c r="V311" s="2">
        <v>217.507418397626</v>
      </c>
      <c r="W311" s="2">
        <v>221.72774869109901</v>
      </c>
      <c r="X311" s="2">
        <v>225.40792540792501</v>
      </c>
      <c r="Y311" s="2">
        <v>231.70103092783501</v>
      </c>
      <c r="Z311" s="2">
        <v>213.972602739726</v>
      </c>
      <c r="AA311" s="2">
        <v>230.59936908517301</v>
      </c>
      <c r="AB311" s="2">
        <v>248.50948509485099</v>
      </c>
      <c r="AC311" s="2">
        <v>226.106194690265</v>
      </c>
      <c r="AD311" s="2">
        <v>229.37743190661499</v>
      </c>
      <c r="AE311" s="2">
        <v>240.1</v>
      </c>
      <c r="AF311" s="1">
        <v>93.2</v>
      </c>
      <c r="AG311" s="1">
        <v>94.1</v>
      </c>
      <c r="AH311" s="1">
        <v>103.6</v>
      </c>
      <c r="AI311" s="1">
        <v>90.3</v>
      </c>
      <c r="AJ311" s="1">
        <v>73.3</v>
      </c>
      <c r="AK311" s="1">
        <v>84.7</v>
      </c>
      <c r="AL311" s="1">
        <v>96.7</v>
      </c>
      <c r="AM311" s="1">
        <v>89.9</v>
      </c>
      <c r="AN311" s="1">
        <v>78.099999999999994</v>
      </c>
      <c r="AO311" s="1">
        <v>73.099999999999994</v>
      </c>
      <c r="AP311" s="1">
        <v>91.7</v>
      </c>
      <c r="AQ311" s="1">
        <v>102.2</v>
      </c>
      <c r="AR311" s="1">
        <v>117.9</v>
      </c>
      <c r="AS311" s="1">
        <v>95.3</v>
      </c>
    </row>
    <row r="312" spans="1:45" x14ac:dyDescent="0.25">
      <c r="A312" t="s">
        <v>16</v>
      </c>
      <c r="B312" t="s">
        <v>27</v>
      </c>
      <c r="C312" t="s">
        <v>120</v>
      </c>
      <c r="D312" s="1">
        <v>15</v>
      </c>
      <c r="E312" s="1">
        <v>10</v>
      </c>
      <c r="F312" s="1">
        <v>19</v>
      </c>
      <c r="G312" s="1">
        <v>23</v>
      </c>
      <c r="H312" s="1">
        <v>22</v>
      </c>
      <c r="I312" s="1">
        <v>24</v>
      </c>
      <c r="J312" s="1">
        <v>21</v>
      </c>
      <c r="K312" s="1">
        <v>18</v>
      </c>
      <c r="L312" s="1">
        <v>22</v>
      </c>
      <c r="M312" s="1">
        <v>8</v>
      </c>
      <c r="N312" s="1">
        <v>9</v>
      </c>
      <c r="O312" s="1">
        <v>8</v>
      </c>
      <c r="P312" s="1">
        <v>14</v>
      </c>
      <c r="Q312" s="1">
        <v>10</v>
      </c>
      <c r="R312" s="2">
        <v>133.333333333333</v>
      </c>
      <c r="S312" s="2">
        <v>140</v>
      </c>
      <c r="T312" s="2">
        <v>142.105263157895</v>
      </c>
      <c r="U312" s="2">
        <v>134.78260869565199</v>
      </c>
      <c r="V312" s="2">
        <v>131.81818181818201</v>
      </c>
      <c r="W312" s="2">
        <v>129.166666666667</v>
      </c>
      <c r="X312" s="2">
        <v>133.333333333333</v>
      </c>
      <c r="Y312" s="2">
        <v>138.888888888889</v>
      </c>
      <c r="Z312" s="2">
        <v>118.181818181818</v>
      </c>
      <c r="AA312" s="2">
        <v>150</v>
      </c>
      <c r="AB312" s="2">
        <v>133.333333333333</v>
      </c>
      <c r="AC312" s="2">
        <v>112.5</v>
      </c>
      <c r="AD312" s="2">
        <v>128.57142857142901</v>
      </c>
      <c r="AE312" s="2">
        <v>100</v>
      </c>
      <c r="AF312" s="1">
        <v>2</v>
      </c>
      <c r="AG312" s="1">
        <v>1.4</v>
      </c>
      <c r="AH312" s="1">
        <v>2.7</v>
      </c>
      <c r="AI312" s="1">
        <v>3.1</v>
      </c>
      <c r="AJ312" s="1">
        <v>2.9</v>
      </c>
      <c r="AK312" s="1">
        <v>3.1</v>
      </c>
      <c r="AL312" s="1">
        <v>2.8</v>
      </c>
      <c r="AM312" s="1">
        <v>2.5</v>
      </c>
      <c r="AN312" s="1">
        <v>2.6</v>
      </c>
      <c r="AO312" s="1">
        <v>1.2</v>
      </c>
      <c r="AP312" s="1">
        <v>1.2</v>
      </c>
      <c r="AQ312" s="1">
        <v>0.9</v>
      </c>
      <c r="AR312" s="1">
        <v>1.8</v>
      </c>
      <c r="AS312" s="1">
        <v>1</v>
      </c>
    </row>
    <row r="313" spans="1:45" x14ac:dyDescent="0.25">
      <c r="A313" t="s">
        <v>16</v>
      </c>
      <c r="B313" t="s">
        <v>27</v>
      </c>
      <c r="C313" t="s">
        <v>121</v>
      </c>
      <c r="D313" s="1">
        <v>1109</v>
      </c>
      <c r="E313" s="1">
        <v>1235</v>
      </c>
      <c r="F313" s="1">
        <v>1162</v>
      </c>
      <c r="G313" s="1">
        <v>1144</v>
      </c>
      <c r="H313" s="1">
        <v>1232</v>
      </c>
      <c r="I313" s="1">
        <v>1130</v>
      </c>
      <c r="J313" s="1">
        <v>1110</v>
      </c>
      <c r="K313" s="1">
        <v>1049</v>
      </c>
      <c r="L313" s="1">
        <v>1092</v>
      </c>
      <c r="M313" s="1">
        <v>1070</v>
      </c>
      <c r="N313" s="1">
        <v>1047</v>
      </c>
      <c r="O313" s="1">
        <v>1100</v>
      </c>
      <c r="P313" s="1">
        <v>1101</v>
      </c>
      <c r="Q313" s="1">
        <v>929</v>
      </c>
      <c r="R313" s="2">
        <v>147.249774571686</v>
      </c>
      <c r="S313" s="2">
        <v>149.068825910931</v>
      </c>
      <c r="T313" s="2">
        <v>151.37693631669501</v>
      </c>
      <c r="U313" s="2">
        <v>152.01048951049</v>
      </c>
      <c r="V313" s="2">
        <v>153.16558441558399</v>
      </c>
      <c r="W313" s="2">
        <v>156.194690265487</v>
      </c>
      <c r="X313" s="2">
        <v>158.01801801801801</v>
      </c>
      <c r="Y313" s="2">
        <v>157.769304099142</v>
      </c>
      <c r="Z313" s="2">
        <v>154.85347985348</v>
      </c>
      <c r="AA313" s="2">
        <v>157.85046728972</v>
      </c>
      <c r="AB313" s="2">
        <v>160.84049665711601</v>
      </c>
      <c r="AC313" s="2">
        <v>154.272727272727</v>
      </c>
      <c r="AD313" s="2">
        <v>154.49591280653999</v>
      </c>
      <c r="AE313" s="2">
        <v>158.6</v>
      </c>
      <c r="AF313" s="1">
        <v>163.30000000000001</v>
      </c>
      <c r="AG313" s="1">
        <v>184.1</v>
      </c>
      <c r="AH313" s="1">
        <v>175.9</v>
      </c>
      <c r="AI313" s="1">
        <v>173.9</v>
      </c>
      <c r="AJ313" s="1">
        <v>188.7</v>
      </c>
      <c r="AK313" s="1">
        <v>176.5</v>
      </c>
      <c r="AL313" s="1">
        <v>175.4</v>
      </c>
      <c r="AM313" s="1">
        <v>165.5</v>
      </c>
      <c r="AN313" s="1">
        <v>169.1</v>
      </c>
      <c r="AO313" s="1">
        <v>168.9</v>
      </c>
      <c r="AP313" s="1">
        <v>168.4</v>
      </c>
      <c r="AQ313" s="1">
        <v>169.7</v>
      </c>
      <c r="AR313" s="1">
        <v>170.1</v>
      </c>
      <c r="AS313" s="1">
        <v>147.30000000000001</v>
      </c>
    </row>
    <row r="314" spans="1:45" x14ac:dyDescent="0.25">
      <c r="A314" t="s">
        <v>16</v>
      </c>
      <c r="B314" t="s">
        <v>27</v>
      </c>
      <c r="C314" t="s">
        <v>122</v>
      </c>
      <c r="D314" s="1">
        <v>1124</v>
      </c>
      <c r="E314" s="1">
        <v>1245</v>
      </c>
      <c r="F314" s="1">
        <v>1181</v>
      </c>
      <c r="G314" s="1">
        <v>1167</v>
      </c>
      <c r="H314" s="1">
        <v>1254</v>
      </c>
      <c r="I314" s="1">
        <v>1154</v>
      </c>
      <c r="J314" s="1">
        <v>1131</v>
      </c>
      <c r="K314" s="1">
        <v>1067</v>
      </c>
      <c r="L314" s="1">
        <v>1114</v>
      </c>
      <c r="M314" s="1">
        <v>1078</v>
      </c>
      <c r="N314" s="1">
        <v>1056</v>
      </c>
      <c r="O314" s="1">
        <v>1108</v>
      </c>
      <c r="P314" s="1">
        <v>1115</v>
      </c>
      <c r="Q314" s="1">
        <v>939</v>
      </c>
      <c r="R314" s="2">
        <v>147.064056939502</v>
      </c>
      <c r="S314" s="2">
        <v>148.995983935743</v>
      </c>
      <c r="T314" s="2">
        <v>151.22777307366599</v>
      </c>
      <c r="U314" s="2">
        <v>151.67095115681201</v>
      </c>
      <c r="V314" s="2">
        <v>152.791068580542</v>
      </c>
      <c r="W314" s="2">
        <v>155.632582322357</v>
      </c>
      <c r="X314" s="2">
        <v>157.559681697613</v>
      </c>
      <c r="Y314" s="2">
        <v>157.450796626054</v>
      </c>
      <c r="Z314" s="2">
        <v>154.12926391382399</v>
      </c>
      <c r="AA314" s="2">
        <v>157.79220779220799</v>
      </c>
      <c r="AB314" s="2">
        <v>160.60606060606099</v>
      </c>
      <c r="AC314" s="2">
        <v>153.97111913357401</v>
      </c>
      <c r="AD314" s="2">
        <v>154.17040358744401</v>
      </c>
      <c r="AE314" s="2">
        <v>157.9</v>
      </c>
      <c r="AF314" s="1">
        <v>165.3</v>
      </c>
      <c r="AG314" s="1">
        <v>185.5</v>
      </c>
      <c r="AH314" s="1">
        <v>178.6</v>
      </c>
      <c r="AI314" s="1">
        <v>177</v>
      </c>
      <c r="AJ314" s="1">
        <v>191.6</v>
      </c>
      <c r="AK314" s="1">
        <v>179.6</v>
      </c>
      <c r="AL314" s="1">
        <v>178.2</v>
      </c>
      <c r="AM314" s="1">
        <v>168</v>
      </c>
      <c r="AN314" s="1">
        <v>171.7</v>
      </c>
      <c r="AO314" s="1">
        <v>170.1</v>
      </c>
      <c r="AP314" s="1">
        <v>169.6</v>
      </c>
      <c r="AQ314" s="1">
        <v>170.6</v>
      </c>
      <c r="AR314" s="1">
        <v>171.9</v>
      </c>
      <c r="AS314" s="1">
        <v>148.30000000000001</v>
      </c>
    </row>
    <row r="315" spans="1:45" x14ac:dyDescent="0.25">
      <c r="A315" t="s">
        <v>16</v>
      </c>
      <c r="B315" t="s">
        <v>27</v>
      </c>
      <c r="C315" t="s">
        <v>123</v>
      </c>
      <c r="D315" s="1">
        <v>2776</v>
      </c>
      <c r="E315" s="1">
        <v>3062</v>
      </c>
      <c r="F315" s="1">
        <v>3061</v>
      </c>
      <c r="G315" s="1">
        <v>2825</v>
      </c>
      <c r="H315" s="1">
        <v>2699</v>
      </c>
      <c r="I315" s="1">
        <v>2729</v>
      </c>
      <c r="J315" s="1">
        <v>2816</v>
      </c>
      <c r="K315" s="1">
        <v>2790</v>
      </c>
      <c r="L315" s="1">
        <v>2750</v>
      </c>
      <c r="M315" s="1">
        <v>2564</v>
      </c>
      <c r="N315" s="1">
        <v>2667</v>
      </c>
      <c r="O315" s="1">
        <v>2925</v>
      </c>
      <c r="P315" s="1">
        <v>3131</v>
      </c>
      <c r="Q315" s="1">
        <v>2568</v>
      </c>
      <c r="R315" s="2">
        <v>210.15850144092201</v>
      </c>
      <c r="S315" s="2">
        <v>215.25146962769401</v>
      </c>
      <c r="T315" s="2">
        <v>215.90983338778199</v>
      </c>
      <c r="U315" s="2">
        <v>214.54867256637201</v>
      </c>
      <c r="V315" s="2">
        <v>214.52389773990399</v>
      </c>
      <c r="W315" s="2">
        <v>220.850128252107</v>
      </c>
      <c r="X315" s="2">
        <v>227.272727272727</v>
      </c>
      <c r="Y315" s="2">
        <v>231.29032258064501</v>
      </c>
      <c r="Z315" s="2">
        <v>224.654545454545</v>
      </c>
      <c r="AA315" s="2">
        <v>228.510140405616</v>
      </c>
      <c r="AB315" s="2">
        <v>237.94525684289499</v>
      </c>
      <c r="AC315" s="2">
        <v>233.57264957264999</v>
      </c>
      <c r="AD315" s="2">
        <v>235.06866815713801</v>
      </c>
      <c r="AE315" s="2">
        <v>236.5</v>
      </c>
      <c r="AF315" s="1">
        <v>583.4</v>
      </c>
      <c r="AG315" s="1">
        <v>659.1</v>
      </c>
      <c r="AH315" s="1">
        <v>660.9</v>
      </c>
      <c r="AI315" s="1">
        <v>606.1</v>
      </c>
      <c r="AJ315" s="1">
        <v>579</v>
      </c>
      <c r="AK315" s="1">
        <v>602.70000000000005</v>
      </c>
      <c r="AL315" s="1">
        <v>640</v>
      </c>
      <c r="AM315" s="1">
        <v>645.29999999999995</v>
      </c>
      <c r="AN315" s="1">
        <v>617.79999999999995</v>
      </c>
      <c r="AO315" s="1">
        <v>585.9</v>
      </c>
      <c r="AP315" s="1">
        <v>634.6</v>
      </c>
      <c r="AQ315" s="1">
        <v>683.2</v>
      </c>
      <c r="AR315" s="1">
        <v>736</v>
      </c>
      <c r="AS315" s="1">
        <v>607.29999999999995</v>
      </c>
    </row>
    <row r="316" spans="1:45" x14ac:dyDescent="0.25">
      <c r="A316" t="s">
        <v>16</v>
      </c>
      <c r="B316" t="s">
        <v>27</v>
      </c>
      <c r="C316" t="s">
        <v>124</v>
      </c>
      <c r="D316" s="1">
        <v>1</v>
      </c>
      <c r="E316" s="1">
        <v>10</v>
      </c>
      <c r="F316" s="1">
        <v>19</v>
      </c>
      <c r="G316" s="1">
        <v>28</v>
      </c>
      <c r="H316" s="1">
        <v>36</v>
      </c>
      <c r="I316" s="1">
        <v>45</v>
      </c>
      <c r="J316" s="1">
        <v>54</v>
      </c>
      <c r="K316" s="1">
        <v>63</v>
      </c>
      <c r="L316" s="1">
        <v>72</v>
      </c>
      <c r="M316" s="1">
        <v>81</v>
      </c>
      <c r="N316" s="1">
        <v>90</v>
      </c>
      <c r="O316" s="1">
        <v>111</v>
      </c>
      <c r="P316" s="1">
        <v>117</v>
      </c>
      <c r="Q316" s="1">
        <v>105</v>
      </c>
      <c r="R316" s="2">
        <v>0</v>
      </c>
      <c r="S316" s="2">
        <v>10</v>
      </c>
      <c r="T316" s="2">
        <v>10.526315789473699</v>
      </c>
      <c r="U316" s="2">
        <v>10.714285714285699</v>
      </c>
      <c r="V316" s="2">
        <v>11.1111111111111</v>
      </c>
      <c r="W316" s="2">
        <v>13.3333333333333</v>
      </c>
      <c r="X316" s="2">
        <v>20.370370370370399</v>
      </c>
      <c r="Y316" s="2">
        <v>19.047619047619001</v>
      </c>
      <c r="Z316" s="2">
        <v>22.2222222222222</v>
      </c>
      <c r="AA316" s="2">
        <v>22.2222222222222</v>
      </c>
      <c r="AB316" s="2">
        <v>20</v>
      </c>
      <c r="AC316" s="2">
        <v>18.018018018018001</v>
      </c>
      <c r="AD316" s="2">
        <v>21.367521367521402</v>
      </c>
      <c r="AE316" s="2">
        <v>19</v>
      </c>
      <c r="AF316" s="1">
        <v>0</v>
      </c>
      <c r="AG316" s="1">
        <v>0.1</v>
      </c>
      <c r="AH316" s="1">
        <v>0.2</v>
      </c>
      <c r="AI316" s="1">
        <v>0.3</v>
      </c>
      <c r="AJ316" s="1">
        <v>0.4</v>
      </c>
      <c r="AK316" s="1">
        <v>0.6</v>
      </c>
      <c r="AL316" s="1">
        <v>1.1000000000000001</v>
      </c>
      <c r="AM316" s="1">
        <v>1.2</v>
      </c>
      <c r="AN316" s="1">
        <v>1.6</v>
      </c>
      <c r="AO316" s="1">
        <v>1.8</v>
      </c>
      <c r="AP316" s="1">
        <v>1.8</v>
      </c>
      <c r="AQ316" s="1">
        <v>2</v>
      </c>
      <c r="AR316" s="1">
        <v>2.5</v>
      </c>
      <c r="AS316" s="1">
        <v>2</v>
      </c>
    </row>
    <row r="317" spans="1:45" x14ac:dyDescent="0.25">
      <c r="A317" t="s">
        <v>16</v>
      </c>
      <c r="B317" t="s">
        <v>27</v>
      </c>
      <c r="C317" t="s">
        <v>125</v>
      </c>
      <c r="D317" s="1">
        <v>788</v>
      </c>
      <c r="E317" s="1">
        <v>1325</v>
      </c>
      <c r="F317" s="1">
        <v>1868</v>
      </c>
      <c r="G317" s="1">
        <v>2234</v>
      </c>
      <c r="H317" s="1">
        <v>2246</v>
      </c>
      <c r="I317" s="1">
        <v>2622</v>
      </c>
      <c r="J317" s="1">
        <v>3914</v>
      </c>
      <c r="K317" s="1">
        <v>4706</v>
      </c>
      <c r="L317" s="1">
        <v>5695</v>
      </c>
      <c r="M317" s="1">
        <v>6097</v>
      </c>
      <c r="N317" s="1">
        <v>6130</v>
      </c>
      <c r="O317" s="1">
        <v>6198</v>
      </c>
      <c r="P317" s="1">
        <v>6051</v>
      </c>
      <c r="Q317" s="1">
        <v>5779</v>
      </c>
      <c r="R317" s="2">
        <v>82.487309644670006</v>
      </c>
      <c r="S317" s="2">
        <v>83.7735849056604</v>
      </c>
      <c r="T317" s="2">
        <v>85.224839400428294</v>
      </c>
      <c r="U317" s="2">
        <v>86.615935541629398</v>
      </c>
      <c r="V317" s="2">
        <v>87.889581478183402</v>
      </c>
      <c r="W317" s="2">
        <v>89.206712433257096</v>
      </c>
      <c r="X317" s="2">
        <v>90.597853857945907</v>
      </c>
      <c r="Y317" s="2">
        <v>92.010199745006403</v>
      </c>
      <c r="Z317" s="2">
        <v>93.292361720807705</v>
      </c>
      <c r="AA317" s="2">
        <v>94.702312612760394</v>
      </c>
      <c r="AB317" s="2">
        <v>96.003262642740594</v>
      </c>
      <c r="AC317" s="2">
        <v>95.934172313649597</v>
      </c>
      <c r="AD317" s="2">
        <v>95.521401421252705</v>
      </c>
      <c r="AE317" s="2">
        <v>96</v>
      </c>
      <c r="AF317" s="1">
        <v>65</v>
      </c>
      <c r="AG317" s="1">
        <v>111</v>
      </c>
      <c r="AH317" s="1">
        <v>159.19999999999999</v>
      </c>
      <c r="AI317" s="1">
        <v>193.5</v>
      </c>
      <c r="AJ317" s="1">
        <v>197.4</v>
      </c>
      <c r="AK317" s="1">
        <v>233.9</v>
      </c>
      <c r="AL317" s="1">
        <v>354.6</v>
      </c>
      <c r="AM317" s="1">
        <v>433</v>
      </c>
      <c r="AN317" s="1">
        <v>531.29999999999995</v>
      </c>
      <c r="AO317" s="1">
        <v>577.4</v>
      </c>
      <c r="AP317" s="1">
        <v>588.5</v>
      </c>
      <c r="AQ317" s="1">
        <v>594.6</v>
      </c>
      <c r="AR317" s="1">
        <v>578</v>
      </c>
      <c r="AS317" s="1">
        <v>554.79999999999995</v>
      </c>
    </row>
    <row r="318" spans="1:45" x14ac:dyDescent="0.25">
      <c r="A318" t="s">
        <v>16</v>
      </c>
      <c r="B318" t="s">
        <v>27</v>
      </c>
      <c r="C318" t="s">
        <v>126</v>
      </c>
      <c r="D318" s="1">
        <v>26</v>
      </c>
      <c r="E318" s="1">
        <v>30</v>
      </c>
      <c r="F318" s="1">
        <v>56</v>
      </c>
      <c r="G318" s="1">
        <v>83</v>
      </c>
      <c r="H318" s="1">
        <v>110</v>
      </c>
      <c r="I318" s="1">
        <v>137</v>
      </c>
      <c r="J318" s="1">
        <v>163</v>
      </c>
      <c r="K318" s="1">
        <v>190</v>
      </c>
      <c r="L318" s="1">
        <v>217</v>
      </c>
      <c r="M318" s="1">
        <v>243</v>
      </c>
      <c r="N318" s="1">
        <v>270</v>
      </c>
      <c r="O318" s="1">
        <v>274</v>
      </c>
      <c r="P318" s="1">
        <v>271</v>
      </c>
      <c r="Q318" s="1">
        <v>253</v>
      </c>
      <c r="R318" s="2">
        <v>153.84615384615401</v>
      </c>
      <c r="S318" s="2">
        <v>156.666666666667</v>
      </c>
      <c r="T318" s="2">
        <v>158.92857142857099</v>
      </c>
      <c r="U318" s="2">
        <v>161.44578313253001</v>
      </c>
      <c r="V318" s="2">
        <v>163.636363636364</v>
      </c>
      <c r="W318" s="2">
        <v>166.423357664234</v>
      </c>
      <c r="X318" s="2">
        <v>168.71165644171799</v>
      </c>
      <c r="Y318" s="2">
        <v>171.57894736842101</v>
      </c>
      <c r="Z318" s="2">
        <v>173.732718894009</v>
      </c>
      <c r="AA318" s="2">
        <v>176.54320987654299</v>
      </c>
      <c r="AB318" s="2">
        <v>178.888888888889</v>
      </c>
      <c r="AC318" s="2">
        <v>180.29197080291999</v>
      </c>
      <c r="AD318" s="2">
        <v>181.549815498155</v>
      </c>
      <c r="AE318" s="2">
        <v>181.4</v>
      </c>
      <c r="AF318" s="1">
        <v>4</v>
      </c>
      <c r="AG318" s="1">
        <v>4.7</v>
      </c>
      <c r="AH318" s="1">
        <v>8.9</v>
      </c>
      <c r="AI318" s="1">
        <v>13.4</v>
      </c>
      <c r="AJ318" s="1">
        <v>18</v>
      </c>
      <c r="AK318" s="1">
        <v>22.8</v>
      </c>
      <c r="AL318" s="1">
        <v>27.5</v>
      </c>
      <c r="AM318" s="1">
        <v>32.6</v>
      </c>
      <c r="AN318" s="1">
        <v>37.700000000000003</v>
      </c>
      <c r="AO318" s="1">
        <v>42.9</v>
      </c>
      <c r="AP318" s="1">
        <v>48.3</v>
      </c>
      <c r="AQ318" s="1">
        <v>49.4</v>
      </c>
      <c r="AR318" s="1">
        <v>49.2</v>
      </c>
      <c r="AS318" s="1">
        <v>45.9</v>
      </c>
    </row>
    <row r="319" spans="1:45" x14ac:dyDescent="0.25">
      <c r="A319" t="s">
        <v>16</v>
      </c>
      <c r="B319" t="s">
        <v>27</v>
      </c>
      <c r="C319" t="s">
        <v>127</v>
      </c>
      <c r="D319" s="1">
        <v>815</v>
      </c>
      <c r="E319" s="1">
        <v>1365</v>
      </c>
      <c r="F319" s="1">
        <v>1943</v>
      </c>
      <c r="G319" s="1">
        <v>2345</v>
      </c>
      <c r="H319" s="1">
        <v>2392</v>
      </c>
      <c r="I319" s="1">
        <v>2804</v>
      </c>
      <c r="J319" s="1">
        <v>4131</v>
      </c>
      <c r="K319" s="1">
        <v>4959</v>
      </c>
      <c r="L319" s="1">
        <v>5984</v>
      </c>
      <c r="M319" s="1">
        <v>6421</v>
      </c>
      <c r="N319" s="1">
        <v>6490</v>
      </c>
      <c r="O319" s="1">
        <v>6583</v>
      </c>
      <c r="P319" s="1">
        <v>6439</v>
      </c>
      <c r="Q319" s="1">
        <v>6137</v>
      </c>
      <c r="R319" s="2">
        <v>84.662576687116598</v>
      </c>
      <c r="S319" s="2">
        <v>84.835164835164804</v>
      </c>
      <c r="T319" s="2">
        <v>86.618630983015905</v>
      </c>
      <c r="U319" s="2">
        <v>88.358208955223901</v>
      </c>
      <c r="V319" s="2">
        <v>90.2173913043478</v>
      </c>
      <c r="W319" s="2">
        <v>91.761768901569198</v>
      </c>
      <c r="X319" s="2">
        <v>92.7620430888405</v>
      </c>
      <c r="Y319" s="2">
        <v>94.131881427707199</v>
      </c>
      <c r="Z319" s="2">
        <v>95.354278074866301</v>
      </c>
      <c r="AA319" s="2">
        <v>96.8852203706588</v>
      </c>
      <c r="AB319" s="2">
        <v>98.397534668721093</v>
      </c>
      <c r="AC319" s="2">
        <v>98.131550964605793</v>
      </c>
      <c r="AD319" s="2">
        <v>97.794688616244798</v>
      </c>
      <c r="AE319" s="2">
        <v>98.2</v>
      </c>
      <c r="AF319" s="1">
        <v>69</v>
      </c>
      <c r="AG319" s="1">
        <v>115.8</v>
      </c>
      <c r="AH319" s="1">
        <v>168.3</v>
      </c>
      <c r="AI319" s="1">
        <v>207.2</v>
      </c>
      <c r="AJ319" s="1">
        <v>215.8</v>
      </c>
      <c r="AK319" s="1">
        <v>257.3</v>
      </c>
      <c r="AL319" s="1">
        <v>383.2</v>
      </c>
      <c r="AM319" s="1">
        <v>466.8</v>
      </c>
      <c r="AN319" s="1">
        <v>570.6</v>
      </c>
      <c r="AO319" s="1">
        <v>622.1</v>
      </c>
      <c r="AP319" s="1">
        <v>638.6</v>
      </c>
      <c r="AQ319" s="1">
        <v>646</v>
      </c>
      <c r="AR319" s="1">
        <v>629.70000000000005</v>
      </c>
      <c r="AS319" s="1">
        <v>602.70000000000005</v>
      </c>
    </row>
    <row r="320" spans="1:45" x14ac:dyDescent="0.25">
      <c r="A320" t="s">
        <v>16</v>
      </c>
      <c r="B320" t="s">
        <v>27</v>
      </c>
      <c r="C320" t="s">
        <v>128</v>
      </c>
      <c r="D320" s="1">
        <v>4274</v>
      </c>
      <c r="E320" s="1">
        <v>4321</v>
      </c>
      <c r="F320" s="1">
        <v>4291</v>
      </c>
      <c r="G320" s="1">
        <v>4276</v>
      </c>
      <c r="H320" s="1">
        <v>4295</v>
      </c>
      <c r="I320" s="1">
        <v>4296</v>
      </c>
      <c r="J320" s="1">
        <v>4280</v>
      </c>
      <c r="K320" s="1">
        <v>4370</v>
      </c>
      <c r="L320" s="1">
        <v>5012</v>
      </c>
      <c r="M320" s="1">
        <v>4846</v>
      </c>
      <c r="N320" s="1">
        <v>4860</v>
      </c>
      <c r="O320" s="1">
        <v>4560</v>
      </c>
      <c r="P320" s="1">
        <v>4267</v>
      </c>
      <c r="Q320" s="1">
        <v>4840</v>
      </c>
      <c r="R320" s="2">
        <v>8.0954609265325193</v>
      </c>
      <c r="S320" s="2">
        <v>8.1231196482295793</v>
      </c>
      <c r="T320" s="2">
        <v>8.4828711256117408</v>
      </c>
      <c r="U320" s="2">
        <v>8.4190832553788599</v>
      </c>
      <c r="V320" s="2">
        <v>8.4284051222351604</v>
      </c>
      <c r="W320" s="2">
        <v>8.3566108007448801</v>
      </c>
      <c r="X320" s="2">
        <v>8.2710280373831804</v>
      </c>
      <c r="Y320" s="2">
        <v>8.2837528604118997</v>
      </c>
      <c r="Z320" s="2">
        <v>8.2202713487629708</v>
      </c>
      <c r="AA320" s="2">
        <v>8.3780437474205502</v>
      </c>
      <c r="AB320" s="2">
        <v>8.3744855967078191</v>
      </c>
      <c r="AC320" s="2">
        <v>7.9166666666666696</v>
      </c>
      <c r="AD320" s="2">
        <v>7.6400281228029101</v>
      </c>
      <c r="AE320" s="2">
        <v>8.3000000000000007</v>
      </c>
      <c r="AF320" s="1">
        <v>34.6</v>
      </c>
      <c r="AG320" s="1">
        <v>35.1</v>
      </c>
      <c r="AH320" s="1">
        <v>36.4</v>
      </c>
      <c r="AI320" s="1">
        <v>36</v>
      </c>
      <c r="AJ320" s="1">
        <v>36.200000000000003</v>
      </c>
      <c r="AK320" s="1">
        <v>35.9</v>
      </c>
      <c r="AL320" s="1">
        <v>35.4</v>
      </c>
      <c r="AM320" s="1">
        <v>36.200000000000003</v>
      </c>
      <c r="AN320" s="1">
        <v>41.2</v>
      </c>
      <c r="AO320" s="1">
        <v>40.6</v>
      </c>
      <c r="AP320" s="1">
        <v>40.700000000000003</v>
      </c>
      <c r="AQ320" s="1">
        <v>36.1</v>
      </c>
      <c r="AR320" s="1">
        <v>32.6</v>
      </c>
      <c r="AS320" s="1">
        <v>40.4</v>
      </c>
    </row>
    <row r="321" spans="1:45" x14ac:dyDescent="0.25">
      <c r="A321" t="s">
        <v>16</v>
      </c>
      <c r="B321" t="s">
        <v>27</v>
      </c>
      <c r="C321" t="s">
        <v>129</v>
      </c>
      <c r="D321" s="1">
        <v>426</v>
      </c>
      <c r="E321" s="1">
        <v>430</v>
      </c>
      <c r="F321" s="1">
        <v>426</v>
      </c>
      <c r="G321" s="1">
        <v>423</v>
      </c>
      <c r="H321" s="1">
        <v>422</v>
      </c>
      <c r="I321" s="1">
        <v>421</v>
      </c>
      <c r="J321" s="1">
        <v>418</v>
      </c>
      <c r="K321" s="1">
        <v>425</v>
      </c>
      <c r="L321" s="1">
        <v>498</v>
      </c>
      <c r="M321" s="1">
        <v>481</v>
      </c>
      <c r="N321" s="1">
        <v>480</v>
      </c>
      <c r="O321" s="1">
        <v>513</v>
      </c>
      <c r="P321" s="1">
        <v>513</v>
      </c>
      <c r="Q321" s="1">
        <v>495</v>
      </c>
      <c r="R321" s="2">
        <v>20.6572769953052</v>
      </c>
      <c r="S321" s="2">
        <v>20.697674418604699</v>
      </c>
      <c r="T321" s="2">
        <v>20.892018779342699</v>
      </c>
      <c r="U321" s="2">
        <v>21.040189125295498</v>
      </c>
      <c r="V321" s="2">
        <v>21.327014218009499</v>
      </c>
      <c r="W321" s="2">
        <v>21.377672209026102</v>
      </c>
      <c r="X321" s="2">
        <v>21.5311004784689</v>
      </c>
      <c r="Y321" s="2">
        <v>21.647058823529399</v>
      </c>
      <c r="Z321" s="2">
        <v>21.887550200803201</v>
      </c>
      <c r="AA321" s="2">
        <v>22.037422037422001</v>
      </c>
      <c r="AB321" s="2">
        <v>22.0833333333333</v>
      </c>
      <c r="AC321" s="2">
        <v>22.417153996101401</v>
      </c>
      <c r="AD321" s="2">
        <v>22.2222222222222</v>
      </c>
      <c r="AE321" s="2">
        <v>22</v>
      </c>
      <c r="AF321" s="1">
        <v>8.8000000000000007</v>
      </c>
      <c r="AG321" s="1">
        <v>8.9</v>
      </c>
      <c r="AH321" s="1">
        <v>8.9</v>
      </c>
      <c r="AI321" s="1">
        <v>8.9</v>
      </c>
      <c r="AJ321" s="1">
        <v>9</v>
      </c>
      <c r="AK321" s="1">
        <v>9</v>
      </c>
      <c r="AL321" s="1">
        <v>9</v>
      </c>
      <c r="AM321" s="1">
        <v>9.1999999999999993</v>
      </c>
      <c r="AN321" s="1">
        <v>10.9</v>
      </c>
      <c r="AO321" s="1">
        <v>10.6</v>
      </c>
      <c r="AP321" s="1">
        <v>10.6</v>
      </c>
      <c r="AQ321" s="1">
        <v>11.5</v>
      </c>
      <c r="AR321" s="1">
        <v>11.4</v>
      </c>
      <c r="AS321" s="1">
        <v>10.9</v>
      </c>
    </row>
    <row r="322" spans="1:45" x14ac:dyDescent="0.25">
      <c r="A322" t="s">
        <v>16</v>
      </c>
      <c r="B322" t="s">
        <v>27</v>
      </c>
      <c r="C322" t="s">
        <v>130</v>
      </c>
      <c r="D322" s="1">
        <v>4700</v>
      </c>
      <c r="E322" s="1">
        <v>4751</v>
      </c>
      <c r="F322" s="1">
        <v>4717</v>
      </c>
      <c r="G322" s="1">
        <v>4699</v>
      </c>
      <c r="H322" s="1">
        <v>4717</v>
      </c>
      <c r="I322" s="1">
        <v>4717</v>
      </c>
      <c r="J322" s="1">
        <v>4698</v>
      </c>
      <c r="K322" s="1">
        <v>4795</v>
      </c>
      <c r="L322" s="1">
        <v>5510</v>
      </c>
      <c r="M322" s="1">
        <v>5327</v>
      </c>
      <c r="N322" s="1">
        <v>5340</v>
      </c>
      <c r="O322" s="1">
        <v>5073</v>
      </c>
      <c r="P322" s="1">
        <v>4780</v>
      </c>
      <c r="Q322" s="1">
        <v>5335</v>
      </c>
      <c r="R322" s="2">
        <v>9.2340425531914896</v>
      </c>
      <c r="S322" s="2">
        <v>9.2612081667017492</v>
      </c>
      <c r="T322" s="2">
        <v>9.6035615857536598</v>
      </c>
      <c r="U322" s="2">
        <v>9.5552245158544409</v>
      </c>
      <c r="V322" s="2">
        <v>9.5823616705533201</v>
      </c>
      <c r="W322" s="2">
        <v>9.5187619249522992</v>
      </c>
      <c r="X322" s="2">
        <v>9.4508301404853103</v>
      </c>
      <c r="Y322" s="2">
        <v>9.4681960375390997</v>
      </c>
      <c r="Z322" s="2">
        <v>9.4555353901996408</v>
      </c>
      <c r="AA322" s="2">
        <v>9.6114135535949003</v>
      </c>
      <c r="AB322" s="2">
        <v>9.6067415730337107</v>
      </c>
      <c r="AC322" s="2">
        <v>9.3830080820027604</v>
      </c>
      <c r="AD322" s="2">
        <v>9.2050209205020899</v>
      </c>
      <c r="AE322" s="2">
        <v>9.6</v>
      </c>
      <c r="AF322" s="1">
        <v>43.4</v>
      </c>
      <c r="AG322" s="1">
        <v>44</v>
      </c>
      <c r="AH322" s="1">
        <v>45.3</v>
      </c>
      <c r="AI322" s="1">
        <v>44.9</v>
      </c>
      <c r="AJ322" s="1">
        <v>45.2</v>
      </c>
      <c r="AK322" s="1">
        <v>44.9</v>
      </c>
      <c r="AL322" s="1">
        <v>44.4</v>
      </c>
      <c r="AM322" s="1">
        <v>45.4</v>
      </c>
      <c r="AN322" s="1">
        <v>52.1</v>
      </c>
      <c r="AO322" s="1">
        <v>51.2</v>
      </c>
      <c r="AP322" s="1">
        <v>51.3</v>
      </c>
      <c r="AQ322" s="1">
        <v>47.6</v>
      </c>
      <c r="AR322" s="1">
        <v>44</v>
      </c>
      <c r="AS322" s="1">
        <v>51.3</v>
      </c>
    </row>
    <row r="323" spans="1:45" x14ac:dyDescent="0.25">
      <c r="A323" t="s">
        <v>16</v>
      </c>
      <c r="B323" t="s">
        <v>27</v>
      </c>
      <c r="C323" t="s">
        <v>131</v>
      </c>
      <c r="D323" s="1">
        <v>16532</v>
      </c>
      <c r="E323" s="1">
        <v>15432</v>
      </c>
      <c r="F323" s="1">
        <v>15169</v>
      </c>
      <c r="G323" s="1">
        <v>14240</v>
      </c>
      <c r="H323" s="1">
        <v>14056</v>
      </c>
      <c r="I323" s="1">
        <v>13227</v>
      </c>
      <c r="J323" s="1">
        <v>12536</v>
      </c>
      <c r="K323" s="1">
        <v>11490</v>
      </c>
      <c r="L323" s="1">
        <v>12153</v>
      </c>
      <c r="M323" s="1">
        <v>11843</v>
      </c>
      <c r="N323" s="1">
        <v>11490</v>
      </c>
      <c r="O323" s="1">
        <v>10820</v>
      </c>
      <c r="P323" s="1">
        <v>10620</v>
      </c>
      <c r="Q323" s="1">
        <v>11610</v>
      </c>
      <c r="R323" s="2">
        <v>14.777401403339001</v>
      </c>
      <c r="S323" s="2">
        <v>15.001296008294499</v>
      </c>
      <c r="T323" s="2">
        <v>15.103170940734399</v>
      </c>
      <c r="U323" s="2">
        <v>15.3019662921348</v>
      </c>
      <c r="V323" s="2">
        <v>15.4026750142288</v>
      </c>
      <c r="W323" s="2">
        <v>15.5968851591442</v>
      </c>
      <c r="X323" s="2">
        <v>15.8024888321634</v>
      </c>
      <c r="Y323" s="2">
        <v>15.9007832898172</v>
      </c>
      <c r="Z323" s="2">
        <v>16.1030198304945</v>
      </c>
      <c r="AA323" s="2">
        <v>16.203664612007099</v>
      </c>
      <c r="AB323" s="2">
        <v>16.379460400348101</v>
      </c>
      <c r="AC323" s="2">
        <v>16.386321626617399</v>
      </c>
      <c r="AD323" s="2">
        <v>16.3841807909605</v>
      </c>
      <c r="AE323" s="2">
        <v>16.399999999999999</v>
      </c>
      <c r="AF323" s="1">
        <v>244.3</v>
      </c>
      <c r="AG323" s="1">
        <v>231.5</v>
      </c>
      <c r="AH323" s="1">
        <v>229.1</v>
      </c>
      <c r="AI323" s="1">
        <v>217.9</v>
      </c>
      <c r="AJ323" s="1">
        <v>216.5</v>
      </c>
      <c r="AK323" s="1">
        <v>206.3</v>
      </c>
      <c r="AL323" s="1">
        <v>198.1</v>
      </c>
      <c r="AM323" s="1">
        <v>182.7</v>
      </c>
      <c r="AN323" s="1">
        <v>195.7</v>
      </c>
      <c r="AO323" s="1">
        <v>191.9</v>
      </c>
      <c r="AP323" s="1">
        <v>188.2</v>
      </c>
      <c r="AQ323" s="1">
        <v>177.3</v>
      </c>
      <c r="AR323" s="1">
        <v>174</v>
      </c>
      <c r="AS323" s="1">
        <v>190</v>
      </c>
    </row>
    <row r="324" spans="1:45" x14ac:dyDescent="0.25">
      <c r="A324" t="s">
        <v>16</v>
      </c>
      <c r="B324" t="s">
        <v>27</v>
      </c>
      <c r="C324" t="s">
        <v>132</v>
      </c>
      <c r="D324" s="1">
        <v>2623</v>
      </c>
      <c r="E324" s="1">
        <v>2548</v>
      </c>
      <c r="F324" s="1">
        <v>2607</v>
      </c>
      <c r="G324" s="1">
        <v>2549</v>
      </c>
      <c r="H324" s="1">
        <v>2621</v>
      </c>
      <c r="I324" s="1">
        <v>2571</v>
      </c>
      <c r="J324" s="1">
        <v>2541</v>
      </c>
      <c r="K324" s="1">
        <v>2430</v>
      </c>
      <c r="L324" s="1">
        <v>2683</v>
      </c>
      <c r="M324" s="1">
        <v>2731</v>
      </c>
      <c r="N324" s="1">
        <v>2770</v>
      </c>
      <c r="O324" s="1">
        <v>2605</v>
      </c>
      <c r="P324" s="1">
        <v>2560</v>
      </c>
      <c r="Q324" s="1">
        <v>2715</v>
      </c>
      <c r="R324" s="2">
        <v>30.2706824247045</v>
      </c>
      <c r="S324" s="2">
        <v>29.7095761381476</v>
      </c>
      <c r="T324" s="2">
        <v>28.998849252013802</v>
      </c>
      <c r="U324" s="2">
        <v>28.403295409964699</v>
      </c>
      <c r="V324" s="2">
        <v>27.8138115223197</v>
      </c>
      <c r="W324" s="2">
        <v>27.110073901205801</v>
      </c>
      <c r="X324" s="2">
        <v>26.485635576544698</v>
      </c>
      <c r="Y324" s="2">
        <v>25.8847736625514</v>
      </c>
      <c r="Z324" s="2">
        <v>25.3074916138651</v>
      </c>
      <c r="AA324" s="2">
        <v>24.606371292566799</v>
      </c>
      <c r="AB324" s="2">
        <v>24.007220216606498</v>
      </c>
      <c r="AC324" s="2">
        <v>23.992322456813799</v>
      </c>
      <c r="AD324" s="2">
        <v>23.984375</v>
      </c>
      <c r="AE324" s="2">
        <v>23.9</v>
      </c>
      <c r="AF324" s="1">
        <v>79.400000000000006</v>
      </c>
      <c r="AG324" s="1">
        <v>75.7</v>
      </c>
      <c r="AH324" s="1">
        <v>75.599999999999994</v>
      </c>
      <c r="AI324" s="1">
        <v>72.400000000000006</v>
      </c>
      <c r="AJ324" s="1">
        <v>72.900000000000006</v>
      </c>
      <c r="AK324" s="1">
        <v>69.7</v>
      </c>
      <c r="AL324" s="1">
        <v>67.3</v>
      </c>
      <c r="AM324" s="1">
        <v>62.9</v>
      </c>
      <c r="AN324" s="1">
        <v>67.900000000000006</v>
      </c>
      <c r="AO324" s="1">
        <v>67.2</v>
      </c>
      <c r="AP324" s="1">
        <v>66.5</v>
      </c>
      <c r="AQ324" s="1">
        <v>62.5</v>
      </c>
      <c r="AR324" s="1">
        <v>61.4</v>
      </c>
      <c r="AS324" s="1">
        <v>65</v>
      </c>
    </row>
    <row r="325" spans="1:45" x14ac:dyDescent="0.25">
      <c r="A325" t="s">
        <v>16</v>
      </c>
      <c r="B325" t="s">
        <v>27</v>
      </c>
      <c r="C325" t="s">
        <v>133</v>
      </c>
      <c r="D325" s="1">
        <v>19155</v>
      </c>
      <c r="E325" s="1">
        <v>17980</v>
      </c>
      <c r="F325" s="1">
        <v>17776</v>
      </c>
      <c r="G325" s="1">
        <v>16789</v>
      </c>
      <c r="H325" s="1">
        <v>16677</v>
      </c>
      <c r="I325" s="1">
        <v>15798</v>
      </c>
      <c r="J325" s="1">
        <v>15077</v>
      </c>
      <c r="K325" s="1">
        <v>13920</v>
      </c>
      <c r="L325" s="1">
        <v>14836</v>
      </c>
      <c r="M325" s="1">
        <v>14574</v>
      </c>
      <c r="N325" s="1">
        <v>14260</v>
      </c>
      <c r="O325" s="1">
        <v>13425</v>
      </c>
      <c r="P325" s="1">
        <v>13180</v>
      </c>
      <c r="Q325" s="1">
        <v>14325</v>
      </c>
      <c r="R325" s="2">
        <v>16.898981989036798</v>
      </c>
      <c r="S325" s="2">
        <v>17.085650723025601</v>
      </c>
      <c r="T325" s="2">
        <v>17.141089108910901</v>
      </c>
      <c r="U325" s="2">
        <v>17.291083447495399</v>
      </c>
      <c r="V325" s="2">
        <v>17.3532409905858</v>
      </c>
      <c r="W325" s="2">
        <v>17.470565894417</v>
      </c>
      <c r="X325" s="2">
        <v>17.602971413411201</v>
      </c>
      <c r="Y325" s="2">
        <v>17.643678160919499</v>
      </c>
      <c r="Z325" s="2">
        <v>17.767592342949602</v>
      </c>
      <c r="AA325" s="2">
        <v>17.7782352133937</v>
      </c>
      <c r="AB325" s="2">
        <v>17.8611500701262</v>
      </c>
      <c r="AC325" s="2">
        <v>17.862197392923701</v>
      </c>
      <c r="AD325" s="2">
        <v>17.860394537177498</v>
      </c>
      <c r="AE325" s="2">
        <v>17.8</v>
      </c>
      <c r="AF325" s="1">
        <v>323.7</v>
      </c>
      <c r="AG325" s="1">
        <v>307.2</v>
      </c>
      <c r="AH325" s="1">
        <v>304.7</v>
      </c>
      <c r="AI325" s="1">
        <v>290.3</v>
      </c>
      <c r="AJ325" s="1">
        <v>289.39999999999998</v>
      </c>
      <c r="AK325" s="1">
        <v>276</v>
      </c>
      <c r="AL325" s="1">
        <v>265.39999999999998</v>
      </c>
      <c r="AM325" s="1">
        <v>245.6</v>
      </c>
      <c r="AN325" s="1">
        <v>263.60000000000002</v>
      </c>
      <c r="AO325" s="1">
        <v>259.10000000000002</v>
      </c>
      <c r="AP325" s="1">
        <v>254.7</v>
      </c>
      <c r="AQ325" s="1">
        <v>239.8</v>
      </c>
      <c r="AR325" s="1">
        <v>235.4</v>
      </c>
      <c r="AS325" s="1">
        <v>255</v>
      </c>
    </row>
    <row r="326" spans="1:45" x14ac:dyDescent="0.25">
      <c r="A326" t="s">
        <v>16</v>
      </c>
      <c r="B326" t="s">
        <v>28</v>
      </c>
      <c r="C326" t="s">
        <v>105</v>
      </c>
      <c r="D326" s="1">
        <v>4328</v>
      </c>
      <c r="E326" s="1">
        <v>4713</v>
      </c>
      <c r="F326" s="1">
        <v>4852</v>
      </c>
      <c r="G326" s="1">
        <v>4094</v>
      </c>
      <c r="H326" s="1">
        <v>4339</v>
      </c>
      <c r="I326" s="1">
        <v>4318</v>
      </c>
      <c r="J326" s="1">
        <v>4112</v>
      </c>
      <c r="K326" s="1">
        <v>4315</v>
      </c>
      <c r="L326" s="1">
        <v>3779</v>
      </c>
      <c r="M326" s="1">
        <v>3386</v>
      </c>
      <c r="N326" s="1">
        <v>2964</v>
      </c>
      <c r="O326" s="1">
        <v>2632</v>
      </c>
      <c r="P326" s="1">
        <v>2781</v>
      </c>
      <c r="Q326" s="1">
        <v>2268</v>
      </c>
      <c r="R326" s="2">
        <v>311.714417744917</v>
      </c>
      <c r="S326" s="2">
        <v>304.37088903034203</v>
      </c>
      <c r="T326" s="2">
        <v>301.64880461665302</v>
      </c>
      <c r="U326" s="2">
        <v>304.76306790425002</v>
      </c>
      <c r="V326" s="2">
        <v>306.499193362526</v>
      </c>
      <c r="W326" s="2">
        <v>310.28253821213502</v>
      </c>
      <c r="X326" s="2">
        <v>314.00778210116698</v>
      </c>
      <c r="Y326" s="2">
        <v>308.99188876013898</v>
      </c>
      <c r="Z326" s="2">
        <v>316.009526329717</v>
      </c>
      <c r="AA326" s="2">
        <v>316.00708800945102</v>
      </c>
      <c r="AB326" s="2">
        <v>318.99460188933898</v>
      </c>
      <c r="AC326" s="2">
        <v>319.984802431611</v>
      </c>
      <c r="AD326" s="2">
        <v>312.01006832074802</v>
      </c>
      <c r="AE326" s="2">
        <v>313</v>
      </c>
      <c r="AF326" s="1">
        <v>1349.1</v>
      </c>
      <c r="AG326" s="1">
        <v>1434.5</v>
      </c>
      <c r="AH326" s="1">
        <v>1463.6</v>
      </c>
      <c r="AI326" s="1">
        <v>1247.7</v>
      </c>
      <c r="AJ326" s="1">
        <v>1329.9</v>
      </c>
      <c r="AK326" s="1">
        <v>1339.8</v>
      </c>
      <c r="AL326" s="1">
        <v>1291.2</v>
      </c>
      <c r="AM326" s="1">
        <v>1333.3</v>
      </c>
      <c r="AN326" s="1">
        <v>1194.2</v>
      </c>
      <c r="AO326" s="1">
        <v>1070</v>
      </c>
      <c r="AP326" s="1">
        <v>945.5</v>
      </c>
      <c r="AQ326" s="1">
        <v>842.2</v>
      </c>
      <c r="AR326" s="1">
        <v>867.7</v>
      </c>
      <c r="AS326" s="1">
        <v>709.9</v>
      </c>
    </row>
    <row r="327" spans="1:45" x14ac:dyDescent="0.25">
      <c r="A327" t="s">
        <v>16</v>
      </c>
      <c r="B327" t="s">
        <v>28</v>
      </c>
      <c r="C327" t="s">
        <v>106</v>
      </c>
      <c r="D327" s="1">
        <v>9250</v>
      </c>
      <c r="E327" s="1">
        <v>9836</v>
      </c>
      <c r="F327" s="1">
        <v>10065</v>
      </c>
      <c r="G327" s="1">
        <v>9146</v>
      </c>
      <c r="H327" s="1">
        <v>8450</v>
      </c>
      <c r="I327" s="1">
        <v>8622</v>
      </c>
      <c r="J327" s="1">
        <v>8716</v>
      </c>
      <c r="K327" s="1">
        <v>9916</v>
      </c>
      <c r="L327" s="1">
        <v>9478</v>
      </c>
      <c r="M327" s="1">
        <v>9330</v>
      </c>
      <c r="N327" s="1">
        <v>9053</v>
      </c>
      <c r="O327" s="1">
        <v>9697</v>
      </c>
      <c r="P327" s="1">
        <v>10170</v>
      </c>
      <c r="Q327" s="1">
        <v>9007</v>
      </c>
      <c r="R327" s="2">
        <v>404.745945945946</v>
      </c>
      <c r="S327" s="2">
        <v>405.093533956893</v>
      </c>
      <c r="T327" s="2">
        <v>403.66616989567802</v>
      </c>
      <c r="U327" s="2">
        <v>406.49464246665201</v>
      </c>
      <c r="V327" s="2">
        <v>416.50887573964502</v>
      </c>
      <c r="W327" s="2">
        <v>420.23892368359998</v>
      </c>
      <c r="X327" s="2">
        <v>424.00183570445199</v>
      </c>
      <c r="Y327" s="2">
        <v>436.00242033077899</v>
      </c>
      <c r="Z327" s="2">
        <v>424.00295420974902</v>
      </c>
      <c r="AA327" s="2">
        <v>424.99464094319399</v>
      </c>
      <c r="AB327" s="2">
        <v>432.99458742958097</v>
      </c>
      <c r="AC327" s="2">
        <v>430.99927812725599</v>
      </c>
      <c r="AD327" s="2">
        <v>421.00294985250702</v>
      </c>
      <c r="AE327" s="2">
        <v>425</v>
      </c>
      <c r="AF327" s="1">
        <v>3743.9</v>
      </c>
      <c r="AG327" s="1">
        <v>3984.5</v>
      </c>
      <c r="AH327" s="1">
        <v>4062.9</v>
      </c>
      <c r="AI327" s="1">
        <v>3717.8</v>
      </c>
      <c r="AJ327" s="1">
        <v>3519.5</v>
      </c>
      <c r="AK327" s="1">
        <v>3623.3</v>
      </c>
      <c r="AL327" s="1">
        <v>3695.6</v>
      </c>
      <c r="AM327" s="1">
        <v>4323.3999999999996</v>
      </c>
      <c r="AN327" s="1">
        <v>4018.7</v>
      </c>
      <c r="AO327" s="1">
        <v>3965.2</v>
      </c>
      <c r="AP327" s="1">
        <v>3919.9</v>
      </c>
      <c r="AQ327" s="1">
        <v>4179.3999999999996</v>
      </c>
      <c r="AR327" s="1">
        <v>4281.6000000000004</v>
      </c>
      <c r="AS327" s="1">
        <v>3828</v>
      </c>
    </row>
    <row r="328" spans="1:45" x14ac:dyDescent="0.25">
      <c r="A328" t="s">
        <v>16</v>
      </c>
      <c r="B328" t="s">
        <v>28</v>
      </c>
      <c r="C328" t="s">
        <v>107</v>
      </c>
      <c r="D328" s="1">
        <v>13578</v>
      </c>
      <c r="E328" s="1">
        <v>14549</v>
      </c>
      <c r="F328" s="1">
        <v>14917</v>
      </c>
      <c r="G328" s="1">
        <v>13240</v>
      </c>
      <c r="H328" s="1">
        <v>12789</v>
      </c>
      <c r="I328" s="1">
        <v>12940</v>
      </c>
      <c r="J328" s="1">
        <v>12828</v>
      </c>
      <c r="K328" s="1">
        <v>14231</v>
      </c>
      <c r="L328" s="1">
        <v>13257</v>
      </c>
      <c r="M328" s="1">
        <v>12716</v>
      </c>
      <c r="N328" s="1">
        <v>12017</v>
      </c>
      <c r="O328" s="1">
        <v>12329</v>
      </c>
      <c r="P328" s="1">
        <v>12951</v>
      </c>
      <c r="Q328" s="1">
        <v>11275</v>
      </c>
      <c r="R328" s="2">
        <v>375.09206068640401</v>
      </c>
      <c r="S328" s="2">
        <v>372.46546154374897</v>
      </c>
      <c r="T328" s="2">
        <v>370.48334115438797</v>
      </c>
      <c r="U328" s="2">
        <v>375.03776435045302</v>
      </c>
      <c r="V328" s="2">
        <v>379.18523731331601</v>
      </c>
      <c r="W328" s="2">
        <v>383.54714064914998</v>
      </c>
      <c r="X328" s="2">
        <v>388.74337386965999</v>
      </c>
      <c r="Y328" s="2">
        <v>397.49139203148098</v>
      </c>
      <c r="Z328" s="2">
        <v>393.21867692539797</v>
      </c>
      <c r="AA328" s="2">
        <v>395.97357659641398</v>
      </c>
      <c r="AB328" s="2">
        <v>404.87642506449203</v>
      </c>
      <c r="AC328" s="2">
        <v>407.29986211371602</v>
      </c>
      <c r="AD328" s="2">
        <v>397.598641031581</v>
      </c>
      <c r="AE328" s="2">
        <v>402.5</v>
      </c>
      <c r="AF328" s="1">
        <v>5093</v>
      </c>
      <c r="AG328" s="1">
        <v>5419</v>
      </c>
      <c r="AH328" s="1">
        <v>5526.5</v>
      </c>
      <c r="AI328" s="1">
        <v>4965.5</v>
      </c>
      <c r="AJ328" s="1">
        <v>4849.3999999999996</v>
      </c>
      <c r="AK328" s="1">
        <v>4963.1000000000004</v>
      </c>
      <c r="AL328" s="1">
        <v>4986.8</v>
      </c>
      <c r="AM328" s="1">
        <v>5656.7</v>
      </c>
      <c r="AN328" s="1">
        <v>5212.8999999999996</v>
      </c>
      <c r="AO328" s="1">
        <v>5035.2</v>
      </c>
      <c r="AP328" s="1">
        <v>4865.3999999999996</v>
      </c>
      <c r="AQ328" s="1">
        <v>5021.6000000000004</v>
      </c>
      <c r="AR328" s="1">
        <v>5149.3</v>
      </c>
      <c r="AS328" s="1">
        <v>4537.8999999999996</v>
      </c>
    </row>
    <row r="329" spans="1:45" x14ac:dyDescent="0.25">
      <c r="A329" t="s">
        <v>16</v>
      </c>
      <c r="B329" t="s">
        <v>28</v>
      </c>
      <c r="C329" t="s">
        <v>108</v>
      </c>
      <c r="D329" s="1">
        <v>272</v>
      </c>
      <c r="E329" s="1">
        <v>323</v>
      </c>
      <c r="F329" s="1">
        <v>299</v>
      </c>
      <c r="G329" s="1">
        <v>221</v>
      </c>
      <c r="H329" s="1">
        <v>210</v>
      </c>
      <c r="I329" s="1">
        <v>291</v>
      </c>
      <c r="J329" s="1">
        <v>268</v>
      </c>
      <c r="K329" s="1">
        <v>235</v>
      </c>
      <c r="L329" s="1">
        <v>238</v>
      </c>
      <c r="M329" s="1">
        <v>241</v>
      </c>
      <c r="N329" s="1">
        <v>227</v>
      </c>
      <c r="O329" s="1">
        <v>177</v>
      </c>
      <c r="P329" s="1">
        <v>172</v>
      </c>
      <c r="Q329" s="1">
        <v>121</v>
      </c>
      <c r="R329" s="2">
        <v>312.5</v>
      </c>
      <c r="S329" s="2">
        <v>316.40866873064999</v>
      </c>
      <c r="T329" s="2">
        <v>310.70234113712399</v>
      </c>
      <c r="U329" s="2">
        <v>311.31221719457</v>
      </c>
      <c r="V329" s="2">
        <v>312.857142857143</v>
      </c>
      <c r="W329" s="2">
        <v>313.74570446735402</v>
      </c>
      <c r="X329" s="2">
        <v>316.04477611940302</v>
      </c>
      <c r="Y329" s="2">
        <v>310.212765957447</v>
      </c>
      <c r="Z329" s="2">
        <v>329.83193277310897</v>
      </c>
      <c r="AA329" s="2">
        <v>331.120331950207</v>
      </c>
      <c r="AB329" s="2">
        <v>318.061674008811</v>
      </c>
      <c r="AC329" s="2">
        <v>325.98870056497202</v>
      </c>
      <c r="AD329" s="2">
        <v>306.97674418604601</v>
      </c>
      <c r="AE329" s="2">
        <v>318.2</v>
      </c>
      <c r="AF329" s="1">
        <v>85</v>
      </c>
      <c r="AG329" s="1">
        <v>102.2</v>
      </c>
      <c r="AH329" s="1">
        <v>92.9</v>
      </c>
      <c r="AI329" s="1">
        <v>68.8</v>
      </c>
      <c r="AJ329" s="1">
        <v>65.7</v>
      </c>
      <c r="AK329" s="1">
        <v>91.3</v>
      </c>
      <c r="AL329" s="1">
        <v>84.7</v>
      </c>
      <c r="AM329" s="1">
        <v>72.900000000000006</v>
      </c>
      <c r="AN329" s="1">
        <v>78.5</v>
      </c>
      <c r="AO329" s="1">
        <v>79.8</v>
      </c>
      <c r="AP329" s="1">
        <v>72.2</v>
      </c>
      <c r="AQ329" s="1">
        <v>57.7</v>
      </c>
      <c r="AR329" s="1">
        <v>52.8</v>
      </c>
      <c r="AS329" s="1">
        <v>38.5</v>
      </c>
    </row>
    <row r="330" spans="1:45" x14ac:dyDescent="0.25">
      <c r="A330" t="s">
        <v>16</v>
      </c>
      <c r="B330" t="s">
        <v>28</v>
      </c>
      <c r="C330" t="s">
        <v>109</v>
      </c>
      <c r="D330" s="1">
        <v>1984</v>
      </c>
      <c r="E330" s="1">
        <v>2054</v>
      </c>
      <c r="F330" s="1">
        <v>1779</v>
      </c>
      <c r="G330" s="1">
        <v>1655</v>
      </c>
      <c r="H330" s="1">
        <v>1467</v>
      </c>
      <c r="I330" s="1">
        <v>1439</v>
      </c>
      <c r="J330" s="1">
        <v>1490</v>
      </c>
      <c r="K330" s="1">
        <v>1861</v>
      </c>
      <c r="L330" s="1">
        <v>1734</v>
      </c>
      <c r="M330" s="1">
        <v>1888</v>
      </c>
      <c r="N330" s="1">
        <v>1890</v>
      </c>
      <c r="O330" s="1">
        <v>1852</v>
      </c>
      <c r="P330" s="1">
        <v>1913</v>
      </c>
      <c r="Q330" s="1">
        <v>2172</v>
      </c>
      <c r="R330" s="2">
        <v>397.681451612903</v>
      </c>
      <c r="S330" s="2">
        <v>393.71957156767297</v>
      </c>
      <c r="T330" s="2">
        <v>393.70432827431102</v>
      </c>
      <c r="U330" s="2">
        <v>395.83081570997001</v>
      </c>
      <c r="V330" s="2">
        <v>408.861622358555</v>
      </c>
      <c r="W330" s="2">
        <v>407.92216817234203</v>
      </c>
      <c r="X330" s="2">
        <v>415.03355704697998</v>
      </c>
      <c r="Y330" s="2">
        <v>450.99408919935502</v>
      </c>
      <c r="Z330" s="2">
        <v>426.00922722029998</v>
      </c>
      <c r="AA330" s="2">
        <v>431.991525423729</v>
      </c>
      <c r="AB330" s="2">
        <v>428.99470899470901</v>
      </c>
      <c r="AC330" s="2">
        <v>432.01943844492399</v>
      </c>
      <c r="AD330" s="2">
        <v>436.01672765290101</v>
      </c>
      <c r="AE330" s="2">
        <v>429</v>
      </c>
      <c r="AF330" s="1">
        <v>789</v>
      </c>
      <c r="AG330" s="1">
        <v>808.7</v>
      </c>
      <c r="AH330" s="1">
        <v>700.4</v>
      </c>
      <c r="AI330" s="1">
        <v>655.1</v>
      </c>
      <c r="AJ330" s="1">
        <v>599.79999999999995</v>
      </c>
      <c r="AK330" s="1">
        <v>587</v>
      </c>
      <c r="AL330" s="1">
        <v>618.4</v>
      </c>
      <c r="AM330" s="1">
        <v>839.3</v>
      </c>
      <c r="AN330" s="1">
        <v>738.7</v>
      </c>
      <c r="AO330" s="1">
        <v>815.6</v>
      </c>
      <c r="AP330" s="1">
        <v>810.8</v>
      </c>
      <c r="AQ330" s="1">
        <v>800.1</v>
      </c>
      <c r="AR330" s="1">
        <v>834.1</v>
      </c>
      <c r="AS330" s="1">
        <v>931.8</v>
      </c>
    </row>
    <row r="331" spans="1:45" x14ac:dyDescent="0.25">
      <c r="A331" t="s">
        <v>16</v>
      </c>
      <c r="B331" t="s">
        <v>28</v>
      </c>
      <c r="C331" t="s">
        <v>110</v>
      </c>
      <c r="D331" s="1">
        <v>2256</v>
      </c>
      <c r="E331" s="1">
        <v>2377</v>
      </c>
      <c r="F331" s="1">
        <v>2078</v>
      </c>
      <c r="G331" s="1">
        <v>1876</v>
      </c>
      <c r="H331" s="1">
        <v>1677</v>
      </c>
      <c r="I331" s="1">
        <v>1730</v>
      </c>
      <c r="J331" s="1">
        <v>1758</v>
      </c>
      <c r="K331" s="1">
        <v>2096</v>
      </c>
      <c r="L331" s="1">
        <v>1972</v>
      </c>
      <c r="M331" s="1">
        <v>2129</v>
      </c>
      <c r="N331" s="1">
        <v>2117</v>
      </c>
      <c r="O331" s="1">
        <v>2029</v>
      </c>
      <c r="P331" s="1">
        <v>2085</v>
      </c>
      <c r="Q331" s="1">
        <v>2293</v>
      </c>
      <c r="R331" s="2">
        <v>387.41134751773001</v>
      </c>
      <c r="S331" s="2">
        <v>383.21413546487202</v>
      </c>
      <c r="T331" s="2">
        <v>381.76130895091399</v>
      </c>
      <c r="U331" s="2">
        <v>385.87420042643902</v>
      </c>
      <c r="V331" s="2">
        <v>396.83959451401302</v>
      </c>
      <c r="W331" s="2">
        <v>392.08092485549099</v>
      </c>
      <c r="X331" s="2">
        <v>399.943117178612</v>
      </c>
      <c r="Y331" s="2">
        <v>435.20992366412202</v>
      </c>
      <c r="Z331" s="2">
        <v>414.40162271805298</v>
      </c>
      <c r="AA331" s="2">
        <v>420.57303898543898</v>
      </c>
      <c r="AB331" s="2">
        <v>417.09966934341003</v>
      </c>
      <c r="AC331" s="2">
        <v>422.76983735830498</v>
      </c>
      <c r="AD331" s="2">
        <v>425.37170263789</v>
      </c>
      <c r="AE331" s="2">
        <v>423.2</v>
      </c>
      <c r="AF331" s="1">
        <v>874</v>
      </c>
      <c r="AG331" s="1">
        <v>910.9</v>
      </c>
      <c r="AH331" s="1">
        <v>793.3</v>
      </c>
      <c r="AI331" s="1">
        <v>723.9</v>
      </c>
      <c r="AJ331" s="1">
        <v>665.5</v>
      </c>
      <c r="AK331" s="1">
        <v>678.3</v>
      </c>
      <c r="AL331" s="1">
        <v>703.1</v>
      </c>
      <c r="AM331" s="1">
        <v>912.2</v>
      </c>
      <c r="AN331" s="1">
        <v>817.2</v>
      </c>
      <c r="AO331" s="1">
        <v>895.4</v>
      </c>
      <c r="AP331" s="1">
        <v>883</v>
      </c>
      <c r="AQ331" s="1">
        <v>857.8</v>
      </c>
      <c r="AR331" s="1">
        <v>886.9</v>
      </c>
      <c r="AS331" s="1">
        <v>970.3</v>
      </c>
    </row>
    <row r="332" spans="1:45" x14ac:dyDescent="0.25">
      <c r="A332" t="s">
        <v>16</v>
      </c>
      <c r="B332" t="s">
        <v>28</v>
      </c>
      <c r="C332" t="s">
        <v>111</v>
      </c>
      <c r="D332" s="1">
        <v>22</v>
      </c>
      <c r="E332" s="1">
        <v>23</v>
      </c>
      <c r="F332" s="1">
        <v>40</v>
      </c>
      <c r="G332" s="1">
        <v>16</v>
      </c>
      <c r="H332" s="1">
        <v>23</v>
      </c>
      <c r="I332" s="1">
        <v>27</v>
      </c>
      <c r="J332" s="1">
        <v>20</v>
      </c>
      <c r="K332" s="1">
        <v>62</v>
      </c>
      <c r="L332" s="1">
        <v>39</v>
      </c>
      <c r="M332" s="1">
        <v>13</v>
      </c>
      <c r="N332" s="1">
        <v>18</v>
      </c>
      <c r="O332" s="1">
        <v>34</v>
      </c>
      <c r="P332" s="1">
        <v>23</v>
      </c>
      <c r="Q332" s="1">
        <v>18</v>
      </c>
      <c r="R332" s="2">
        <v>218.18181818181799</v>
      </c>
      <c r="S332" s="2">
        <v>195.65217391304299</v>
      </c>
      <c r="T332" s="2">
        <v>225</v>
      </c>
      <c r="U332" s="2">
        <v>231.25</v>
      </c>
      <c r="V332" s="2">
        <v>247.826086956522</v>
      </c>
      <c r="W332" s="2">
        <v>218.51851851851899</v>
      </c>
      <c r="X332" s="2">
        <v>250</v>
      </c>
      <c r="Y332" s="2">
        <v>224.193548387097</v>
      </c>
      <c r="Z332" s="2">
        <v>220.51282051282001</v>
      </c>
      <c r="AA332" s="2">
        <v>184.61538461538501</v>
      </c>
      <c r="AB332" s="2">
        <v>222.222222222222</v>
      </c>
      <c r="AC332" s="2">
        <v>220.58823529411799</v>
      </c>
      <c r="AD332" s="2">
        <v>221.73913043478299</v>
      </c>
      <c r="AE332" s="2">
        <v>238.9</v>
      </c>
      <c r="AF332" s="1">
        <v>4.8</v>
      </c>
      <c r="AG332" s="1">
        <v>4.5</v>
      </c>
      <c r="AH332" s="1">
        <v>9</v>
      </c>
      <c r="AI332" s="1">
        <v>3.7</v>
      </c>
      <c r="AJ332" s="1">
        <v>5.7</v>
      </c>
      <c r="AK332" s="1">
        <v>5.9</v>
      </c>
      <c r="AL332" s="1">
        <v>5</v>
      </c>
      <c r="AM332" s="1">
        <v>13.9</v>
      </c>
      <c r="AN332" s="1">
        <v>8.6</v>
      </c>
      <c r="AO332" s="1">
        <v>2.4</v>
      </c>
      <c r="AP332" s="1">
        <v>4</v>
      </c>
      <c r="AQ332" s="1">
        <v>7.5</v>
      </c>
      <c r="AR332" s="1">
        <v>5.0999999999999996</v>
      </c>
      <c r="AS332" s="1">
        <v>4.3</v>
      </c>
    </row>
    <row r="333" spans="1:45" x14ac:dyDescent="0.25">
      <c r="A333" t="s">
        <v>16</v>
      </c>
      <c r="B333" t="s">
        <v>28</v>
      </c>
      <c r="C333" t="s">
        <v>112</v>
      </c>
      <c r="D333" s="1">
        <v>1803</v>
      </c>
      <c r="E333" s="1">
        <v>1581</v>
      </c>
      <c r="F333" s="1">
        <v>1354</v>
      </c>
      <c r="G333" s="1">
        <v>1399</v>
      </c>
      <c r="H333" s="1">
        <v>1385</v>
      </c>
      <c r="I333" s="1">
        <v>1491</v>
      </c>
      <c r="J333" s="1">
        <v>1718</v>
      </c>
      <c r="K333" s="1">
        <v>1664</v>
      </c>
      <c r="L333" s="1">
        <v>1549</v>
      </c>
      <c r="M333" s="1">
        <v>1594</v>
      </c>
      <c r="N333" s="1">
        <v>1697</v>
      </c>
      <c r="O333" s="1">
        <v>1783</v>
      </c>
      <c r="P333" s="1">
        <v>1491</v>
      </c>
      <c r="Q333" s="1">
        <v>1775</v>
      </c>
      <c r="R333" s="2">
        <v>250.970604547976</v>
      </c>
      <c r="S333" s="2">
        <v>249.77862112586999</v>
      </c>
      <c r="T333" s="2">
        <v>251.846381093058</v>
      </c>
      <c r="U333" s="2">
        <v>259.97140814867799</v>
      </c>
      <c r="V333" s="2">
        <v>265.77617328519898</v>
      </c>
      <c r="W333" s="2">
        <v>268.07511737089197</v>
      </c>
      <c r="X333" s="2">
        <v>266.00698486612299</v>
      </c>
      <c r="Y333" s="2">
        <v>265.98557692307702</v>
      </c>
      <c r="Z333" s="2">
        <v>267.97934151065198</v>
      </c>
      <c r="AA333" s="2">
        <v>262.98619824341301</v>
      </c>
      <c r="AB333" s="2">
        <v>272.00942840306402</v>
      </c>
      <c r="AC333" s="2">
        <v>272.01346045989902</v>
      </c>
      <c r="AD333" s="2">
        <v>264.98993963782698</v>
      </c>
      <c r="AE333" s="2">
        <v>263</v>
      </c>
      <c r="AF333" s="1">
        <v>452.5</v>
      </c>
      <c r="AG333" s="1">
        <v>394.9</v>
      </c>
      <c r="AH333" s="1">
        <v>341</v>
      </c>
      <c r="AI333" s="1">
        <v>363.7</v>
      </c>
      <c r="AJ333" s="1">
        <v>368.1</v>
      </c>
      <c r="AK333" s="1">
        <v>399.7</v>
      </c>
      <c r="AL333" s="1">
        <v>457</v>
      </c>
      <c r="AM333" s="1">
        <v>442.6</v>
      </c>
      <c r="AN333" s="1">
        <v>415.1</v>
      </c>
      <c r="AO333" s="1">
        <v>419.2</v>
      </c>
      <c r="AP333" s="1">
        <v>461.6</v>
      </c>
      <c r="AQ333" s="1">
        <v>485</v>
      </c>
      <c r="AR333" s="1">
        <v>395.1</v>
      </c>
      <c r="AS333" s="1">
        <v>466.8</v>
      </c>
    </row>
    <row r="334" spans="1:45" x14ac:dyDescent="0.25">
      <c r="A334" t="s">
        <v>16</v>
      </c>
      <c r="B334" t="s">
        <v>28</v>
      </c>
      <c r="C334" t="s">
        <v>113</v>
      </c>
      <c r="D334" s="1">
        <v>1825</v>
      </c>
      <c r="E334" s="1">
        <v>1604</v>
      </c>
      <c r="F334" s="1">
        <v>1394</v>
      </c>
      <c r="G334" s="1">
        <v>1415</v>
      </c>
      <c r="H334" s="1">
        <v>1408</v>
      </c>
      <c r="I334" s="1">
        <v>1518</v>
      </c>
      <c r="J334" s="1">
        <v>1738</v>
      </c>
      <c r="K334" s="1">
        <v>1726</v>
      </c>
      <c r="L334" s="1">
        <v>1588</v>
      </c>
      <c r="M334" s="1">
        <v>1607</v>
      </c>
      <c r="N334" s="1">
        <v>1715</v>
      </c>
      <c r="O334" s="1">
        <v>1817</v>
      </c>
      <c r="P334" s="1">
        <v>1514</v>
      </c>
      <c r="Q334" s="1">
        <v>1793</v>
      </c>
      <c r="R334" s="2">
        <v>250.57534246575301</v>
      </c>
      <c r="S334" s="2">
        <v>249.002493765586</v>
      </c>
      <c r="T334" s="2">
        <v>251.07604017216599</v>
      </c>
      <c r="U334" s="2">
        <v>259.646643109541</v>
      </c>
      <c r="V334" s="2">
        <v>265.48295454545502</v>
      </c>
      <c r="W334" s="2">
        <v>267.19367588932801</v>
      </c>
      <c r="X334" s="2">
        <v>265.82278481012702</v>
      </c>
      <c r="Y334" s="2">
        <v>264.48435689455403</v>
      </c>
      <c r="Z334" s="2">
        <v>266.81360201511302</v>
      </c>
      <c r="AA334" s="2">
        <v>262.35220908525201</v>
      </c>
      <c r="AB334" s="2">
        <v>271.48688046647197</v>
      </c>
      <c r="AC334" s="2">
        <v>271.05118326912498</v>
      </c>
      <c r="AD334" s="2">
        <v>264.33289299867897</v>
      </c>
      <c r="AE334" s="2">
        <v>262.7</v>
      </c>
      <c r="AF334" s="1">
        <v>457.3</v>
      </c>
      <c r="AG334" s="1">
        <v>399.4</v>
      </c>
      <c r="AH334" s="1">
        <v>350</v>
      </c>
      <c r="AI334" s="1">
        <v>367.4</v>
      </c>
      <c r="AJ334" s="1">
        <v>373.8</v>
      </c>
      <c r="AK334" s="1">
        <v>405.6</v>
      </c>
      <c r="AL334" s="1">
        <v>462</v>
      </c>
      <c r="AM334" s="1">
        <v>456.5</v>
      </c>
      <c r="AN334" s="1">
        <v>423.7</v>
      </c>
      <c r="AO334" s="1">
        <v>421.6</v>
      </c>
      <c r="AP334" s="1">
        <v>465.6</v>
      </c>
      <c r="AQ334" s="1">
        <v>492.5</v>
      </c>
      <c r="AR334" s="1">
        <v>400.2</v>
      </c>
      <c r="AS334" s="1">
        <v>471.1</v>
      </c>
    </row>
    <row r="335" spans="1:45" x14ac:dyDescent="0.25">
      <c r="A335" t="s">
        <v>16</v>
      </c>
      <c r="B335" t="s">
        <v>28</v>
      </c>
      <c r="C335" t="s">
        <v>114</v>
      </c>
      <c r="D335" s="1">
        <v>9845</v>
      </c>
      <c r="E335" s="1">
        <v>10514</v>
      </c>
      <c r="F335" s="1">
        <v>10529</v>
      </c>
      <c r="G335" s="1">
        <v>9798</v>
      </c>
      <c r="H335" s="1">
        <v>9005</v>
      </c>
      <c r="I335" s="1">
        <v>8814</v>
      </c>
      <c r="J335" s="1">
        <v>8910</v>
      </c>
      <c r="K335" s="1">
        <v>8746</v>
      </c>
      <c r="L335" s="1">
        <v>8396</v>
      </c>
      <c r="M335" s="1">
        <v>8168</v>
      </c>
      <c r="N335" s="1">
        <v>7846</v>
      </c>
      <c r="O335" s="1">
        <v>7809</v>
      </c>
      <c r="P335" s="1">
        <v>7507</v>
      </c>
      <c r="Q335" s="1">
        <v>6973</v>
      </c>
      <c r="R335" s="2">
        <v>230.15744032503801</v>
      </c>
      <c r="S335" s="2">
        <v>229.075518356477</v>
      </c>
      <c r="T335" s="2">
        <v>229.76540982049599</v>
      </c>
      <c r="U335" s="2">
        <v>230.067360685854</v>
      </c>
      <c r="V335" s="2">
        <v>233.62576346474199</v>
      </c>
      <c r="W335" s="2">
        <v>235.897435897436</v>
      </c>
      <c r="X335" s="2">
        <v>238.95622895622901</v>
      </c>
      <c r="Y335" s="2">
        <v>236.908300937571</v>
      </c>
      <c r="Z335" s="2">
        <v>238.88756550738401</v>
      </c>
      <c r="AA335" s="2">
        <v>236.985798237023</v>
      </c>
      <c r="AB335" s="2">
        <v>240.950802956921</v>
      </c>
      <c r="AC335" s="2">
        <v>242.77116148034301</v>
      </c>
      <c r="AD335" s="2">
        <v>239.92273877714101</v>
      </c>
      <c r="AE335" s="2">
        <v>240</v>
      </c>
      <c r="AF335" s="1">
        <v>2265.9</v>
      </c>
      <c r="AG335" s="1">
        <v>2408.5</v>
      </c>
      <c r="AH335" s="1">
        <v>2419.1999999999998</v>
      </c>
      <c r="AI335" s="1">
        <v>2254.1999999999998</v>
      </c>
      <c r="AJ335" s="1">
        <v>2103.8000000000002</v>
      </c>
      <c r="AK335" s="1">
        <v>2079.1999999999998</v>
      </c>
      <c r="AL335" s="1">
        <v>2129.1</v>
      </c>
      <c r="AM335" s="1">
        <v>2072</v>
      </c>
      <c r="AN335" s="1">
        <v>2005.7</v>
      </c>
      <c r="AO335" s="1">
        <v>1935.7</v>
      </c>
      <c r="AP335" s="1">
        <v>1890.5</v>
      </c>
      <c r="AQ335" s="1">
        <v>1895.8</v>
      </c>
      <c r="AR335" s="1">
        <v>1801.1</v>
      </c>
      <c r="AS335" s="1">
        <v>1673.4</v>
      </c>
    </row>
    <row r="336" spans="1:45" x14ac:dyDescent="0.25">
      <c r="A336" t="s">
        <v>16</v>
      </c>
      <c r="B336" t="s">
        <v>28</v>
      </c>
      <c r="C336" t="s">
        <v>115</v>
      </c>
      <c r="D336" s="1">
        <v>13926</v>
      </c>
      <c r="E336" s="1">
        <v>14495</v>
      </c>
      <c r="F336" s="1">
        <v>14001</v>
      </c>
      <c r="G336" s="1">
        <v>13089</v>
      </c>
      <c r="H336" s="1">
        <v>12090</v>
      </c>
      <c r="I336" s="1">
        <v>12062</v>
      </c>
      <c r="J336" s="1">
        <v>12406</v>
      </c>
      <c r="K336" s="1">
        <v>12568</v>
      </c>
      <c r="L336" s="1">
        <v>11956</v>
      </c>
      <c r="M336" s="1">
        <v>11904</v>
      </c>
      <c r="N336" s="1">
        <v>11678</v>
      </c>
      <c r="O336" s="1">
        <v>11655</v>
      </c>
      <c r="P336" s="1">
        <v>11106</v>
      </c>
      <c r="Q336" s="1">
        <v>11059</v>
      </c>
      <c r="R336" s="2">
        <v>258.30820048829497</v>
      </c>
      <c r="S336" s="2">
        <v>256.557433597792</v>
      </c>
      <c r="T336" s="2">
        <v>254.44611099207199</v>
      </c>
      <c r="U336" s="2">
        <v>255.59630223852099</v>
      </c>
      <c r="V336" s="2">
        <v>259.97518610421798</v>
      </c>
      <c r="W336" s="2">
        <v>262.23677665395502</v>
      </c>
      <c r="X336" s="2">
        <v>265.53280670643198</v>
      </c>
      <c r="Y336" s="2">
        <v>273.76670910248203</v>
      </c>
      <c r="Z336" s="2">
        <v>271.54566744730698</v>
      </c>
      <c r="AA336" s="2">
        <v>273.24428763440898</v>
      </c>
      <c r="AB336" s="2">
        <v>277.36769994862101</v>
      </c>
      <c r="AC336" s="2">
        <v>278.51565851565903</v>
      </c>
      <c r="AD336" s="2">
        <v>278.065910318747</v>
      </c>
      <c r="AE336" s="2">
        <v>281.7</v>
      </c>
      <c r="AF336" s="1">
        <v>3597.2</v>
      </c>
      <c r="AG336" s="1">
        <v>3718.8</v>
      </c>
      <c r="AH336" s="1">
        <v>3562.5</v>
      </c>
      <c r="AI336" s="1">
        <v>3345.5</v>
      </c>
      <c r="AJ336" s="1">
        <v>3143.1</v>
      </c>
      <c r="AK336" s="1">
        <v>3163.1</v>
      </c>
      <c r="AL336" s="1">
        <v>3294.2</v>
      </c>
      <c r="AM336" s="1">
        <v>3440.7</v>
      </c>
      <c r="AN336" s="1">
        <v>3246.6</v>
      </c>
      <c r="AO336" s="1">
        <v>3252.7</v>
      </c>
      <c r="AP336" s="1">
        <v>3239.1</v>
      </c>
      <c r="AQ336" s="1">
        <v>3246.1</v>
      </c>
      <c r="AR336" s="1">
        <v>3088.2</v>
      </c>
      <c r="AS336" s="1">
        <v>3114.8</v>
      </c>
    </row>
    <row r="337" spans="1:45" x14ac:dyDescent="0.25">
      <c r="A337" t="s">
        <v>16</v>
      </c>
      <c r="B337" t="s">
        <v>28</v>
      </c>
      <c r="C337" t="s">
        <v>116</v>
      </c>
      <c r="D337" s="1">
        <v>556</v>
      </c>
      <c r="E337" s="1">
        <v>657</v>
      </c>
      <c r="F337" s="1">
        <v>598</v>
      </c>
      <c r="G337" s="1">
        <v>475</v>
      </c>
      <c r="H337" s="1">
        <v>449</v>
      </c>
      <c r="I337" s="1">
        <v>513</v>
      </c>
      <c r="J337" s="1">
        <v>553</v>
      </c>
      <c r="K337" s="1">
        <v>576</v>
      </c>
      <c r="L337" s="1">
        <v>633</v>
      </c>
      <c r="M337" s="1">
        <v>588</v>
      </c>
      <c r="N337" s="1">
        <v>609</v>
      </c>
      <c r="O337" s="1">
        <v>606</v>
      </c>
      <c r="P337" s="1">
        <v>634</v>
      </c>
      <c r="Q337" s="1">
        <v>531</v>
      </c>
      <c r="R337" s="2">
        <v>471.94244604316498</v>
      </c>
      <c r="S337" s="2">
        <v>502.73972602739701</v>
      </c>
      <c r="T337" s="2">
        <v>513.71237458194003</v>
      </c>
      <c r="U337" s="2">
        <v>507.15789473684202</v>
      </c>
      <c r="V337" s="2">
        <v>508.01781737193801</v>
      </c>
      <c r="W337" s="2">
        <v>505.653021442495</v>
      </c>
      <c r="X337" s="2">
        <v>510.66907775768499</v>
      </c>
      <c r="Y337" s="2">
        <v>475.347222222222</v>
      </c>
      <c r="Z337" s="2">
        <v>503.94944707740899</v>
      </c>
      <c r="AA337" s="2">
        <v>479.931972789116</v>
      </c>
      <c r="AB337" s="2">
        <v>483.57963875205297</v>
      </c>
      <c r="AC337" s="2">
        <v>498.349834983498</v>
      </c>
      <c r="AD337" s="2">
        <v>482.17665615141999</v>
      </c>
      <c r="AE337" s="2">
        <v>483.8</v>
      </c>
      <c r="AF337" s="1">
        <v>262.39999999999998</v>
      </c>
      <c r="AG337" s="1">
        <v>330.3</v>
      </c>
      <c r="AH337" s="1">
        <v>307.2</v>
      </c>
      <c r="AI337" s="1">
        <v>240.9</v>
      </c>
      <c r="AJ337" s="1">
        <v>228.1</v>
      </c>
      <c r="AK337" s="1">
        <v>259.39999999999998</v>
      </c>
      <c r="AL337" s="1">
        <v>282.39999999999998</v>
      </c>
      <c r="AM337" s="1">
        <v>273.8</v>
      </c>
      <c r="AN337" s="1">
        <v>319</v>
      </c>
      <c r="AO337" s="1">
        <v>282.2</v>
      </c>
      <c r="AP337" s="1">
        <v>294.5</v>
      </c>
      <c r="AQ337" s="1">
        <v>302</v>
      </c>
      <c r="AR337" s="1">
        <v>305.7</v>
      </c>
      <c r="AS337" s="1">
        <v>256.89999999999998</v>
      </c>
    </row>
    <row r="338" spans="1:45" x14ac:dyDescent="0.25">
      <c r="A338" t="s">
        <v>16</v>
      </c>
      <c r="B338" t="s">
        <v>28</v>
      </c>
      <c r="C338" t="s">
        <v>117</v>
      </c>
      <c r="D338" s="1">
        <v>1618</v>
      </c>
      <c r="E338" s="1">
        <v>1505</v>
      </c>
      <c r="F338" s="1">
        <v>1331</v>
      </c>
      <c r="G338" s="1">
        <v>1369</v>
      </c>
      <c r="H338" s="1">
        <v>1402</v>
      </c>
      <c r="I338" s="1">
        <v>1391</v>
      </c>
      <c r="J338" s="1">
        <v>1585</v>
      </c>
      <c r="K338" s="1">
        <v>1475</v>
      </c>
      <c r="L338" s="1">
        <v>1436</v>
      </c>
      <c r="M338" s="1">
        <v>1454</v>
      </c>
      <c r="N338" s="1">
        <v>1745</v>
      </c>
      <c r="O338" s="1">
        <v>1684</v>
      </c>
      <c r="P338" s="1">
        <v>1492</v>
      </c>
      <c r="Q338" s="1">
        <v>1990</v>
      </c>
      <c r="R338" s="2">
        <v>313.65883807169303</v>
      </c>
      <c r="S338" s="2">
        <v>313.48837209302297</v>
      </c>
      <c r="T338" s="2">
        <v>312.922614575507</v>
      </c>
      <c r="U338" s="2">
        <v>329.875821767714</v>
      </c>
      <c r="V338" s="2">
        <v>330.02853067047101</v>
      </c>
      <c r="W338" s="2">
        <v>324.65851905104199</v>
      </c>
      <c r="X338" s="2">
        <v>319.05362776025203</v>
      </c>
      <c r="Y338" s="2">
        <v>343.05084745762701</v>
      </c>
      <c r="Z338" s="2">
        <v>326.94986072423399</v>
      </c>
      <c r="AA338" s="2">
        <v>324.00275103163699</v>
      </c>
      <c r="AB338" s="2">
        <v>328.710601719198</v>
      </c>
      <c r="AC338" s="2">
        <v>329.45368171021403</v>
      </c>
      <c r="AD338" s="2">
        <v>317.82841823056299</v>
      </c>
      <c r="AE338" s="2">
        <v>329.4</v>
      </c>
      <c r="AF338" s="1">
        <v>507.5</v>
      </c>
      <c r="AG338" s="1">
        <v>471.8</v>
      </c>
      <c r="AH338" s="1">
        <v>416.5</v>
      </c>
      <c r="AI338" s="1">
        <v>451.6</v>
      </c>
      <c r="AJ338" s="1">
        <v>462.7</v>
      </c>
      <c r="AK338" s="1">
        <v>451.6</v>
      </c>
      <c r="AL338" s="1">
        <v>505.7</v>
      </c>
      <c r="AM338" s="1">
        <v>506</v>
      </c>
      <c r="AN338" s="1">
        <v>469.5</v>
      </c>
      <c r="AO338" s="1">
        <v>471.1</v>
      </c>
      <c r="AP338" s="1">
        <v>573.6</v>
      </c>
      <c r="AQ338" s="1">
        <v>554.79999999999995</v>
      </c>
      <c r="AR338" s="1">
        <v>474.2</v>
      </c>
      <c r="AS338" s="1">
        <v>655.5</v>
      </c>
    </row>
    <row r="339" spans="1:45" x14ac:dyDescent="0.25">
      <c r="A339" t="s">
        <v>16</v>
      </c>
      <c r="B339" t="s">
        <v>28</v>
      </c>
      <c r="C339" t="s">
        <v>118</v>
      </c>
      <c r="D339" s="1">
        <v>11263</v>
      </c>
      <c r="E339" s="1">
        <v>11473</v>
      </c>
      <c r="F339" s="1">
        <v>11085</v>
      </c>
      <c r="G339" s="1">
        <v>10617</v>
      </c>
      <c r="H339" s="1">
        <v>10004</v>
      </c>
      <c r="I339" s="1">
        <v>9947</v>
      </c>
      <c r="J339" s="1">
        <v>10159</v>
      </c>
      <c r="K339" s="1">
        <v>9913</v>
      </c>
      <c r="L339" s="1">
        <v>9393</v>
      </c>
      <c r="M339" s="1">
        <v>9089</v>
      </c>
      <c r="N339" s="1">
        <v>8713</v>
      </c>
      <c r="O339" s="1">
        <v>9060</v>
      </c>
      <c r="P339" s="1">
        <v>8376</v>
      </c>
      <c r="Q339" s="1">
        <v>7958</v>
      </c>
      <c r="R339" s="2">
        <v>274.07440291219001</v>
      </c>
      <c r="S339" s="2">
        <v>277.06789854440899</v>
      </c>
      <c r="T339" s="2">
        <v>279.01668921966598</v>
      </c>
      <c r="U339" s="2">
        <v>280.437034943958</v>
      </c>
      <c r="V339" s="2">
        <v>282.51699320271899</v>
      </c>
      <c r="W339" s="2">
        <v>283.794108776516</v>
      </c>
      <c r="X339" s="2">
        <v>283.60074810512901</v>
      </c>
      <c r="Y339" s="2">
        <v>289.57934026026402</v>
      </c>
      <c r="Z339" s="2">
        <v>286.58575534972903</v>
      </c>
      <c r="AA339" s="2">
        <v>287.55638684123699</v>
      </c>
      <c r="AB339" s="2">
        <v>288.763915987605</v>
      </c>
      <c r="AC339" s="2">
        <v>290.64017660044198</v>
      </c>
      <c r="AD339" s="2">
        <v>287.75071633237798</v>
      </c>
      <c r="AE339" s="2">
        <v>290.89999999999998</v>
      </c>
      <c r="AF339" s="1">
        <v>3086.9</v>
      </c>
      <c r="AG339" s="1">
        <v>3178.8</v>
      </c>
      <c r="AH339" s="1">
        <v>3092.9</v>
      </c>
      <c r="AI339" s="1">
        <v>2977.4</v>
      </c>
      <c r="AJ339" s="1">
        <v>2826.3</v>
      </c>
      <c r="AK339" s="1">
        <v>2822.9</v>
      </c>
      <c r="AL339" s="1">
        <v>2881.1</v>
      </c>
      <c r="AM339" s="1">
        <v>2870.6</v>
      </c>
      <c r="AN339" s="1">
        <v>2691.9</v>
      </c>
      <c r="AO339" s="1">
        <v>2613.6</v>
      </c>
      <c r="AP339" s="1">
        <v>2516</v>
      </c>
      <c r="AQ339" s="1">
        <v>2633.2</v>
      </c>
      <c r="AR339" s="1">
        <v>2410.1999999999998</v>
      </c>
      <c r="AS339" s="1">
        <v>2314.6999999999998</v>
      </c>
    </row>
    <row r="340" spans="1:45" x14ac:dyDescent="0.25">
      <c r="A340" t="s">
        <v>16</v>
      </c>
      <c r="B340" t="s">
        <v>28</v>
      </c>
      <c r="C340" t="s">
        <v>119</v>
      </c>
      <c r="D340" s="1">
        <v>13437</v>
      </c>
      <c r="E340" s="1">
        <v>13635</v>
      </c>
      <c r="F340" s="1">
        <v>13014</v>
      </c>
      <c r="G340" s="1">
        <v>12461</v>
      </c>
      <c r="H340" s="1">
        <v>11855</v>
      </c>
      <c r="I340" s="1">
        <v>11851</v>
      </c>
      <c r="J340" s="1">
        <v>12297</v>
      </c>
      <c r="K340" s="1">
        <v>11964</v>
      </c>
      <c r="L340" s="1">
        <v>11462</v>
      </c>
      <c r="M340" s="1">
        <v>11131</v>
      </c>
      <c r="N340" s="1">
        <v>11067</v>
      </c>
      <c r="O340" s="1">
        <v>11350</v>
      </c>
      <c r="P340" s="1">
        <v>10502</v>
      </c>
      <c r="Q340" s="1">
        <v>10479</v>
      </c>
      <c r="R340" s="2">
        <v>287.028354543425</v>
      </c>
      <c r="S340" s="2">
        <v>291.96186285295198</v>
      </c>
      <c r="T340" s="2">
        <v>293.26878745965899</v>
      </c>
      <c r="U340" s="2">
        <v>294.51087392665102</v>
      </c>
      <c r="V340" s="2">
        <v>296.67650780261499</v>
      </c>
      <c r="W340" s="2">
        <v>298.19424521137501</v>
      </c>
      <c r="X340" s="2">
        <v>298.381719118484</v>
      </c>
      <c r="Y340" s="2">
        <v>305.11534603811401</v>
      </c>
      <c r="Z340" s="2">
        <v>303.64683301343598</v>
      </c>
      <c r="AA340" s="2">
        <v>302.47956158476302</v>
      </c>
      <c r="AB340" s="2">
        <v>305.78295834462801</v>
      </c>
      <c r="AC340" s="2">
        <v>307.48898678414099</v>
      </c>
      <c r="AD340" s="2">
        <v>303.76118834507702</v>
      </c>
      <c r="AE340" s="2">
        <v>308</v>
      </c>
      <c r="AF340" s="1">
        <v>3856.8</v>
      </c>
      <c r="AG340" s="1">
        <v>3980.9</v>
      </c>
      <c r="AH340" s="1">
        <v>3816.6</v>
      </c>
      <c r="AI340" s="1">
        <v>3669.9</v>
      </c>
      <c r="AJ340" s="1">
        <v>3517.1</v>
      </c>
      <c r="AK340" s="1">
        <v>3533.9</v>
      </c>
      <c r="AL340" s="1">
        <v>3669.2</v>
      </c>
      <c r="AM340" s="1">
        <v>3650.4</v>
      </c>
      <c r="AN340" s="1">
        <v>3480.4</v>
      </c>
      <c r="AO340" s="1">
        <v>3366.9</v>
      </c>
      <c r="AP340" s="1">
        <v>3384.1</v>
      </c>
      <c r="AQ340" s="1">
        <v>3490</v>
      </c>
      <c r="AR340" s="1">
        <v>3190.1</v>
      </c>
      <c r="AS340" s="1">
        <v>3227.1</v>
      </c>
    </row>
    <row r="341" spans="1:45" x14ac:dyDescent="0.25">
      <c r="A341" t="s">
        <v>16</v>
      </c>
      <c r="B341" t="s">
        <v>28</v>
      </c>
      <c r="C341" t="s">
        <v>120</v>
      </c>
      <c r="D341" s="1">
        <v>1488</v>
      </c>
      <c r="E341" s="1">
        <v>1255</v>
      </c>
      <c r="F341" s="1">
        <v>1379</v>
      </c>
      <c r="G341" s="1">
        <v>1214</v>
      </c>
      <c r="H341" s="1">
        <v>1590</v>
      </c>
      <c r="I341" s="1">
        <v>2416</v>
      </c>
      <c r="J341" s="1">
        <v>2309</v>
      </c>
      <c r="K341" s="1">
        <v>2716</v>
      </c>
      <c r="L341" s="1">
        <v>2889</v>
      </c>
      <c r="M341" s="1">
        <v>3301</v>
      </c>
      <c r="N341" s="1">
        <v>3176</v>
      </c>
      <c r="O341" s="1">
        <v>2314</v>
      </c>
      <c r="P341" s="1">
        <v>3117</v>
      </c>
      <c r="Q341" s="1">
        <v>2371</v>
      </c>
      <c r="R341" s="2">
        <v>130.241935483871</v>
      </c>
      <c r="S341" s="2">
        <v>128.44621513944199</v>
      </c>
      <c r="T341" s="2">
        <v>125.45322697607</v>
      </c>
      <c r="U341" s="2">
        <v>109.472817133443</v>
      </c>
      <c r="V341" s="2">
        <v>135.59748427673</v>
      </c>
      <c r="W341" s="2">
        <v>135.34768211920499</v>
      </c>
      <c r="X341" s="2">
        <v>139.62754439151101</v>
      </c>
      <c r="Y341" s="2">
        <v>139.35935198821801</v>
      </c>
      <c r="Z341" s="2">
        <v>139.28695050190399</v>
      </c>
      <c r="AA341" s="2">
        <v>142.562859739473</v>
      </c>
      <c r="AB341" s="2">
        <v>141.971032745592</v>
      </c>
      <c r="AC341" s="2">
        <v>138.115816767502</v>
      </c>
      <c r="AD341" s="2">
        <v>132.14629451395601</v>
      </c>
      <c r="AE341" s="2">
        <v>138</v>
      </c>
      <c r="AF341" s="1">
        <v>193.8</v>
      </c>
      <c r="AG341" s="1">
        <v>161.19999999999999</v>
      </c>
      <c r="AH341" s="1">
        <v>173</v>
      </c>
      <c r="AI341" s="1">
        <v>132.9</v>
      </c>
      <c r="AJ341" s="1">
        <v>215.6</v>
      </c>
      <c r="AK341" s="1">
        <v>327</v>
      </c>
      <c r="AL341" s="1">
        <v>322.39999999999998</v>
      </c>
      <c r="AM341" s="1">
        <v>378.5</v>
      </c>
      <c r="AN341" s="1">
        <v>402.4</v>
      </c>
      <c r="AO341" s="1">
        <v>470.6</v>
      </c>
      <c r="AP341" s="1">
        <v>450.9</v>
      </c>
      <c r="AQ341" s="1">
        <v>319.60000000000002</v>
      </c>
      <c r="AR341" s="1">
        <v>411.9</v>
      </c>
      <c r="AS341" s="1">
        <v>327.3</v>
      </c>
    </row>
    <row r="342" spans="1:45" x14ac:dyDescent="0.25">
      <c r="A342" t="s">
        <v>16</v>
      </c>
      <c r="B342" t="s">
        <v>28</v>
      </c>
      <c r="C342" t="s">
        <v>121</v>
      </c>
      <c r="D342" s="1">
        <v>7371</v>
      </c>
      <c r="E342" s="1">
        <v>8571</v>
      </c>
      <c r="F342" s="1">
        <v>8582</v>
      </c>
      <c r="G342" s="1">
        <v>8507</v>
      </c>
      <c r="H342" s="1">
        <v>8049</v>
      </c>
      <c r="I342" s="1">
        <v>8343</v>
      </c>
      <c r="J342" s="1">
        <v>8224</v>
      </c>
      <c r="K342" s="1">
        <v>7850</v>
      </c>
      <c r="L342" s="1">
        <v>7647</v>
      </c>
      <c r="M342" s="1">
        <v>7397</v>
      </c>
      <c r="N342" s="1">
        <v>7171</v>
      </c>
      <c r="O342" s="1">
        <v>7452</v>
      </c>
      <c r="P342" s="1">
        <v>7505</v>
      </c>
      <c r="Q342" s="1">
        <v>7574</v>
      </c>
      <c r="R342" s="2">
        <v>182.93311626645001</v>
      </c>
      <c r="S342" s="2">
        <v>185.019250962548</v>
      </c>
      <c r="T342" s="2">
        <v>186.33185737590301</v>
      </c>
      <c r="U342" s="2">
        <v>188.58587045962199</v>
      </c>
      <c r="V342" s="2">
        <v>192.29717977388501</v>
      </c>
      <c r="W342" s="2">
        <v>192.19705142035201</v>
      </c>
      <c r="X342" s="2">
        <v>194.114785992218</v>
      </c>
      <c r="Y342" s="2">
        <v>160.33121019108299</v>
      </c>
      <c r="Z342" s="2">
        <v>195.514580881391</v>
      </c>
      <c r="AA342" s="2">
        <v>193.56495876706799</v>
      </c>
      <c r="AB342" s="2">
        <v>190.51736159531399</v>
      </c>
      <c r="AC342" s="2">
        <v>195.97423510466999</v>
      </c>
      <c r="AD342" s="2">
        <v>191.832111925383</v>
      </c>
      <c r="AE342" s="2">
        <v>185</v>
      </c>
      <c r="AF342" s="1">
        <v>1348.4</v>
      </c>
      <c r="AG342" s="1">
        <v>1585.8</v>
      </c>
      <c r="AH342" s="1">
        <v>1599.1</v>
      </c>
      <c r="AI342" s="1">
        <v>1604.3</v>
      </c>
      <c r="AJ342" s="1">
        <v>1547.8</v>
      </c>
      <c r="AK342" s="1">
        <v>1603.5</v>
      </c>
      <c r="AL342" s="1">
        <v>1596.4</v>
      </c>
      <c r="AM342" s="1">
        <v>1258.5999999999999</v>
      </c>
      <c r="AN342" s="1">
        <v>1495.1</v>
      </c>
      <c r="AO342" s="1">
        <v>1431.8</v>
      </c>
      <c r="AP342" s="1">
        <v>1366.2</v>
      </c>
      <c r="AQ342" s="1">
        <v>1460.4</v>
      </c>
      <c r="AR342" s="1">
        <v>1439.7</v>
      </c>
      <c r="AS342" s="1">
        <v>1401</v>
      </c>
    </row>
    <row r="343" spans="1:45" x14ac:dyDescent="0.25">
      <c r="A343" t="s">
        <v>16</v>
      </c>
      <c r="B343" t="s">
        <v>28</v>
      </c>
      <c r="C343" t="s">
        <v>122</v>
      </c>
      <c r="D343" s="1">
        <v>8859</v>
      </c>
      <c r="E343" s="1">
        <v>9826</v>
      </c>
      <c r="F343" s="1">
        <v>9961</v>
      </c>
      <c r="G343" s="1">
        <v>9721</v>
      </c>
      <c r="H343" s="1">
        <v>9639</v>
      </c>
      <c r="I343" s="1">
        <v>10759</v>
      </c>
      <c r="J343" s="1">
        <v>10533</v>
      </c>
      <c r="K343" s="1">
        <v>10566</v>
      </c>
      <c r="L343" s="1">
        <v>10536</v>
      </c>
      <c r="M343" s="1">
        <v>10698</v>
      </c>
      <c r="N343" s="1">
        <v>10347</v>
      </c>
      <c r="O343" s="1">
        <v>9766</v>
      </c>
      <c r="P343" s="1">
        <v>10622</v>
      </c>
      <c r="Q343" s="1">
        <v>9945</v>
      </c>
      <c r="R343" s="2">
        <v>174.082853595214</v>
      </c>
      <c r="S343" s="2">
        <v>177.79360879299799</v>
      </c>
      <c r="T343" s="2">
        <v>177.90382491717699</v>
      </c>
      <c r="U343" s="2">
        <v>178.705894455303</v>
      </c>
      <c r="V343" s="2">
        <v>182.94428882664201</v>
      </c>
      <c r="W343" s="2">
        <v>179.43117390091999</v>
      </c>
      <c r="X343" s="2">
        <v>182.170321845628</v>
      </c>
      <c r="Y343" s="2">
        <v>154.940374787053</v>
      </c>
      <c r="Z343" s="2">
        <v>180.09681093394099</v>
      </c>
      <c r="AA343" s="2">
        <v>177.82763133295899</v>
      </c>
      <c r="AB343" s="2">
        <v>175.61612061467099</v>
      </c>
      <c r="AC343" s="2">
        <v>182.26500102396099</v>
      </c>
      <c r="AD343" s="2">
        <v>174.31745434004901</v>
      </c>
      <c r="AE343" s="2">
        <v>173.8</v>
      </c>
      <c r="AF343" s="1">
        <v>1542.2</v>
      </c>
      <c r="AG343" s="1">
        <v>1747</v>
      </c>
      <c r="AH343" s="1">
        <v>1772.1</v>
      </c>
      <c r="AI343" s="1">
        <v>1737.2</v>
      </c>
      <c r="AJ343" s="1">
        <v>1763.4</v>
      </c>
      <c r="AK343" s="1">
        <v>1930.5</v>
      </c>
      <c r="AL343" s="1">
        <v>1918.8</v>
      </c>
      <c r="AM343" s="1">
        <v>1637.1</v>
      </c>
      <c r="AN343" s="1">
        <v>1897.5</v>
      </c>
      <c r="AO343" s="1">
        <v>1902.4</v>
      </c>
      <c r="AP343" s="1">
        <v>1817.1</v>
      </c>
      <c r="AQ343" s="1">
        <v>1780</v>
      </c>
      <c r="AR343" s="1">
        <v>1851.6</v>
      </c>
      <c r="AS343" s="1">
        <v>1728.3</v>
      </c>
    </row>
    <row r="344" spans="1:45" x14ac:dyDescent="0.25">
      <c r="A344" t="s">
        <v>16</v>
      </c>
      <c r="B344" t="s">
        <v>28</v>
      </c>
      <c r="C344" t="s">
        <v>123</v>
      </c>
      <c r="D344" s="1">
        <v>49800</v>
      </c>
      <c r="E344" s="1">
        <v>52505</v>
      </c>
      <c r="F344" s="1">
        <v>51893</v>
      </c>
      <c r="G344" s="1">
        <v>48511</v>
      </c>
      <c r="H344" s="1">
        <v>46373</v>
      </c>
      <c r="I344" s="1">
        <v>47612</v>
      </c>
      <c r="J344" s="1">
        <v>48064</v>
      </c>
      <c r="K344" s="1">
        <v>49329</v>
      </c>
      <c r="L344" s="1">
        <v>47211</v>
      </c>
      <c r="M344" s="1">
        <v>46449</v>
      </c>
      <c r="N344" s="1">
        <v>45109</v>
      </c>
      <c r="O344" s="1">
        <v>45100</v>
      </c>
      <c r="P344" s="1">
        <v>45181</v>
      </c>
      <c r="Q344" s="1">
        <v>42758</v>
      </c>
      <c r="R344" s="2">
        <v>282.91566265060197</v>
      </c>
      <c r="S344" s="2">
        <v>283.12922578801999</v>
      </c>
      <c r="T344" s="2">
        <v>282.84547048734902</v>
      </c>
      <c r="U344" s="2">
        <v>282.78328626497103</v>
      </c>
      <c r="V344" s="2">
        <v>286.22258641882098</v>
      </c>
      <c r="W344" s="2">
        <v>285.444845837184</v>
      </c>
      <c r="X344" s="2">
        <v>288.55276298269001</v>
      </c>
      <c r="Y344" s="2">
        <v>291.61142532790001</v>
      </c>
      <c r="Z344" s="2">
        <v>293.09694774522899</v>
      </c>
      <c r="AA344" s="2">
        <v>291.87280673426801</v>
      </c>
      <c r="AB344" s="2">
        <v>294.96774479593898</v>
      </c>
      <c r="AC344" s="2">
        <v>300.17073170731697</v>
      </c>
      <c r="AD344" s="2">
        <v>293.91115734490199</v>
      </c>
      <c r="AE344" s="2">
        <v>294.89999999999998</v>
      </c>
      <c r="AF344" s="1">
        <v>14089.2</v>
      </c>
      <c r="AG344" s="1">
        <v>14865.7</v>
      </c>
      <c r="AH344" s="1">
        <v>14677.7</v>
      </c>
      <c r="AI344" s="1">
        <v>13718.1</v>
      </c>
      <c r="AJ344" s="1">
        <v>13273</v>
      </c>
      <c r="AK344" s="1">
        <v>13590.6</v>
      </c>
      <c r="AL344" s="1">
        <v>13869</v>
      </c>
      <c r="AM344" s="1">
        <v>14384.9</v>
      </c>
      <c r="AN344" s="1">
        <v>13837.4</v>
      </c>
      <c r="AO344" s="1">
        <v>13557.2</v>
      </c>
      <c r="AP344" s="1">
        <v>13305.7</v>
      </c>
      <c r="AQ344" s="1">
        <v>13537.7</v>
      </c>
      <c r="AR344" s="1">
        <v>13279.2</v>
      </c>
      <c r="AS344" s="1">
        <v>12608.1</v>
      </c>
    </row>
    <row r="345" spans="1:45" x14ac:dyDescent="0.25">
      <c r="A345" t="s">
        <v>16</v>
      </c>
      <c r="B345" t="s">
        <v>28</v>
      </c>
      <c r="C345" t="s">
        <v>124</v>
      </c>
      <c r="D345" s="1">
        <v>1091</v>
      </c>
      <c r="E345" s="1">
        <v>1056</v>
      </c>
      <c r="F345" s="1">
        <v>1082</v>
      </c>
      <c r="G345" s="1">
        <v>1052</v>
      </c>
      <c r="H345" s="1">
        <v>1046</v>
      </c>
      <c r="I345" s="1">
        <v>1028</v>
      </c>
      <c r="J345" s="1">
        <v>999</v>
      </c>
      <c r="K345" s="1">
        <v>1007</v>
      </c>
      <c r="L345" s="1">
        <v>934</v>
      </c>
      <c r="M345" s="1">
        <v>888</v>
      </c>
      <c r="N345" s="1">
        <v>1010</v>
      </c>
      <c r="O345" s="1">
        <v>1251</v>
      </c>
      <c r="P345" s="1">
        <v>1319</v>
      </c>
      <c r="Q345" s="1">
        <v>983</v>
      </c>
      <c r="R345" s="2">
        <v>12.0073327222731</v>
      </c>
      <c r="S345" s="2">
        <v>12.0265151515152</v>
      </c>
      <c r="T345" s="2">
        <v>12.014787430683899</v>
      </c>
      <c r="U345" s="2">
        <v>11.977186311787101</v>
      </c>
      <c r="V345" s="2">
        <v>12.0458891013384</v>
      </c>
      <c r="W345" s="2">
        <v>13.6186770428016</v>
      </c>
      <c r="X345" s="2">
        <v>13.013013013013</v>
      </c>
      <c r="Y345" s="2">
        <v>14.001986097318801</v>
      </c>
      <c r="Z345" s="2">
        <v>15.203426124197</v>
      </c>
      <c r="AA345" s="2">
        <v>15.8783783783784</v>
      </c>
      <c r="AB345" s="2">
        <v>16.039603960396001</v>
      </c>
      <c r="AC345" s="2">
        <v>14.2286171063149</v>
      </c>
      <c r="AD345" s="2">
        <v>16.830932524639898</v>
      </c>
      <c r="AE345" s="2">
        <v>17</v>
      </c>
      <c r="AF345" s="1">
        <v>13.1</v>
      </c>
      <c r="AG345" s="1">
        <v>12.7</v>
      </c>
      <c r="AH345" s="1">
        <v>13</v>
      </c>
      <c r="AI345" s="1">
        <v>12.6</v>
      </c>
      <c r="AJ345" s="1">
        <v>12.6</v>
      </c>
      <c r="AK345" s="1">
        <v>14</v>
      </c>
      <c r="AL345" s="1">
        <v>13</v>
      </c>
      <c r="AM345" s="1">
        <v>14.1</v>
      </c>
      <c r="AN345" s="1">
        <v>14.2</v>
      </c>
      <c r="AO345" s="1">
        <v>14.1</v>
      </c>
      <c r="AP345" s="1">
        <v>16.2</v>
      </c>
      <c r="AQ345" s="1">
        <v>17.8</v>
      </c>
      <c r="AR345" s="1">
        <v>22.2</v>
      </c>
      <c r="AS345" s="1">
        <v>16.7</v>
      </c>
    </row>
    <row r="346" spans="1:45" x14ac:dyDescent="0.25">
      <c r="A346" t="s">
        <v>16</v>
      </c>
      <c r="B346" t="s">
        <v>28</v>
      </c>
      <c r="C346" t="s">
        <v>125</v>
      </c>
      <c r="D346" s="1">
        <v>99750</v>
      </c>
      <c r="E346" s="1">
        <v>105409</v>
      </c>
      <c r="F346" s="1">
        <v>107377</v>
      </c>
      <c r="G346" s="1">
        <v>106417</v>
      </c>
      <c r="H346" s="1">
        <v>107017</v>
      </c>
      <c r="I346" s="1">
        <v>106203</v>
      </c>
      <c r="J346" s="1">
        <v>102450</v>
      </c>
      <c r="K346" s="1">
        <v>105691</v>
      </c>
      <c r="L346" s="1">
        <v>90542</v>
      </c>
      <c r="M346" s="1">
        <v>84364</v>
      </c>
      <c r="N346" s="1">
        <v>95690</v>
      </c>
      <c r="O346" s="1">
        <v>96755</v>
      </c>
      <c r="P346" s="1">
        <v>94465</v>
      </c>
      <c r="Q346" s="1">
        <v>86733</v>
      </c>
      <c r="R346" s="2">
        <v>82.999498746867204</v>
      </c>
      <c r="S346" s="2">
        <v>84.500374730810506</v>
      </c>
      <c r="T346" s="2">
        <v>85.999795114410006</v>
      </c>
      <c r="U346" s="2">
        <v>87.500117462435497</v>
      </c>
      <c r="V346" s="2">
        <v>88.999878523972797</v>
      </c>
      <c r="W346" s="2">
        <v>90.500268354001307</v>
      </c>
      <c r="X346" s="2">
        <v>92</v>
      </c>
      <c r="Y346" s="2">
        <v>93.499919576879805</v>
      </c>
      <c r="Z346" s="2">
        <v>95.000110445980894</v>
      </c>
      <c r="AA346" s="2">
        <v>96.499691811673202</v>
      </c>
      <c r="AB346" s="2">
        <v>97.999790991744206</v>
      </c>
      <c r="AC346" s="2">
        <v>97.932923363133696</v>
      </c>
      <c r="AD346" s="2">
        <v>97.508071772614201</v>
      </c>
      <c r="AE346" s="2">
        <v>97</v>
      </c>
      <c r="AF346" s="1">
        <v>8279.2000000000007</v>
      </c>
      <c r="AG346" s="1">
        <v>8907.1</v>
      </c>
      <c r="AH346" s="1">
        <v>9234.4</v>
      </c>
      <c r="AI346" s="1">
        <v>9311.5</v>
      </c>
      <c r="AJ346" s="1">
        <v>9524.5</v>
      </c>
      <c r="AK346" s="1">
        <v>9611.4</v>
      </c>
      <c r="AL346" s="1">
        <v>9425.4</v>
      </c>
      <c r="AM346" s="1">
        <v>9882.1</v>
      </c>
      <c r="AN346" s="1">
        <v>8601.5</v>
      </c>
      <c r="AO346" s="1">
        <v>8141.1</v>
      </c>
      <c r="AP346" s="1">
        <v>9377.6</v>
      </c>
      <c r="AQ346" s="1">
        <v>9475.5</v>
      </c>
      <c r="AR346" s="1">
        <v>9211.1</v>
      </c>
      <c r="AS346" s="1">
        <v>8413.1</v>
      </c>
    </row>
    <row r="347" spans="1:45" x14ac:dyDescent="0.25">
      <c r="A347" t="s">
        <v>16</v>
      </c>
      <c r="B347" t="s">
        <v>28</v>
      </c>
      <c r="C347" t="s">
        <v>126</v>
      </c>
      <c r="D347" s="1">
        <v>1950</v>
      </c>
      <c r="E347" s="1">
        <v>2001</v>
      </c>
      <c r="F347" s="1">
        <v>2163</v>
      </c>
      <c r="G347" s="1">
        <v>2213</v>
      </c>
      <c r="H347" s="1">
        <v>2309</v>
      </c>
      <c r="I347" s="1">
        <v>2378</v>
      </c>
      <c r="J347" s="1">
        <v>2413</v>
      </c>
      <c r="K347" s="1">
        <v>2539</v>
      </c>
      <c r="L347" s="1">
        <v>2453</v>
      </c>
      <c r="M347" s="1">
        <v>2422</v>
      </c>
      <c r="N347" s="1">
        <v>2880</v>
      </c>
      <c r="O347" s="1">
        <v>2922</v>
      </c>
      <c r="P347" s="1">
        <v>2891</v>
      </c>
      <c r="Q347" s="1">
        <v>2952</v>
      </c>
      <c r="R347" s="2">
        <v>155.02564102564099</v>
      </c>
      <c r="S347" s="2">
        <v>157.221389305347</v>
      </c>
      <c r="T347" s="2">
        <v>159.40822931114201</v>
      </c>
      <c r="U347" s="2">
        <v>161.59060099412599</v>
      </c>
      <c r="V347" s="2">
        <v>163.79385015158101</v>
      </c>
      <c r="W347" s="2">
        <v>165.97981497056301</v>
      </c>
      <c r="X347" s="2">
        <v>168.21384169084101</v>
      </c>
      <c r="Y347" s="2">
        <v>170.38204017329701</v>
      </c>
      <c r="Z347" s="2">
        <v>172.604973501834</v>
      </c>
      <c r="AA347" s="2">
        <v>174.81420313790301</v>
      </c>
      <c r="AB347" s="2">
        <v>177.013888888889</v>
      </c>
      <c r="AC347" s="2">
        <v>178.507871321013</v>
      </c>
      <c r="AD347" s="2">
        <v>179.69560705638199</v>
      </c>
      <c r="AE347" s="2">
        <v>174</v>
      </c>
      <c r="AF347" s="1">
        <v>302.3</v>
      </c>
      <c r="AG347" s="1">
        <v>314.60000000000002</v>
      </c>
      <c r="AH347" s="1">
        <v>344.8</v>
      </c>
      <c r="AI347" s="1">
        <v>357.6</v>
      </c>
      <c r="AJ347" s="1">
        <v>378.2</v>
      </c>
      <c r="AK347" s="1">
        <v>394.7</v>
      </c>
      <c r="AL347" s="1">
        <v>405.9</v>
      </c>
      <c r="AM347" s="1">
        <v>432.6</v>
      </c>
      <c r="AN347" s="1">
        <v>423.4</v>
      </c>
      <c r="AO347" s="1">
        <v>423.4</v>
      </c>
      <c r="AP347" s="1">
        <v>509.8</v>
      </c>
      <c r="AQ347" s="1">
        <v>521.6</v>
      </c>
      <c r="AR347" s="1">
        <v>519.5</v>
      </c>
      <c r="AS347" s="1">
        <v>513.6</v>
      </c>
    </row>
    <row r="348" spans="1:45" x14ac:dyDescent="0.25">
      <c r="A348" t="s">
        <v>16</v>
      </c>
      <c r="B348" t="s">
        <v>28</v>
      </c>
      <c r="C348" t="s">
        <v>127</v>
      </c>
      <c r="D348" s="1">
        <v>102791</v>
      </c>
      <c r="E348" s="1">
        <v>108466</v>
      </c>
      <c r="F348" s="1">
        <v>110622</v>
      </c>
      <c r="G348" s="1">
        <v>109682</v>
      </c>
      <c r="H348" s="1">
        <v>110372</v>
      </c>
      <c r="I348" s="1">
        <v>109609</v>
      </c>
      <c r="J348" s="1">
        <v>105862</v>
      </c>
      <c r="K348" s="1">
        <v>109237</v>
      </c>
      <c r="L348" s="1">
        <v>93929</v>
      </c>
      <c r="M348" s="1">
        <v>87674</v>
      </c>
      <c r="N348" s="1">
        <v>99580</v>
      </c>
      <c r="O348" s="1">
        <v>100928</v>
      </c>
      <c r="P348" s="1">
        <v>98675</v>
      </c>
      <c r="Q348" s="1">
        <v>90668</v>
      </c>
      <c r="R348" s="2">
        <v>83.612378515628805</v>
      </c>
      <c r="S348" s="2">
        <v>85.136356093153594</v>
      </c>
      <c r="T348" s="2">
        <v>86.711504040787503</v>
      </c>
      <c r="U348" s="2">
        <v>88.270636932222203</v>
      </c>
      <c r="V348" s="2">
        <v>89.835284311238397</v>
      </c>
      <c r="W348" s="2">
        <v>91.416763221998195</v>
      </c>
      <c r="X348" s="2">
        <v>92.991819538644606</v>
      </c>
      <c r="Y348" s="2">
        <v>94.554043044023601</v>
      </c>
      <c r="Z348" s="2">
        <v>96.233325171139896</v>
      </c>
      <c r="AA348" s="2">
        <v>97.846567967698505</v>
      </c>
      <c r="AB348" s="2">
        <v>99.4537055633661</v>
      </c>
      <c r="AC348" s="2">
        <v>99.2281626506024</v>
      </c>
      <c r="AD348" s="2">
        <v>98.837598175829797</v>
      </c>
      <c r="AE348" s="2">
        <v>98.6</v>
      </c>
      <c r="AF348" s="1">
        <v>8594.6</v>
      </c>
      <c r="AG348" s="1">
        <v>9234.4</v>
      </c>
      <c r="AH348" s="1">
        <v>9592.2000000000007</v>
      </c>
      <c r="AI348" s="1">
        <v>9681.7000000000007</v>
      </c>
      <c r="AJ348" s="1">
        <v>9915.2999999999993</v>
      </c>
      <c r="AK348" s="1">
        <v>10020.1</v>
      </c>
      <c r="AL348" s="1">
        <v>9844.2999999999993</v>
      </c>
      <c r="AM348" s="1">
        <v>10328.799999999999</v>
      </c>
      <c r="AN348" s="1">
        <v>9039.1</v>
      </c>
      <c r="AO348" s="1">
        <v>8578.6</v>
      </c>
      <c r="AP348" s="1">
        <v>9903.6</v>
      </c>
      <c r="AQ348" s="1">
        <v>10014.9</v>
      </c>
      <c r="AR348" s="1">
        <v>9752.7999999999993</v>
      </c>
      <c r="AS348" s="1">
        <v>8943.4</v>
      </c>
    </row>
    <row r="349" spans="1:45" x14ac:dyDescent="0.25">
      <c r="A349" t="s">
        <v>16</v>
      </c>
      <c r="B349" t="s">
        <v>28</v>
      </c>
      <c r="C349" t="s">
        <v>128</v>
      </c>
      <c r="D349" s="1">
        <v>6590</v>
      </c>
      <c r="E349" s="1">
        <v>6625</v>
      </c>
      <c r="F349" s="1">
        <v>6398</v>
      </c>
      <c r="G349" s="1">
        <v>6274</v>
      </c>
      <c r="H349" s="1">
        <v>6175</v>
      </c>
      <c r="I349" s="1">
        <v>6375</v>
      </c>
      <c r="J349" s="1">
        <v>6162</v>
      </c>
      <c r="K349" s="1">
        <v>6283</v>
      </c>
      <c r="L349" s="1">
        <v>7437</v>
      </c>
      <c r="M349" s="1">
        <v>7594</v>
      </c>
      <c r="N349" s="1">
        <v>7960</v>
      </c>
      <c r="O349" s="1">
        <v>7975</v>
      </c>
      <c r="P349" s="1">
        <v>8315</v>
      </c>
      <c r="Q349" s="1">
        <v>8230</v>
      </c>
      <c r="R349" s="2">
        <v>7.4355083459787599</v>
      </c>
      <c r="S349" s="2">
        <v>7.4415094339622598</v>
      </c>
      <c r="T349" s="2">
        <v>7.4398249452953999</v>
      </c>
      <c r="U349" s="2">
        <v>7.4434172776538103</v>
      </c>
      <c r="V349" s="2">
        <v>7.4493927125506101</v>
      </c>
      <c r="W349" s="2">
        <v>7.4666666666666703</v>
      </c>
      <c r="X349" s="2">
        <v>7.48133722817267</v>
      </c>
      <c r="Y349" s="2">
        <v>7.4327550533184796</v>
      </c>
      <c r="Z349" s="2">
        <v>7.4761328492671799</v>
      </c>
      <c r="AA349" s="2">
        <v>7.4400842770608397</v>
      </c>
      <c r="AB349" s="2">
        <v>7.4371859296482397</v>
      </c>
      <c r="AC349" s="2">
        <v>7.4357366771159903</v>
      </c>
      <c r="AD349" s="2">
        <v>7.4323511725796703</v>
      </c>
      <c r="AE349" s="2">
        <v>7.4</v>
      </c>
      <c r="AF349" s="1">
        <v>49</v>
      </c>
      <c r="AG349" s="1">
        <v>49.3</v>
      </c>
      <c r="AH349" s="1">
        <v>47.6</v>
      </c>
      <c r="AI349" s="1">
        <v>46.7</v>
      </c>
      <c r="AJ349" s="1">
        <v>46</v>
      </c>
      <c r="AK349" s="1">
        <v>47.6</v>
      </c>
      <c r="AL349" s="1">
        <v>46.1</v>
      </c>
      <c r="AM349" s="1">
        <v>46.7</v>
      </c>
      <c r="AN349" s="1">
        <v>55.6</v>
      </c>
      <c r="AO349" s="1">
        <v>56.5</v>
      </c>
      <c r="AP349" s="1">
        <v>59.2</v>
      </c>
      <c r="AQ349" s="1">
        <v>59.3</v>
      </c>
      <c r="AR349" s="1">
        <v>61.8</v>
      </c>
      <c r="AS349" s="1">
        <v>61.2</v>
      </c>
    </row>
    <row r="350" spans="1:45" x14ac:dyDescent="0.25">
      <c r="A350" t="s">
        <v>16</v>
      </c>
      <c r="B350" t="s">
        <v>28</v>
      </c>
      <c r="C350" t="s">
        <v>129</v>
      </c>
      <c r="D350" s="1">
        <v>1430</v>
      </c>
      <c r="E350" s="1">
        <v>1417</v>
      </c>
      <c r="F350" s="1">
        <v>1345</v>
      </c>
      <c r="G350" s="1">
        <v>1298</v>
      </c>
      <c r="H350" s="1">
        <v>1276</v>
      </c>
      <c r="I350" s="1">
        <v>1290</v>
      </c>
      <c r="J350" s="1">
        <v>1228</v>
      </c>
      <c r="K350" s="1">
        <v>1246</v>
      </c>
      <c r="L350" s="1">
        <v>1459</v>
      </c>
      <c r="M350" s="1">
        <v>1472</v>
      </c>
      <c r="N350" s="1">
        <v>1525</v>
      </c>
      <c r="O350" s="1">
        <v>1525</v>
      </c>
      <c r="P350" s="1">
        <v>1590</v>
      </c>
      <c r="Q350" s="1">
        <v>1640</v>
      </c>
      <c r="R350" s="2">
        <v>20</v>
      </c>
      <c r="S350" s="2">
        <v>20.324629498941398</v>
      </c>
      <c r="T350" s="2">
        <v>20.594795539033498</v>
      </c>
      <c r="U350" s="2">
        <v>20.8782742681048</v>
      </c>
      <c r="V350" s="2">
        <v>21.238244514106601</v>
      </c>
      <c r="W350" s="2">
        <v>21.472868217054302</v>
      </c>
      <c r="X350" s="2">
        <v>21.824104234527699</v>
      </c>
      <c r="Y350" s="2">
        <v>22.0706260032103</v>
      </c>
      <c r="Z350" s="2">
        <v>22.4126113776559</v>
      </c>
      <c r="AA350" s="2">
        <v>22.690217391304301</v>
      </c>
      <c r="AB350" s="2">
        <v>23.016393442622999</v>
      </c>
      <c r="AC350" s="2">
        <v>22.032786885245901</v>
      </c>
      <c r="AD350" s="2">
        <v>22.012578616352201</v>
      </c>
      <c r="AE350" s="2">
        <v>20</v>
      </c>
      <c r="AF350" s="1">
        <v>28.6</v>
      </c>
      <c r="AG350" s="1">
        <v>28.8</v>
      </c>
      <c r="AH350" s="1">
        <v>27.7</v>
      </c>
      <c r="AI350" s="1">
        <v>27.1</v>
      </c>
      <c r="AJ350" s="1">
        <v>27.1</v>
      </c>
      <c r="AK350" s="1">
        <v>27.7</v>
      </c>
      <c r="AL350" s="1">
        <v>26.8</v>
      </c>
      <c r="AM350" s="1">
        <v>27.5</v>
      </c>
      <c r="AN350" s="1">
        <v>32.700000000000003</v>
      </c>
      <c r="AO350" s="1">
        <v>33.4</v>
      </c>
      <c r="AP350" s="1">
        <v>35.1</v>
      </c>
      <c r="AQ350" s="1">
        <v>33.6</v>
      </c>
      <c r="AR350" s="1">
        <v>35</v>
      </c>
      <c r="AS350" s="1">
        <v>32.799999999999997</v>
      </c>
    </row>
    <row r="351" spans="1:45" x14ac:dyDescent="0.25">
      <c r="A351" t="s">
        <v>16</v>
      </c>
      <c r="B351" t="s">
        <v>28</v>
      </c>
      <c r="C351" t="s">
        <v>130</v>
      </c>
      <c r="D351" s="1">
        <v>8020</v>
      </c>
      <c r="E351" s="1">
        <v>8042</v>
      </c>
      <c r="F351" s="1">
        <v>7743</v>
      </c>
      <c r="G351" s="1">
        <v>7572</v>
      </c>
      <c r="H351" s="1">
        <v>7451</v>
      </c>
      <c r="I351" s="1">
        <v>7665</v>
      </c>
      <c r="J351" s="1">
        <v>7390</v>
      </c>
      <c r="K351" s="1">
        <v>7529</v>
      </c>
      <c r="L351" s="1">
        <v>8896</v>
      </c>
      <c r="M351" s="1">
        <v>9066</v>
      </c>
      <c r="N351" s="1">
        <v>9485</v>
      </c>
      <c r="O351" s="1">
        <v>9500</v>
      </c>
      <c r="P351" s="1">
        <v>9905</v>
      </c>
      <c r="Q351" s="1">
        <v>9870</v>
      </c>
      <c r="R351" s="2">
        <v>9.67581047381546</v>
      </c>
      <c r="S351" s="2">
        <v>9.7115145486197498</v>
      </c>
      <c r="T351" s="2">
        <v>9.7249128244866299</v>
      </c>
      <c r="U351" s="2">
        <v>9.7464342313787693</v>
      </c>
      <c r="V351" s="2">
        <v>9.8107636558851095</v>
      </c>
      <c r="W351" s="2">
        <v>9.8238747553816008</v>
      </c>
      <c r="X351" s="2">
        <v>9.8646820027063598</v>
      </c>
      <c r="Y351" s="2">
        <v>9.8552264576969097</v>
      </c>
      <c r="Z351" s="2">
        <v>9.9258093525179891</v>
      </c>
      <c r="AA351" s="2">
        <v>9.9161703066402005</v>
      </c>
      <c r="AB351" s="2">
        <v>9.94201370585135</v>
      </c>
      <c r="AC351" s="2">
        <v>9.7789473684210506</v>
      </c>
      <c r="AD351" s="2">
        <v>9.7728419989904101</v>
      </c>
      <c r="AE351" s="2">
        <v>9.5</v>
      </c>
      <c r="AF351" s="1">
        <v>77.599999999999994</v>
      </c>
      <c r="AG351" s="1">
        <v>78.099999999999994</v>
      </c>
      <c r="AH351" s="1">
        <v>75.3</v>
      </c>
      <c r="AI351" s="1">
        <v>73.8</v>
      </c>
      <c r="AJ351" s="1">
        <v>73.099999999999994</v>
      </c>
      <c r="AK351" s="1">
        <v>75.3</v>
      </c>
      <c r="AL351" s="1">
        <v>72.900000000000006</v>
      </c>
      <c r="AM351" s="1">
        <v>74.2</v>
      </c>
      <c r="AN351" s="1">
        <v>88.3</v>
      </c>
      <c r="AO351" s="1">
        <v>89.9</v>
      </c>
      <c r="AP351" s="1">
        <v>94.3</v>
      </c>
      <c r="AQ351" s="1">
        <v>92.9</v>
      </c>
      <c r="AR351" s="1">
        <v>96.8</v>
      </c>
      <c r="AS351" s="1">
        <v>94</v>
      </c>
    </row>
    <row r="352" spans="1:45" x14ac:dyDescent="0.25">
      <c r="A352" t="s">
        <v>16</v>
      </c>
      <c r="B352" t="s">
        <v>28</v>
      </c>
      <c r="C352" t="s">
        <v>131</v>
      </c>
      <c r="D352" s="1">
        <v>282610</v>
      </c>
      <c r="E352" s="1">
        <v>290278</v>
      </c>
      <c r="F352" s="1">
        <v>304568</v>
      </c>
      <c r="G352" s="1">
        <v>320370</v>
      </c>
      <c r="H352" s="1">
        <v>340324</v>
      </c>
      <c r="I352" s="1">
        <v>354082</v>
      </c>
      <c r="J352" s="1">
        <v>365785</v>
      </c>
      <c r="K352" s="1">
        <v>381722</v>
      </c>
      <c r="L352" s="1">
        <v>400742</v>
      </c>
      <c r="M352" s="1">
        <v>397928</v>
      </c>
      <c r="N352" s="1">
        <v>400570</v>
      </c>
      <c r="O352" s="1">
        <v>395450</v>
      </c>
      <c r="P352" s="1">
        <v>396640</v>
      </c>
      <c r="Q352" s="1">
        <v>398960</v>
      </c>
      <c r="R352" s="2">
        <v>16.9898446622554</v>
      </c>
      <c r="S352" s="2">
        <v>17.1001591577729</v>
      </c>
      <c r="T352" s="2">
        <v>17.200099813506299</v>
      </c>
      <c r="U352" s="2">
        <v>17.2999968786091</v>
      </c>
      <c r="V352" s="2">
        <v>17.3998895170485</v>
      </c>
      <c r="W352" s="2">
        <v>17.499901152840302</v>
      </c>
      <c r="X352" s="2">
        <v>17.599956258457802</v>
      </c>
      <c r="Y352" s="2">
        <v>17.700053965975201</v>
      </c>
      <c r="Z352" s="2">
        <v>17.799981035179702</v>
      </c>
      <c r="AA352" s="2">
        <v>17.8999718542048</v>
      </c>
      <c r="AB352" s="2">
        <v>17.992360885737799</v>
      </c>
      <c r="AC352" s="2">
        <v>17.9926665823745</v>
      </c>
      <c r="AD352" s="2">
        <v>17.9923860427592</v>
      </c>
      <c r="AE352" s="2">
        <v>18</v>
      </c>
      <c r="AF352" s="1">
        <v>4801.5</v>
      </c>
      <c r="AG352" s="1">
        <v>4963.8</v>
      </c>
      <c r="AH352" s="1">
        <v>5238.6000000000004</v>
      </c>
      <c r="AI352" s="1">
        <v>5542.4</v>
      </c>
      <c r="AJ352" s="1">
        <v>5921.6</v>
      </c>
      <c r="AK352" s="1">
        <v>6196.4</v>
      </c>
      <c r="AL352" s="1">
        <v>6437.8</v>
      </c>
      <c r="AM352" s="1">
        <v>6756.5</v>
      </c>
      <c r="AN352" s="1">
        <v>7133.2</v>
      </c>
      <c r="AO352" s="1">
        <v>7122.9</v>
      </c>
      <c r="AP352" s="1">
        <v>7207.2</v>
      </c>
      <c r="AQ352" s="1">
        <v>7115.2</v>
      </c>
      <c r="AR352" s="1">
        <v>7136.5</v>
      </c>
      <c r="AS352" s="1">
        <v>7178</v>
      </c>
    </row>
    <row r="353" spans="1:45" x14ac:dyDescent="0.25">
      <c r="A353" t="s">
        <v>16</v>
      </c>
      <c r="B353" t="s">
        <v>28</v>
      </c>
      <c r="C353" t="s">
        <v>132</v>
      </c>
      <c r="D353" s="1">
        <v>43500</v>
      </c>
      <c r="E353" s="1">
        <v>41760</v>
      </c>
      <c r="F353" s="1">
        <v>41146</v>
      </c>
      <c r="G353" s="1">
        <v>40811</v>
      </c>
      <c r="H353" s="1">
        <v>41028</v>
      </c>
      <c r="I353" s="1">
        <v>40529</v>
      </c>
      <c r="J353" s="1">
        <v>39867</v>
      </c>
      <c r="K353" s="1">
        <v>39718</v>
      </c>
      <c r="L353" s="1">
        <v>39901</v>
      </c>
      <c r="M353" s="1">
        <v>37995</v>
      </c>
      <c r="N353" s="1">
        <v>36750</v>
      </c>
      <c r="O353" s="1">
        <v>36370</v>
      </c>
      <c r="P353" s="1">
        <v>36390</v>
      </c>
      <c r="Q353" s="1">
        <v>36355</v>
      </c>
      <c r="R353" s="2">
        <v>24</v>
      </c>
      <c r="S353" s="2">
        <v>23.999042145593901</v>
      </c>
      <c r="T353" s="2">
        <v>23.999902785203901</v>
      </c>
      <c r="U353" s="2">
        <v>24.000882115115999</v>
      </c>
      <c r="V353" s="2">
        <v>24.000682460758501</v>
      </c>
      <c r="W353" s="2">
        <v>24.0000986947618</v>
      </c>
      <c r="X353" s="2">
        <v>23.9997993327815</v>
      </c>
      <c r="Y353" s="2">
        <v>23.999194319955699</v>
      </c>
      <c r="Z353" s="2">
        <v>24.009423322723698</v>
      </c>
      <c r="AA353" s="2">
        <v>24.000526385050701</v>
      </c>
      <c r="AB353" s="2">
        <v>25.0013605442177</v>
      </c>
      <c r="AC353" s="2">
        <v>25.0013747594171</v>
      </c>
      <c r="AD353" s="2">
        <v>25.0013740038472</v>
      </c>
      <c r="AE353" s="2">
        <v>25</v>
      </c>
      <c r="AF353" s="1">
        <v>1044</v>
      </c>
      <c r="AG353" s="1">
        <v>1002.2</v>
      </c>
      <c r="AH353" s="1">
        <v>987.5</v>
      </c>
      <c r="AI353" s="1">
        <v>979.5</v>
      </c>
      <c r="AJ353" s="1">
        <v>984.7</v>
      </c>
      <c r="AK353" s="1">
        <v>972.7</v>
      </c>
      <c r="AL353" s="1">
        <v>956.8</v>
      </c>
      <c r="AM353" s="1">
        <v>953.2</v>
      </c>
      <c r="AN353" s="1">
        <v>958</v>
      </c>
      <c r="AO353" s="1">
        <v>911.9</v>
      </c>
      <c r="AP353" s="1">
        <v>918.8</v>
      </c>
      <c r="AQ353" s="1">
        <v>909.3</v>
      </c>
      <c r="AR353" s="1">
        <v>909.8</v>
      </c>
      <c r="AS353" s="1">
        <v>909</v>
      </c>
    </row>
    <row r="354" spans="1:45" x14ac:dyDescent="0.25">
      <c r="A354" t="s">
        <v>16</v>
      </c>
      <c r="B354" t="s">
        <v>28</v>
      </c>
      <c r="C354" t="s">
        <v>133</v>
      </c>
      <c r="D354" s="1">
        <v>326110</v>
      </c>
      <c r="E354" s="1">
        <v>332038</v>
      </c>
      <c r="F354" s="1">
        <v>345714</v>
      </c>
      <c r="G354" s="1">
        <v>361181</v>
      </c>
      <c r="H354" s="1">
        <v>381352</v>
      </c>
      <c r="I354" s="1">
        <v>394611</v>
      </c>
      <c r="J354" s="1">
        <v>405652</v>
      </c>
      <c r="K354" s="1">
        <v>421440</v>
      </c>
      <c r="L354" s="1">
        <v>440643</v>
      </c>
      <c r="M354" s="1">
        <v>435923</v>
      </c>
      <c r="N354" s="1">
        <v>437320</v>
      </c>
      <c r="O354" s="1">
        <v>431820</v>
      </c>
      <c r="P354" s="1">
        <v>433030</v>
      </c>
      <c r="Q354" s="1">
        <v>435315</v>
      </c>
      <c r="R354" s="2">
        <v>17.9249333047131</v>
      </c>
      <c r="S354" s="2">
        <v>17.967822960022598</v>
      </c>
      <c r="T354" s="2">
        <v>18.009395049086798</v>
      </c>
      <c r="U354" s="2">
        <v>18.057151400544299</v>
      </c>
      <c r="V354" s="2">
        <v>18.110040067968701</v>
      </c>
      <c r="W354" s="2">
        <v>18.1675118027627</v>
      </c>
      <c r="X354" s="2">
        <v>18.228925285712901</v>
      </c>
      <c r="Y354" s="2">
        <v>18.293707289293799</v>
      </c>
      <c r="Z354" s="2">
        <v>18.362256974466899</v>
      </c>
      <c r="AA354" s="2">
        <v>18.4316955058577</v>
      </c>
      <c r="AB354" s="2">
        <v>18.581359187780102</v>
      </c>
      <c r="AC354" s="2">
        <v>18.582974387476298</v>
      </c>
      <c r="AD354" s="2">
        <v>18.581391589497301</v>
      </c>
      <c r="AE354" s="2">
        <v>18.600000000000001</v>
      </c>
      <c r="AF354" s="1">
        <v>5845.5</v>
      </c>
      <c r="AG354" s="1">
        <v>5966</v>
      </c>
      <c r="AH354" s="1">
        <v>6226.1</v>
      </c>
      <c r="AI354" s="1">
        <v>6521.9</v>
      </c>
      <c r="AJ354" s="1">
        <v>6906.3</v>
      </c>
      <c r="AK354" s="1">
        <v>7169.1</v>
      </c>
      <c r="AL354" s="1">
        <v>7394.6</v>
      </c>
      <c r="AM354" s="1">
        <v>7709.7</v>
      </c>
      <c r="AN354" s="1">
        <v>8091.2</v>
      </c>
      <c r="AO354" s="1">
        <v>8034.8</v>
      </c>
      <c r="AP354" s="1">
        <v>8126</v>
      </c>
      <c r="AQ354" s="1">
        <v>8024.5</v>
      </c>
      <c r="AR354" s="1">
        <v>8046.3</v>
      </c>
      <c r="AS354" s="1">
        <v>8087</v>
      </c>
    </row>
    <row r="355" spans="1:45" x14ac:dyDescent="0.25">
      <c r="A355" t="s">
        <v>16</v>
      </c>
      <c r="B355" t="s">
        <v>29</v>
      </c>
      <c r="C355" t="s">
        <v>105</v>
      </c>
      <c r="D355" s="1">
        <v>2032</v>
      </c>
      <c r="E355" s="1">
        <v>2015</v>
      </c>
      <c r="F355" s="1">
        <v>2021</v>
      </c>
      <c r="G355" s="1">
        <v>1770</v>
      </c>
      <c r="H355" s="1">
        <v>1558</v>
      </c>
      <c r="I355" s="1">
        <v>1515</v>
      </c>
      <c r="J355" s="1">
        <v>1386</v>
      </c>
      <c r="K355" s="1">
        <v>1357</v>
      </c>
      <c r="L355" s="1">
        <v>1248</v>
      </c>
      <c r="M355" s="1">
        <v>1096</v>
      </c>
      <c r="N355" s="1">
        <v>1057</v>
      </c>
      <c r="O355" s="1">
        <v>879</v>
      </c>
      <c r="P355" s="1">
        <v>958</v>
      </c>
      <c r="Q355" s="1">
        <v>697</v>
      </c>
      <c r="R355" s="2">
        <v>315.45275590551199</v>
      </c>
      <c r="S355" s="2">
        <v>309.72704714640201</v>
      </c>
      <c r="T355" s="2">
        <v>303.66155368629398</v>
      </c>
      <c r="U355" s="2">
        <v>301.073446327684</v>
      </c>
      <c r="V355" s="2">
        <v>308.40821566110401</v>
      </c>
      <c r="W355" s="2">
        <v>310.69306930693102</v>
      </c>
      <c r="X355" s="2">
        <v>309.018759018759</v>
      </c>
      <c r="Y355" s="2">
        <v>275.97641857037598</v>
      </c>
      <c r="Z355" s="2">
        <v>318.99038461538498</v>
      </c>
      <c r="AA355" s="2">
        <v>314.96350364963502</v>
      </c>
      <c r="AB355" s="2">
        <v>326.017029328288</v>
      </c>
      <c r="AC355" s="2">
        <v>321.04664391353799</v>
      </c>
      <c r="AD355" s="2">
        <v>318.99791231732797</v>
      </c>
      <c r="AE355" s="2">
        <v>315.10000000000002</v>
      </c>
      <c r="AF355" s="1">
        <v>641</v>
      </c>
      <c r="AG355" s="1">
        <v>624.1</v>
      </c>
      <c r="AH355" s="1">
        <v>613.70000000000005</v>
      </c>
      <c r="AI355" s="1">
        <v>532.9</v>
      </c>
      <c r="AJ355" s="1">
        <v>480.5</v>
      </c>
      <c r="AK355" s="1">
        <v>470.7</v>
      </c>
      <c r="AL355" s="1">
        <v>428.3</v>
      </c>
      <c r="AM355" s="1">
        <v>374.5</v>
      </c>
      <c r="AN355" s="1">
        <v>398.1</v>
      </c>
      <c r="AO355" s="1">
        <v>345.2</v>
      </c>
      <c r="AP355" s="1">
        <v>344.6</v>
      </c>
      <c r="AQ355" s="1">
        <v>282.2</v>
      </c>
      <c r="AR355" s="1">
        <v>305.60000000000002</v>
      </c>
      <c r="AS355" s="1">
        <v>219.6</v>
      </c>
    </row>
    <row r="356" spans="1:45" x14ac:dyDescent="0.25">
      <c r="A356" t="s">
        <v>16</v>
      </c>
      <c r="B356" t="s">
        <v>29</v>
      </c>
      <c r="C356" t="s">
        <v>106</v>
      </c>
      <c r="D356" s="1">
        <v>2876</v>
      </c>
      <c r="E356" s="1">
        <v>3057</v>
      </c>
      <c r="F356" s="1">
        <v>2733</v>
      </c>
      <c r="G356" s="1">
        <v>2833</v>
      </c>
      <c r="H356" s="1">
        <v>2495</v>
      </c>
      <c r="I356" s="1">
        <v>2493</v>
      </c>
      <c r="J356" s="1">
        <v>2656</v>
      </c>
      <c r="K356" s="1">
        <v>2928</v>
      </c>
      <c r="L356" s="1">
        <v>3310</v>
      </c>
      <c r="M356" s="1">
        <v>3240</v>
      </c>
      <c r="N356" s="1">
        <v>3314</v>
      </c>
      <c r="O356" s="1">
        <v>3210</v>
      </c>
      <c r="P356" s="1">
        <v>3105</v>
      </c>
      <c r="Q356" s="1">
        <v>2894</v>
      </c>
      <c r="R356" s="2">
        <v>432.99721835883201</v>
      </c>
      <c r="S356" s="2">
        <v>425.22080471049998</v>
      </c>
      <c r="T356" s="2">
        <v>427.99121844127302</v>
      </c>
      <c r="U356" s="2">
        <v>432.015531238969</v>
      </c>
      <c r="V356" s="2">
        <v>439.31863727454902</v>
      </c>
      <c r="W356" s="2">
        <v>436.10108303249098</v>
      </c>
      <c r="X356" s="2">
        <v>444.01355421686702</v>
      </c>
      <c r="Y356" s="2">
        <v>346.99453551912598</v>
      </c>
      <c r="Z356" s="2">
        <v>438.00604229607302</v>
      </c>
      <c r="AA356" s="2">
        <v>440</v>
      </c>
      <c r="AB356" s="2">
        <v>449.00422450211198</v>
      </c>
      <c r="AC356" s="2">
        <v>442.99065420560697</v>
      </c>
      <c r="AD356" s="2">
        <v>433.01127214170702</v>
      </c>
      <c r="AE356" s="2">
        <v>433</v>
      </c>
      <c r="AF356" s="1">
        <v>1245.3</v>
      </c>
      <c r="AG356" s="1">
        <v>1299.9000000000001</v>
      </c>
      <c r="AH356" s="1">
        <v>1169.7</v>
      </c>
      <c r="AI356" s="1">
        <v>1223.9000000000001</v>
      </c>
      <c r="AJ356" s="1">
        <v>1096.0999999999999</v>
      </c>
      <c r="AK356" s="1">
        <v>1087.2</v>
      </c>
      <c r="AL356" s="1">
        <v>1179.3</v>
      </c>
      <c r="AM356" s="1">
        <v>1016</v>
      </c>
      <c r="AN356" s="1">
        <v>1449.8</v>
      </c>
      <c r="AO356" s="1">
        <v>1425.6</v>
      </c>
      <c r="AP356" s="1">
        <v>1488</v>
      </c>
      <c r="AQ356" s="1">
        <v>1422</v>
      </c>
      <c r="AR356" s="1">
        <v>1344.5</v>
      </c>
      <c r="AS356" s="1">
        <v>1253.0999999999999</v>
      </c>
    </row>
    <row r="357" spans="1:45" x14ac:dyDescent="0.25">
      <c r="A357" t="s">
        <v>16</v>
      </c>
      <c r="B357" t="s">
        <v>29</v>
      </c>
      <c r="C357" t="s">
        <v>107</v>
      </c>
      <c r="D357" s="1">
        <v>4908</v>
      </c>
      <c r="E357" s="1">
        <v>5072</v>
      </c>
      <c r="F357" s="1">
        <v>4754</v>
      </c>
      <c r="G357" s="1">
        <v>4603</v>
      </c>
      <c r="H357" s="1">
        <v>4053</v>
      </c>
      <c r="I357" s="1">
        <v>4008</v>
      </c>
      <c r="J357" s="1">
        <v>4042</v>
      </c>
      <c r="K357" s="1">
        <v>4285</v>
      </c>
      <c r="L357" s="1">
        <v>4558</v>
      </c>
      <c r="M357" s="1">
        <v>4336</v>
      </c>
      <c r="N357" s="1">
        <v>4371</v>
      </c>
      <c r="O357" s="1">
        <v>4089</v>
      </c>
      <c r="P357" s="1">
        <v>4063</v>
      </c>
      <c r="Q357" s="1">
        <v>3591</v>
      </c>
      <c r="R357" s="2">
        <v>384.33170334148298</v>
      </c>
      <c r="S357" s="2">
        <v>379.33753943217698</v>
      </c>
      <c r="T357" s="2">
        <v>375.13672696676502</v>
      </c>
      <c r="U357" s="2">
        <v>381.66413208776902</v>
      </c>
      <c r="V357" s="2">
        <v>388.99580557611603</v>
      </c>
      <c r="W357" s="2">
        <v>388.69760479041901</v>
      </c>
      <c r="X357" s="2">
        <v>397.72389905987097</v>
      </c>
      <c r="Y357" s="2">
        <v>324.50408401400199</v>
      </c>
      <c r="Z357" s="2">
        <v>405.41904344010499</v>
      </c>
      <c r="AA357" s="2">
        <v>408.394833948339</v>
      </c>
      <c r="AB357" s="2">
        <v>419.263326469915</v>
      </c>
      <c r="AC357" s="2">
        <v>416.77671802396702</v>
      </c>
      <c r="AD357" s="2">
        <v>406.12847649520103</v>
      </c>
      <c r="AE357" s="2">
        <v>410.1</v>
      </c>
      <c r="AF357" s="1">
        <v>1886.3</v>
      </c>
      <c r="AG357" s="1">
        <v>1924</v>
      </c>
      <c r="AH357" s="1">
        <v>1783.4</v>
      </c>
      <c r="AI357" s="1">
        <v>1756.8</v>
      </c>
      <c r="AJ357" s="1">
        <v>1576.6</v>
      </c>
      <c r="AK357" s="1">
        <v>1557.9</v>
      </c>
      <c r="AL357" s="1">
        <v>1607.6</v>
      </c>
      <c r="AM357" s="1">
        <v>1390.5</v>
      </c>
      <c r="AN357" s="1">
        <v>1847.9</v>
      </c>
      <c r="AO357" s="1">
        <v>1770.8</v>
      </c>
      <c r="AP357" s="1">
        <v>1832.6</v>
      </c>
      <c r="AQ357" s="1">
        <v>1704.2</v>
      </c>
      <c r="AR357" s="1">
        <v>1650.1</v>
      </c>
      <c r="AS357" s="1">
        <v>1472.7</v>
      </c>
    </row>
    <row r="358" spans="1:45" x14ac:dyDescent="0.25">
      <c r="A358" t="s">
        <v>16</v>
      </c>
      <c r="B358" t="s">
        <v>29</v>
      </c>
      <c r="C358" t="s">
        <v>108</v>
      </c>
      <c r="D358" s="1">
        <v>134</v>
      </c>
      <c r="E358" s="1">
        <v>157</v>
      </c>
      <c r="F358" s="1">
        <v>148</v>
      </c>
      <c r="G358" s="1">
        <v>116</v>
      </c>
      <c r="H358" s="1">
        <v>104</v>
      </c>
      <c r="I358" s="1">
        <v>100</v>
      </c>
      <c r="J358" s="1">
        <v>107</v>
      </c>
      <c r="K358" s="1">
        <v>125</v>
      </c>
      <c r="L358" s="1">
        <v>106</v>
      </c>
      <c r="M358" s="1">
        <v>117</v>
      </c>
      <c r="N358" s="1">
        <v>97</v>
      </c>
      <c r="O358" s="1">
        <v>100</v>
      </c>
      <c r="P358" s="1">
        <v>96</v>
      </c>
      <c r="Q358" s="1">
        <v>51</v>
      </c>
      <c r="R358" s="2">
        <v>311.94029850746301</v>
      </c>
      <c r="S358" s="2">
        <v>303.82165605095503</v>
      </c>
      <c r="T358" s="2">
        <v>314.86486486486501</v>
      </c>
      <c r="U358" s="2">
        <v>306.03448275862098</v>
      </c>
      <c r="V358" s="2">
        <v>307.69230769230802</v>
      </c>
      <c r="W358" s="2">
        <v>314</v>
      </c>
      <c r="X358" s="2">
        <v>309.34579439252298</v>
      </c>
      <c r="Y358" s="2">
        <v>183.2</v>
      </c>
      <c r="Z358" s="2">
        <v>312.26415094339598</v>
      </c>
      <c r="AA358" s="2">
        <v>312.82051282051299</v>
      </c>
      <c r="AB358" s="2">
        <v>321.64948453608201</v>
      </c>
      <c r="AC358" s="2">
        <v>336</v>
      </c>
      <c r="AD358" s="2">
        <v>317.70833333333297</v>
      </c>
      <c r="AE358" s="2">
        <v>323.5</v>
      </c>
      <c r="AF358" s="1">
        <v>41.8</v>
      </c>
      <c r="AG358" s="1">
        <v>47.7</v>
      </c>
      <c r="AH358" s="1">
        <v>46.6</v>
      </c>
      <c r="AI358" s="1">
        <v>35.5</v>
      </c>
      <c r="AJ358" s="1">
        <v>32</v>
      </c>
      <c r="AK358" s="1">
        <v>31.4</v>
      </c>
      <c r="AL358" s="1">
        <v>33.1</v>
      </c>
      <c r="AM358" s="1">
        <v>22.9</v>
      </c>
      <c r="AN358" s="1">
        <v>33.1</v>
      </c>
      <c r="AO358" s="1">
        <v>36.6</v>
      </c>
      <c r="AP358" s="1">
        <v>31.2</v>
      </c>
      <c r="AQ358" s="1">
        <v>33.6</v>
      </c>
      <c r="AR358" s="1">
        <v>30.5</v>
      </c>
      <c r="AS358" s="1">
        <v>16.5</v>
      </c>
    </row>
    <row r="359" spans="1:45" x14ac:dyDescent="0.25">
      <c r="A359" t="s">
        <v>16</v>
      </c>
      <c r="B359" t="s">
        <v>29</v>
      </c>
      <c r="C359" t="s">
        <v>109</v>
      </c>
      <c r="D359" s="1">
        <v>601</v>
      </c>
      <c r="E359" s="1">
        <v>588</v>
      </c>
      <c r="F359" s="1">
        <v>509</v>
      </c>
      <c r="G359" s="1">
        <v>596</v>
      </c>
      <c r="H359" s="1">
        <v>602</v>
      </c>
      <c r="I359" s="1">
        <v>545</v>
      </c>
      <c r="J359" s="1">
        <v>723</v>
      </c>
      <c r="K359" s="1">
        <v>705</v>
      </c>
      <c r="L359" s="1">
        <v>1158</v>
      </c>
      <c r="M359" s="1">
        <v>1098</v>
      </c>
      <c r="N359" s="1">
        <v>930</v>
      </c>
      <c r="O359" s="1">
        <v>1216</v>
      </c>
      <c r="P359" s="1">
        <v>1122</v>
      </c>
      <c r="Q359" s="1">
        <v>1222</v>
      </c>
      <c r="R359" s="2">
        <v>433.44425956738797</v>
      </c>
      <c r="S359" s="2">
        <v>434.183673469388</v>
      </c>
      <c r="T359" s="2">
        <v>424.95088408644398</v>
      </c>
      <c r="U359" s="2">
        <v>428.020134228188</v>
      </c>
      <c r="V359" s="2">
        <v>456.31229235880397</v>
      </c>
      <c r="W359" s="2">
        <v>450.27522935779803</v>
      </c>
      <c r="X359" s="2">
        <v>461.96403872752398</v>
      </c>
      <c r="Y359" s="2">
        <v>357.02127659574501</v>
      </c>
      <c r="Z359" s="2">
        <v>429.01554404145099</v>
      </c>
      <c r="AA359" s="2">
        <v>420.03642987249498</v>
      </c>
      <c r="AB359" s="2">
        <v>417.95698924731198</v>
      </c>
      <c r="AC359" s="2">
        <v>418.009868421053</v>
      </c>
      <c r="AD359" s="2">
        <v>425.04456327985702</v>
      </c>
      <c r="AE359" s="2">
        <v>427</v>
      </c>
      <c r="AF359" s="1">
        <v>260.5</v>
      </c>
      <c r="AG359" s="1">
        <v>255.3</v>
      </c>
      <c r="AH359" s="1">
        <v>216.3</v>
      </c>
      <c r="AI359" s="1">
        <v>255.1</v>
      </c>
      <c r="AJ359" s="1">
        <v>274.7</v>
      </c>
      <c r="AK359" s="1">
        <v>245.4</v>
      </c>
      <c r="AL359" s="1">
        <v>334</v>
      </c>
      <c r="AM359" s="1">
        <v>251.7</v>
      </c>
      <c r="AN359" s="1">
        <v>496.8</v>
      </c>
      <c r="AO359" s="1">
        <v>461.2</v>
      </c>
      <c r="AP359" s="1">
        <v>388.7</v>
      </c>
      <c r="AQ359" s="1">
        <v>508.3</v>
      </c>
      <c r="AR359" s="1">
        <v>476.9</v>
      </c>
      <c r="AS359" s="1">
        <v>521.79999999999995</v>
      </c>
    </row>
    <row r="360" spans="1:45" x14ac:dyDescent="0.25">
      <c r="A360" t="s">
        <v>16</v>
      </c>
      <c r="B360" t="s">
        <v>29</v>
      </c>
      <c r="C360" t="s">
        <v>110</v>
      </c>
      <c r="D360" s="1">
        <v>735</v>
      </c>
      <c r="E360" s="1">
        <v>745</v>
      </c>
      <c r="F360" s="1">
        <v>657</v>
      </c>
      <c r="G360" s="1">
        <v>712</v>
      </c>
      <c r="H360" s="1">
        <v>706</v>
      </c>
      <c r="I360" s="1">
        <v>645</v>
      </c>
      <c r="J360" s="1">
        <v>830</v>
      </c>
      <c r="K360" s="1">
        <v>830</v>
      </c>
      <c r="L360" s="1">
        <v>1264</v>
      </c>
      <c r="M360" s="1">
        <v>1215</v>
      </c>
      <c r="N360" s="1">
        <v>1027</v>
      </c>
      <c r="O360" s="1">
        <v>1316</v>
      </c>
      <c r="P360" s="1">
        <v>1218</v>
      </c>
      <c r="Q360" s="1">
        <v>1273</v>
      </c>
      <c r="R360" s="2">
        <v>411.292517006803</v>
      </c>
      <c r="S360" s="2">
        <v>406.71140939597302</v>
      </c>
      <c r="T360" s="2">
        <v>400.15220700152202</v>
      </c>
      <c r="U360" s="2">
        <v>408.14606741572999</v>
      </c>
      <c r="V360" s="2">
        <v>434.41926345609102</v>
      </c>
      <c r="W360" s="2">
        <v>429.14728682170499</v>
      </c>
      <c r="X360" s="2">
        <v>442.28915662650599</v>
      </c>
      <c r="Y360" s="2">
        <v>330.843373493976</v>
      </c>
      <c r="Z360" s="2">
        <v>419.22468354430401</v>
      </c>
      <c r="AA360" s="2">
        <v>409.71193415637902</v>
      </c>
      <c r="AB360" s="2">
        <v>408.86075949367103</v>
      </c>
      <c r="AC360" s="2">
        <v>411.77811550152001</v>
      </c>
      <c r="AD360" s="2">
        <v>416.58456486042701</v>
      </c>
      <c r="AE360" s="2">
        <v>422.9</v>
      </c>
      <c r="AF360" s="1">
        <v>302.3</v>
      </c>
      <c r="AG360" s="1">
        <v>303</v>
      </c>
      <c r="AH360" s="1">
        <v>262.89999999999998</v>
      </c>
      <c r="AI360" s="1">
        <v>290.60000000000002</v>
      </c>
      <c r="AJ360" s="1">
        <v>306.7</v>
      </c>
      <c r="AK360" s="1">
        <v>276.8</v>
      </c>
      <c r="AL360" s="1">
        <v>367.1</v>
      </c>
      <c r="AM360" s="1">
        <v>274.60000000000002</v>
      </c>
      <c r="AN360" s="1">
        <v>529.9</v>
      </c>
      <c r="AO360" s="1">
        <v>497.8</v>
      </c>
      <c r="AP360" s="1">
        <v>419.9</v>
      </c>
      <c r="AQ360" s="1">
        <v>541.9</v>
      </c>
      <c r="AR360" s="1">
        <v>507.4</v>
      </c>
      <c r="AS360" s="1">
        <v>538.29999999999995</v>
      </c>
    </row>
    <row r="361" spans="1:45" x14ac:dyDescent="0.25">
      <c r="A361" t="s">
        <v>16</v>
      </c>
      <c r="B361" t="s">
        <v>29</v>
      </c>
      <c r="C361" t="s">
        <v>111</v>
      </c>
      <c r="D361" s="1">
        <v>13</v>
      </c>
      <c r="E361" s="1">
        <v>10</v>
      </c>
      <c r="F361" s="1">
        <v>16</v>
      </c>
      <c r="G361" s="1">
        <v>8</v>
      </c>
      <c r="H361" s="1">
        <v>4</v>
      </c>
      <c r="I361" s="1">
        <v>5</v>
      </c>
      <c r="J361" s="1">
        <v>5</v>
      </c>
      <c r="K361" s="1">
        <v>6</v>
      </c>
      <c r="L361" s="1">
        <v>5</v>
      </c>
      <c r="M361" s="1">
        <v>4</v>
      </c>
      <c r="N361" s="1">
        <v>6</v>
      </c>
      <c r="O361" s="1">
        <v>4</v>
      </c>
      <c r="P361" s="1">
        <v>3</v>
      </c>
      <c r="Q361" s="1">
        <v>7</v>
      </c>
      <c r="R361" s="2">
        <v>246.15384615384599</v>
      </c>
      <c r="S361" s="2">
        <v>210</v>
      </c>
      <c r="T361" s="2">
        <v>256.25</v>
      </c>
      <c r="U361" s="2">
        <v>187.5</v>
      </c>
      <c r="V361" s="2">
        <v>250</v>
      </c>
      <c r="W361" s="2">
        <v>200</v>
      </c>
      <c r="X361" s="2">
        <v>160</v>
      </c>
      <c r="Y361" s="2">
        <v>116.666666666667</v>
      </c>
      <c r="Z361" s="2">
        <v>240</v>
      </c>
      <c r="AA361" s="2">
        <v>175</v>
      </c>
      <c r="AB361" s="2">
        <v>183.333333333333</v>
      </c>
      <c r="AC361" s="2">
        <v>200</v>
      </c>
      <c r="AD361" s="2">
        <v>200</v>
      </c>
      <c r="AE361" s="2">
        <v>228.6</v>
      </c>
      <c r="AF361" s="1">
        <v>3.2</v>
      </c>
      <c r="AG361" s="1">
        <v>2.1</v>
      </c>
      <c r="AH361" s="1">
        <v>4.0999999999999996</v>
      </c>
      <c r="AI361" s="1">
        <v>1.5</v>
      </c>
      <c r="AJ361" s="1">
        <v>1</v>
      </c>
      <c r="AK361" s="1">
        <v>1</v>
      </c>
      <c r="AL361" s="1">
        <v>0.8</v>
      </c>
      <c r="AM361" s="1">
        <v>0.7</v>
      </c>
      <c r="AN361" s="1">
        <v>1.2</v>
      </c>
      <c r="AO361" s="1">
        <v>0.7</v>
      </c>
      <c r="AP361" s="1">
        <v>1.1000000000000001</v>
      </c>
      <c r="AQ361" s="1">
        <v>0.8</v>
      </c>
      <c r="AR361" s="1">
        <v>0.6</v>
      </c>
      <c r="AS361" s="1">
        <v>1.6</v>
      </c>
    </row>
    <row r="362" spans="1:45" x14ac:dyDescent="0.25">
      <c r="A362" t="s">
        <v>16</v>
      </c>
      <c r="B362" t="s">
        <v>29</v>
      </c>
      <c r="C362" t="s">
        <v>112</v>
      </c>
      <c r="D362" s="1">
        <v>676</v>
      </c>
      <c r="E362" s="1">
        <v>781</v>
      </c>
      <c r="F362" s="1">
        <v>708</v>
      </c>
      <c r="G362" s="1">
        <v>683</v>
      </c>
      <c r="H362" s="1">
        <v>556</v>
      </c>
      <c r="I362" s="1">
        <v>522</v>
      </c>
      <c r="J362" s="1">
        <v>549</v>
      </c>
      <c r="K362" s="1">
        <v>632</v>
      </c>
      <c r="L362" s="1">
        <v>659</v>
      </c>
      <c r="M362" s="1">
        <v>816</v>
      </c>
      <c r="N362" s="1">
        <v>723</v>
      </c>
      <c r="O362" s="1">
        <v>779</v>
      </c>
      <c r="P362" s="1">
        <v>811</v>
      </c>
      <c r="Q362" s="1">
        <v>1093</v>
      </c>
      <c r="R362" s="2">
        <v>253.99408284023701</v>
      </c>
      <c r="S362" s="2">
        <v>249.55185659411001</v>
      </c>
      <c r="T362" s="2">
        <v>254.23728813559299</v>
      </c>
      <c r="U362" s="2">
        <v>252.415812591508</v>
      </c>
      <c r="V362" s="2">
        <v>260.43165467625897</v>
      </c>
      <c r="W362" s="2">
        <v>265.70881226053598</v>
      </c>
      <c r="X362" s="2">
        <v>273.95264116575601</v>
      </c>
      <c r="Y362" s="2">
        <v>228.95569620253201</v>
      </c>
      <c r="Z362" s="2">
        <v>281.94233687405199</v>
      </c>
      <c r="AA362" s="2">
        <v>287.00980392156902</v>
      </c>
      <c r="AB362" s="2">
        <v>299.03181189488203</v>
      </c>
      <c r="AC362" s="2">
        <v>305.00641848523702</v>
      </c>
      <c r="AD362" s="2">
        <v>299.01356350185</v>
      </c>
      <c r="AE362" s="2">
        <v>295</v>
      </c>
      <c r="AF362" s="1">
        <v>171.7</v>
      </c>
      <c r="AG362" s="1">
        <v>194.9</v>
      </c>
      <c r="AH362" s="1">
        <v>180</v>
      </c>
      <c r="AI362" s="1">
        <v>172.4</v>
      </c>
      <c r="AJ362" s="1">
        <v>144.80000000000001</v>
      </c>
      <c r="AK362" s="1">
        <v>138.69999999999999</v>
      </c>
      <c r="AL362" s="1">
        <v>150.4</v>
      </c>
      <c r="AM362" s="1">
        <v>144.69999999999999</v>
      </c>
      <c r="AN362" s="1">
        <v>185.8</v>
      </c>
      <c r="AO362" s="1">
        <v>234.2</v>
      </c>
      <c r="AP362" s="1">
        <v>216.2</v>
      </c>
      <c r="AQ362" s="1">
        <v>237.6</v>
      </c>
      <c r="AR362" s="1">
        <v>242.5</v>
      </c>
      <c r="AS362" s="1">
        <v>322.39999999999998</v>
      </c>
    </row>
    <row r="363" spans="1:45" x14ac:dyDescent="0.25">
      <c r="A363" t="s">
        <v>16</v>
      </c>
      <c r="B363" t="s">
        <v>29</v>
      </c>
      <c r="C363" t="s">
        <v>113</v>
      </c>
      <c r="D363" s="1">
        <v>689</v>
      </c>
      <c r="E363" s="1">
        <v>791</v>
      </c>
      <c r="F363" s="1">
        <v>724</v>
      </c>
      <c r="G363" s="1">
        <v>691</v>
      </c>
      <c r="H363" s="1">
        <v>560</v>
      </c>
      <c r="I363" s="1">
        <v>527</v>
      </c>
      <c r="J363" s="1">
        <v>554</v>
      </c>
      <c r="K363" s="1">
        <v>638</v>
      </c>
      <c r="L363" s="1">
        <v>664</v>
      </c>
      <c r="M363" s="1">
        <v>820</v>
      </c>
      <c r="N363" s="1">
        <v>729</v>
      </c>
      <c r="O363" s="1">
        <v>783</v>
      </c>
      <c r="P363" s="1">
        <v>814</v>
      </c>
      <c r="Q363" s="1">
        <v>1100</v>
      </c>
      <c r="R363" s="2">
        <v>253.84615384615401</v>
      </c>
      <c r="S363" s="2">
        <v>249.05183312263</v>
      </c>
      <c r="T363" s="2">
        <v>254.281767955801</v>
      </c>
      <c r="U363" s="2">
        <v>251.66425470332899</v>
      </c>
      <c r="V363" s="2">
        <v>260.357142857143</v>
      </c>
      <c r="W363" s="2">
        <v>265.08538899430698</v>
      </c>
      <c r="X363" s="2">
        <v>272.92418772563201</v>
      </c>
      <c r="Y363" s="2">
        <v>227.89968652037601</v>
      </c>
      <c r="Z363" s="2">
        <v>281.62650602409599</v>
      </c>
      <c r="AA363" s="2">
        <v>286.46341463414598</v>
      </c>
      <c r="AB363" s="2">
        <v>298.07956104252401</v>
      </c>
      <c r="AC363" s="2">
        <v>304.46998722860798</v>
      </c>
      <c r="AD363" s="2">
        <v>298.64864864864899</v>
      </c>
      <c r="AE363" s="2">
        <v>294.5</v>
      </c>
      <c r="AF363" s="1">
        <v>174.9</v>
      </c>
      <c r="AG363" s="1">
        <v>197</v>
      </c>
      <c r="AH363" s="1">
        <v>184.1</v>
      </c>
      <c r="AI363" s="1">
        <v>173.9</v>
      </c>
      <c r="AJ363" s="1">
        <v>145.80000000000001</v>
      </c>
      <c r="AK363" s="1">
        <v>139.69999999999999</v>
      </c>
      <c r="AL363" s="1">
        <v>151.19999999999999</v>
      </c>
      <c r="AM363" s="1">
        <v>145.4</v>
      </c>
      <c r="AN363" s="1">
        <v>187</v>
      </c>
      <c r="AO363" s="1">
        <v>234.9</v>
      </c>
      <c r="AP363" s="1">
        <v>217.3</v>
      </c>
      <c r="AQ363" s="1">
        <v>238.4</v>
      </c>
      <c r="AR363" s="1">
        <v>243.1</v>
      </c>
      <c r="AS363" s="1">
        <v>324</v>
      </c>
    </row>
    <row r="364" spans="1:45" x14ac:dyDescent="0.25">
      <c r="A364" t="s">
        <v>16</v>
      </c>
      <c r="B364" t="s">
        <v>29</v>
      </c>
      <c r="C364" t="s">
        <v>114</v>
      </c>
      <c r="D364" s="1">
        <v>1669</v>
      </c>
      <c r="E364" s="1">
        <v>1668</v>
      </c>
      <c r="F364" s="1">
        <v>1866</v>
      </c>
      <c r="G364" s="1">
        <v>1632</v>
      </c>
      <c r="H364" s="1">
        <v>1553</v>
      </c>
      <c r="I364" s="1">
        <v>1483</v>
      </c>
      <c r="J364" s="1">
        <v>1571</v>
      </c>
      <c r="K364" s="1">
        <v>1584</v>
      </c>
      <c r="L364" s="1">
        <v>1499</v>
      </c>
      <c r="M364" s="1">
        <v>1471</v>
      </c>
      <c r="N364" s="1">
        <v>1374</v>
      </c>
      <c r="O364" s="1">
        <v>1237</v>
      </c>
      <c r="P364" s="1">
        <v>1246</v>
      </c>
      <c r="Q364" s="1">
        <v>1106</v>
      </c>
      <c r="R364" s="2">
        <v>232.23487118034799</v>
      </c>
      <c r="S364" s="2">
        <v>230.09592326139099</v>
      </c>
      <c r="T364" s="2">
        <v>230.064308681672</v>
      </c>
      <c r="U364" s="2">
        <v>227.81862745097999</v>
      </c>
      <c r="V364" s="2">
        <v>235.028976175145</v>
      </c>
      <c r="W364" s="2">
        <v>237.96358732299399</v>
      </c>
      <c r="X364" s="2">
        <v>241.947803946531</v>
      </c>
      <c r="Y364" s="2">
        <v>145.07575757575799</v>
      </c>
      <c r="Z364" s="2">
        <v>241.027351567712</v>
      </c>
      <c r="AA364" s="2">
        <v>239.83684568320899</v>
      </c>
      <c r="AB364" s="2">
        <v>240.975254730713</v>
      </c>
      <c r="AC364" s="2">
        <v>240.82457558609499</v>
      </c>
      <c r="AD364" s="2">
        <v>243.579454253612</v>
      </c>
      <c r="AE364" s="2">
        <v>247.8</v>
      </c>
      <c r="AF364" s="1">
        <v>387.6</v>
      </c>
      <c r="AG364" s="1">
        <v>383.8</v>
      </c>
      <c r="AH364" s="1">
        <v>429.3</v>
      </c>
      <c r="AI364" s="1">
        <v>371.8</v>
      </c>
      <c r="AJ364" s="1">
        <v>365</v>
      </c>
      <c r="AK364" s="1">
        <v>352.9</v>
      </c>
      <c r="AL364" s="1">
        <v>380.1</v>
      </c>
      <c r="AM364" s="1">
        <v>229.8</v>
      </c>
      <c r="AN364" s="1">
        <v>361.3</v>
      </c>
      <c r="AO364" s="1">
        <v>352.8</v>
      </c>
      <c r="AP364" s="1">
        <v>331.1</v>
      </c>
      <c r="AQ364" s="1">
        <v>297.89999999999998</v>
      </c>
      <c r="AR364" s="1">
        <v>303.5</v>
      </c>
      <c r="AS364" s="1">
        <v>274.10000000000002</v>
      </c>
    </row>
    <row r="365" spans="1:45" x14ac:dyDescent="0.25">
      <c r="A365" t="s">
        <v>16</v>
      </c>
      <c r="B365" t="s">
        <v>29</v>
      </c>
      <c r="C365" t="s">
        <v>115</v>
      </c>
      <c r="D365" s="1">
        <v>3093</v>
      </c>
      <c r="E365" s="1">
        <v>3204</v>
      </c>
      <c r="F365" s="1">
        <v>3247</v>
      </c>
      <c r="G365" s="1">
        <v>3035</v>
      </c>
      <c r="H365" s="1">
        <v>2819</v>
      </c>
      <c r="I365" s="1">
        <v>2655</v>
      </c>
      <c r="J365" s="1">
        <v>2955</v>
      </c>
      <c r="K365" s="1">
        <v>3052</v>
      </c>
      <c r="L365" s="1">
        <v>3427</v>
      </c>
      <c r="M365" s="1">
        <v>3506</v>
      </c>
      <c r="N365" s="1">
        <v>3130</v>
      </c>
      <c r="O365" s="1">
        <v>3336</v>
      </c>
      <c r="P365" s="1">
        <v>3278</v>
      </c>
      <c r="Q365" s="1">
        <v>3479</v>
      </c>
      <c r="R365" s="2">
        <v>279.59909473003597</v>
      </c>
      <c r="S365" s="2">
        <v>275.84269662921298</v>
      </c>
      <c r="T365" s="2">
        <v>269.87988912842599</v>
      </c>
      <c r="U365" s="2">
        <v>275.55189456342703</v>
      </c>
      <c r="V365" s="2">
        <v>289.99645264278098</v>
      </c>
      <c r="W365" s="2">
        <v>289.79284369114902</v>
      </c>
      <c r="X365" s="2">
        <v>304.02707275803698</v>
      </c>
      <c r="Y365" s="2">
        <v>212.90956749672301</v>
      </c>
      <c r="Z365" s="2">
        <v>314.61920046688101</v>
      </c>
      <c r="AA365" s="2">
        <v>309.61209355390798</v>
      </c>
      <c r="AB365" s="2">
        <v>309.36102236421698</v>
      </c>
      <c r="AC365" s="2">
        <v>323.20143884892099</v>
      </c>
      <c r="AD365" s="2">
        <v>321.53752287980501</v>
      </c>
      <c r="AE365" s="2">
        <v>326.60000000000002</v>
      </c>
      <c r="AF365" s="1">
        <v>864.8</v>
      </c>
      <c r="AG365" s="1">
        <v>883.8</v>
      </c>
      <c r="AH365" s="1">
        <v>876.3</v>
      </c>
      <c r="AI365" s="1">
        <v>836.3</v>
      </c>
      <c r="AJ365" s="1">
        <v>817.5</v>
      </c>
      <c r="AK365" s="1">
        <v>769.4</v>
      </c>
      <c r="AL365" s="1">
        <v>898.4</v>
      </c>
      <c r="AM365" s="1">
        <v>649.79999999999995</v>
      </c>
      <c r="AN365" s="1">
        <v>1078.2</v>
      </c>
      <c r="AO365" s="1">
        <v>1085.5</v>
      </c>
      <c r="AP365" s="1">
        <v>968.3</v>
      </c>
      <c r="AQ365" s="1">
        <v>1078.2</v>
      </c>
      <c r="AR365" s="1">
        <v>1054</v>
      </c>
      <c r="AS365" s="1">
        <v>1136.4000000000001</v>
      </c>
    </row>
    <row r="366" spans="1:45" x14ac:dyDescent="0.25">
      <c r="A366" t="s">
        <v>16</v>
      </c>
      <c r="B366" t="s">
        <v>29</v>
      </c>
      <c r="C366" t="s">
        <v>116</v>
      </c>
      <c r="D366" s="1">
        <v>179</v>
      </c>
      <c r="E366" s="1">
        <v>230</v>
      </c>
      <c r="F366" s="1">
        <v>223</v>
      </c>
      <c r="G366" s="1">
        <v>176</v>
      </c>
      <c r="H366" s="1">
        <v>140</v>
      </c>
      <c r="I366" s="1">
        <v>178</v>
      </c>
      <c r="J366" s="1">
        <v>165</v>
      </c>
      <c r="K366" s="1">
        <v>268</v>
      </c>
      <c r="L366" s="1">
        <v>228</v>
      </c>
      <c r="M366" s="1">
        <v>186</v>
      </c>
      <c r="N366" s="1">
        <v>182</v>
      </c>
      <c r="O366" s="1">
        <v>207</v>
      </c>
      <c r="P366" s="1">
        <v>203</v>
      </c>
      <c r="Q366" s="1">
        <v>194</v>
      </c>
      <c r="R366" s="2">
        <v>456.98324022346401</v>
      </c>
      <c r="S366" s="2">
        <v>464.78260869565202</v>
      </c>
      <c r="T366" s="2">
        <v>484.75336322869998</v>
      </c>
      <c r="U366" s="2">
        <v>508.52272727272702</v>
      </c>
      <c r="V366" s="2">
        <v>476.42857142857099</v>
      </c>
      <c r="W366" s="2">
        <v>516.292134831461</v>
      </c>
      <c r="X366" s="2">
        <v>534.54545454545496</v>
      </c>
      <c r="Y366" s="2">
        <v>432.46268656716398</v>
      </c>
      <c r="Z366" s="2">
        <v>516.66666666666697</v>
      </c>
      <c r="AA366" s="2">
        <v>501.07526881720401</v>
      </c>
      <c r="AB366" s="2">
        <v>522.52747252747201</v>
      </c>
      <c r="AC366" s="2">
        <v>514.49275362318804</v>
      </c>
      <c r="AD366" s="2">
        <v>507.881773399015</v>
      </c>
      <c r="AE366" s="2">
        <v>482.5</v>
      </c>
      <c r="AF366" s="1">
        <v>81.8</v>
      </c>
      <c r="AG366" s="1">
        <v>106.9</v>
      </c>
      <c r="AH366" s="1">
        <v>108.1</v>
      </c>
      <c r="AI366" s="1">
        <v>89.5</v>
      </c>
      <c r="AJ366" s="1">
        <v>66.7</v>
      </c>
      <c r="AK366" s="1">
        <v>91.9</v>
      </c>
      <c r="AL366" s="1">
        <v>88.2</v>
      </c>
      <c r="AM366" s="1">
        <v>115.9</v>
      </c>
      <c r="AN366" s="1">
        <v>117.8</v>
      </c>
      <c r="AO366" s="1">
        <v>93.2</v>
      </c>
      <c r="AP366" s="1">
        <v>95.1</v>
      </c>
      <c r="AQ366" s="1">
        <v>106.5</v>
      </c>
      <c r="AR366" s="1">
        <v>103.1</v>
      </c>
      <c r="AS366" s="1">
        <v>93.6</v>
      </c>
    </row>
    <row r="367" spans="1:45" x14ac:dyDescent="0.25">
      <c r="A367" t="s">
        <v>16</v>
      </c>
      <c r="B367" t="s">
        <v>29</v>
      </c>
      <c r="C367" t="s">
        <v>117</v>
      </c>
      <c r="D367" s="1">
        <v>403</v>
      </c>
      <c r="E367" s="1">
        <v>570</v>
      </c>
      <c r="F367" s="1">
        <v>539</v>
      </c>
      <c r="G367" s="1">
        <v>712</v>
      </c>
      <c r="H367" s="1">
        <v>625</v>
      </c>
      <c r="I367" s="1">
        <v>760</v>
      </c>
      <c r="J367" s="1">
        <v>690</v>
      </c>
      <c r="K367" s="1">
        <v>940</v>
      </c>
      <c r="L367" s="1">
        <v>850</v>
      </c>
      <c r="M367" s="1">
        <v>689</v>
      </c>
      <c r="N367" s="1">
        <v>739</v>
      </c>
      <c r="O367" s="1">
        <v>685</v>
      </c>
      <c r="P367" s="1">
        <v>574</v>
      </c>
      <c r="Q367" s="1">
        <v>800</v>
      </c>
      <c r="R367" s="2">
        <v>292.803970223325</v>
      </c>
      <c r="S367" s="2">
        <v>296.31578947368399</v>
      </c>
      <c r="T367" s="2">
        <v>317.996289424861</v>
      </c>
      <c r="U367" s="2">
        <v>311.51685393258401</v>
      </c>
      <c r="V367" s="2">
        <v>321.92</v>
      </c>
      <c r="W367" s="2">
        <v>331.447368421053</v>
      </c>
      <c r="X367" s="2">
        <v>352.31884057971001</v>
      </c>
      <c r="Y367" s="2">
        <v>302.44680851063799</v>
      </c>
      <c r="Z367" s="2">
        <v>342.70588235294099</v>
      </c>
      <c r="AA367" s="2">
        <v>328.15674891146602</v>
      </c>
      <c r="AB367" s="2">
        <v>333.82949932341</v>
      </c>
      <c r="AC367" s="2">
        <v>340.58394160583902</v>
      </c>
      <c r="AD367" s="2">
        <v>317.77003484320602</v>
      </c>
      <c r="AE367" s="2">
        <v>322.8</v>
      </c>
      <c r="AF367" s="1">
        <v>118</v>
      </c>
      <c r="AG367" s="1">
        <v>168.9</v>
      </c>
      <c r="AH367" s="1">
        <v>171.4</v>
      </c>
      <c r="AI367" s="1">
        <v>221.8</v>
      </c>
      <c r="AJ367" s="1">
        <v>201.2</v>
      </c>
      <c r="AK367" s="1">
        <v>251.9</v>
      </c>
      <c r="AL367" s="1">
        <v>243.1</v>
      </c>
      <c r="AM367" s="1">
        <v>284.3</v>
      </c>
      <c r="AN367" s="1">
        <v>291.3</v>
      </c>
      <c r="AO367" s="1">
        <v>226.1</v>
      </c>
      <c r="AP367" s="1">
        <v>246.7</v>
      </c>
      <c r="AQ367" s="1">
        <v>233.3</v>
      </c>
      <c r="AR367" s="1">
        <v>182.4</v>
      </c>
      <c r="AS367" s="1">
        <v>258.2</v>
      </c>
    </row>
    <row r="368" spans="1:45" x14ac:dyDescent="0.25">
      <c r="A368" t="s">
        <v>16</v>
      </c>
      <c r="B368" t="s">
        <v>29</v>
      </c>
      <c r="C368" t="s">
        <v>118</v>
      </c>
      <c r="D368" s="1">
        <v>1213</v>
      </c>
      <c r="E368" s="1">
        <v>1383</v>
      </c>
      <c r="F368" s="1">
        <v>1447</v>
      </c>
      <c r="G368" s="1">
        <v>1420</v>
      </c>
      <c r="H368" s="1">
        <v>1413</v>
      </c>
      <c r="I368" s="1">
        <v>1573</v>
      </c>
      <c r="J368" s="1">
        <v>1519</v>
      </c>
      <c r="K368" s="1">
        <v>1549</v>
      </c>
      <c r="L368" s="1">
        <v>1365</v>
      </c>
      <c r="M368" s="1">
        <v>1345</v>
      </c>
      <c r="N368" s="1">
        <v>1328</v>
      </c>
      <c r="O368" s="1">
        <v>1304</v>
      </c>
      <c r="P368" s="1">
        <v>1212</v>
      </c>
      <c r="Q368" s="1">
        <v>1064</v>
      </c>
      <c r="R368" s="2">
        <v>262.65457543281099</v>
      </c>
      <c r="S368" s="2">
        <v>273.82501807664499</v>
      </c>
      <c r="T368" s="2">
        <v>278.78369039391799</v>
      </c>
      <c r="U368" s="2">
        <v>275.281690140845</v>
      </c>
      <c r="V368" s="2">
        <v>282.16560509554103</v>
      </c>
      <c r="W368" s="2">
        <v>287.22186904005099</v>
      </c>
      <c r="X368" s="2">
        <v>286.04344963791999</v>
      </c>
      <c r="Y368" s="2">
        <v>145.25500322788901</v>
      </c>
      <c r="Z368" s="2">
        <v>294.652014652015</v>
      </c>
      <c r="AA368" s="2">
        <v>288.47583643122698</v>
      </c>
      <c r="AB368" s="2">
        <v>281.25</v>
      </c>
      <c r="AC368" s="2">
        <v>290.950920245399</v>
      </c>
      <c r="AD368" s="2">
        <v>288.28382838283801</v>
      </c>
      <c r="AE368" s="2">
        <v>287.8</v>
      </c>
      <c r="AF368" s="1">
        <v>318.60000000000002</v>
      </c>
      <c r="AG368" s="1">
        <v>378.7</v>
      </c>
      <c r="AH368" s="1">
        <v>403.4</v>
      </c>
      <c r="AI368" s="1">
        <v>390.9</v>
      </c>
      <c r="AJ368" s="1">
        <v>398.7</v>
      </c>
      <c r="AK368" s="1">
        <v>451.8</v>
      </c>
      <c r="AL368" s="1">
        <v>434.5</v>
      </c>
      <c r="AM368" s="1">
        <v>225</v>
      </c>
      <c r="AN368" s="1">
        <v>402.2</v>
      </c>
      <c r="AO368" s="1">
        <v>388</v>
      </c>
      <c r="AP368" s="1">
        <v>373.5</v>
      </c>
      <c r="AQ368" s="1">
        <v>379.4</v>
      </c>
      <c r="AR368" s="1">
        <v>349.4</v>
      </c>
      <c r="AS368" s="1">
        <v>306.2</v>
      </c>
    </row>
    <row r="369" spans="1:45" x14ac:dyDescent="0.25">
      <c r="A369" t="s">
        <v>16</v>
      </c>
      <c r="B369" t="s">
        <v>29</v>
      </c>
      <c r="C369" t="s">
        <v>119</v>
      </c>
      <c r="D369" s="1">
        <v>1795</v>
      </c>
      <c r="E369" s="1">
        <v>2183</v>
      </c>
      <c r="F369" s="1">
        <v>2209</v>
      </c>
      <c r="G369" s="1">
        <v>2308</v>
      </c>
      <c r="H369" s="1">
        <v>2178</v>
      </c>
      <c r="I369" s="1">
        <v>2511</v>
      </c>
      <c r="J369" s="1">
        <v>2374</v>
      </c>
      <c r="K369" s="1">
        <v>2757</v>
      </c>
      <c r="L369" s="1">
        <v>2443</v>
      </c>
      <c r="M369" s="1">
        <v>2220</v>
      </c>
      <c r="N369" s="1">
        <v>2249</v>
      </c>
      <c r="O369" s="1">
        <v>2196</v>
      </c>
      <c r="P369" s="1">
        <v>1989</v>
      </c>
      <c r="Q369" s="1">
        <v>2058</v>
      </c>
      <c r="R369" s="2">
        <v>288.802228412256</v>
      </c>
      <c r="S369" s="2">
        <v>299.81676591846099</v>
      </c>
      <c r="T369" s="2">
        <v>309.144409234948</v>
      </c>
      <c r="U369" s="2">
        <v>304.24610051993102</v>
      </c>
      <c r="V369" s="2">
        <v>306.06060606060601</v>
      </c>
      <c r="W369" s="2">
        <v>316.84587813620101</v>
      </c>
      <c r="X369" s="2">
        <v>322.57792754844098</v>
      </c>
      <c r="Y369" s="2">
        <v>226.76822633297101</v>
      </c>
      <c r="Z369" s="2">
        <v>332.09169054441298</v>
      </c>
      <c r="AA369" s="2">
        <v>318.60360360360397</v>
      </c>
      <c r="AB369" s="2">
        <v>318.05246776345001</v>
      </c>
      <c r="AC369" s="2">
        <v>327.50455373406197</v>
      </c>
      <c r="AD369" s="2">
        <v>319.20563097033698</v>
      </c>
      <c r="AE369" s="2">
        <v>319.7</v>
      </c>
      <c r="AF369" s="1">
        <v>518.4</v>
      </c>
      <c r="AG369" s="1">
        <v>654.5</v>
      </c>
      <c r="AH369" s="1">
        <v>682.9</v>
      </c>
      <c r="AI369" s="1">
        <v>702.2</v>
      </c>
      <c r="AJ369" s="1">
        <v>666.6</v>
      </c>
      <c r="AK369" s="1">
        <v>795.6</v>
      </c>
      <c r="AL369" s="1">
        <v>765.8</v>
      </c>
      <c r="AM369" s="1">
        <v>625.20000000000005</v>
      </c>
      <c r="AN369" s="1">
        <v>811.3</v>
      </c>
      <c r="AO369" s="1">
        <v>707.3</v>
      </c>
      <c r="AP369" s="1">
        <v>715.3</v>
      </c>
      <c r="AQ369" s="1">
        <v>719.2</v>
      </c>
      <c r="AR369" s="1">
        <v>634.9</v>
      </c>
      <c r="AS369" s="1">
        <v>658</v>
      </c>
    </row>
    <row r="370" spans="1:45" x14ac:dyDescent="0.25">
      <c r="A370" t="s">
        <v>16</v>
      </c>
      <c r="B370" t="s">
        <v>29</v>
      </c>
      <c r="C370" t="s">
        <v>120</v>
      </c>
      <c r="D370" s="1">
        <v>8985</v>
      </c>
      <c r="E370" s="1">
        <v>8714</v>
      </c>
      <c r="F370" s="1">
        <v>9122</v>
      </c>
      <c r="G370" s="1">
        <v>7393</v>
      </c>
      <c r="H370" s="1">
        <v>7343</v>
      </c>
      <c r="I370" s="1">
        <v>5990</v>
      </c>
      <c r="J370" s="1">
        <v>8668</v>
      </c>
      <c r="K370" s="1">
        <v>7692</v>
      </c>
      <c r="L370" s="1">
        <v>6191</v>
      </c>
      <c r="M370" s="1">
        <v>4572</v>
      </c>
      <c r="N370" s="1">
        <v>5893</v>
      </c>
      <c r="O370" s="1">
        <v>5027</v>
      </c>
      <c r="P370" s="1">
        <v>4088</v>
      </c>
      <c r="Q370" s="1">
        <v>3251</v>
      </c>
      <c r="R370" s="2">
        <v>130.49526989426801</v>
      </c>
      <c r="S370" s="2">
        <v>132.442047280239</v>
      </c>
      <c r="T370" s="2">
        <v>131.385661039246</v>
      </c>
      <c r="U370" s="2">
        <v>130.62356282970401</v>
      </c>
      <c r="V370" s="2">
        <v>131.49938717145599</v>
      </c>
      <c r="W370" s="2">
        <v>133.98998330550901</v>
      </c>
      <c r="X370" s="2">
        <v>138.670973696354</v>
      </c>
      <c r="Y370" s="2">
        <v>120.800832033281</v>
      </c>
      <c r="Z370" s="2">
        <v>143.369407204006</v>
      </c>
      <c r="AA370" s="2">
        <v>145.034995625547</v>
      </c>
      <c r="AB370" s="2">
        <v>140.86203970812801</v>
      </c>
      <c r="AC370" s="2">
        <v>140.322259797096</v>
      </c>
      <c r="AD370" s="2">
        <v>133.85518590998001</v>
      </c>
      <c r="AE370" s="2">
        <v>135.5</v>
      </c>
      <c r="AF370" s="1">
        <v>1172.5</v>
      </c>
      <c r="AG370" s="1">
        <v>1154.0999999999999</v>
      </c>
      <c r="AH370" s="1">
        <v>1198.5</v>
      </c>
      <c r="AI370" s="1">
        <v>965.7</v>
      </c>
      <c r="AJ370" s="1">
        <v>965.6</v>
      </c>
      <c r="AK370" s="1">
        <v>802.6</v>
      </c>
      <c r="AL370" s="1">
        <v>1202</v>
      </c>
      <c r="AM370" s="1">
        <v>929.2</v>
      </c>
      <c r="AN370" s="1">
        <v>887.6</v>
      </c>
      <c r="AO370" s="1">
        <v>663.1</v>
      </c>
      <c r="AP370" s="1">
        <v>830.1</v>
      </c>
      <c r="AQ370" s="1">
        <v>705.4</v>
      </c>
      <c r="AR370" s="1">
        <v>547.20000000000005</v>
      </c>
      <c r="AS370" s="1">
        <v>440.5</v>
      </c>
    </row>
    <row r="371" spans="1:45" x14ac:dyDescent="0.25">
      <c r="A371" t="s">
        <v>16</v>
      </c>
      <c r="B371" t="s">
        <v>29</v>
      </c>
      <c r="C371" t="s">
        <v>121</v>
      </c>
      <c r="D371" s="1">
        <v>6056</v>
      </c>
      <c r="E371" s="1">
        <v>5157</v>
      </c>
      <c r="F371" s="1">
        <v>4950</v>
      </c>
      <c r="G371" s="1">
        <v>4138</v>
      </c>
      <c r="H371" s="1">
        <v>4975</v>
      </c>
      <c r="I371" s="1">
        <v>3813</v>
      </c>
      <c r="J371" s="1">
        <v>3820</v>
      </c>
      <c r="K371" s="1">
        <v>3771</v>
      </c>
      <c r="L371" s="1">
        <v>3312</v>
      </c>
      <c r="M371" s="1">
        <v>4355</v>
      </c>
      <c r="N371" s="1">
        <v>3986</v>
      </c>
      <c r="O371" s="1">
        <v>3766</v>
      </c>
      <c r="P371" s="1">
        <v>3760</v>
      </c>
      <c r="Q371" s="1">
        <v>4232</v>
      </c>
      <c r="R371" s="2">
        <v>148.97622192866601</v>
      </c>
      <c r="S371" s="2">
        <v>151.75489625751399</v>
      </c>
      <c r="T371" s="2">
        <v>151.71717171717199</v>
      </c>
      <c r="U371" s="2">
        <v>151.32914451425799</v>
      </c>
      <c r="V371" s="2">
        <v>152.542713567839</v>
      </c>
      <c r="W371" s="2">
        <v>158.24809861001799</v>
      </c>
      <c r="X371" s="2">
        <v>160.10471204188499</v>
      </c>
      <c r="Y371" s="2">
        <v>129.541235746486</v>
      </c>
      <c r="Z371" s="2">
        <v>163.647342995169</v>
      </c>
      <c r="AA371" s="2">
        <v>163.94948335246801</v>
      </c>
      <c r="AB371" s="2">
        <v>162.87004515805299</v>
      </c>
      <c r="AC371" s="2">
        <v>162.34731810939999</v>
      </c>
      <c r="AD371" s="2">
        <v>160.39893617021301</v>
      </c>
      <c r="AE371" s="2">
        <v>155.19999999999999</v>
      </c>
      <c r="AF371" s="1">
        <v>902.2</v>
      </c>
      <c r="AG371" s="1">
        <v>782.6</v>
      </c>
      <c r="AH371" s="1">
        <v>751</v>
      </c>
      <c r="AI371" s="1">
        <v>626.20000000000005</v>
      </c>
      <c r="AJ371" s="1">
        <v>758.9</v>
      </c>
      <c r="AK371" s="1">
        <v>603.4</v>
      </c>
      <c r="AL371" s="1">
        <v>611.6</v>
      </c>
      <c r="AM371" s="1">
        <v>488.5</v>
      </c>
      <c r="AN371" s="1">
        <v>542</v>
      </c>
      <c r="AO371" s="1">
        <v>714</v>
      </c>
      <c r="AP371" s="1">
        <v>649.20000000000005</v>
      </c>
      <c r="AQ371" s="1">
        <v>611.4</v>
      </c>
      <c r="AR371" s="1">
        <v>603.1</v>
      </c>
      <c r="AS371" s="1">
        <v>656.7</v>
      </c>
    </row>
    <row r="372" spans="1:45" x14ac:dyDescent="0.25">
      <c r="A372" t="s">
        <v>16</v>
      </c>
      <c r="B372" t="s">
        <v>29</v>
      </c>
      <c r="C372" t="s">
        <v>122</v>
      </c>
      <c r="D372" s="1">
        <v>15041</v>
      </c>
      <c r="E372" s="1">
        <v>13871</v>
      </c>
      <c r="F372" s="1">
        <v>14072</v>
      </c>
      <c r="G372" s="1">
        <v>11531</v>
      </c>
      <c r="H372" s="1">
        <v>12318</v>
      </c>
      <c r="I372" s="1">
        <v>9803</v>
      </c>
      <c r="J372" s="1">
        <v>12488</v>
      </c>
      <c r="K372" s="1">
        <v>11463</v>
      </c>
      <c r="L372" s="1">
        <v>9503</v>
      </c>
      <c r="M372" s="1">
        <v>8927</v>
      </c>
      <c r="N372" s="1">
        <v>9879</v>
      </c>
      <c r="O372" s="1">
        <v>8793</v>
      </c>
      <c r="P372" s="1">
        <v>7848</v>
      </c>
      <c r="Q372" s="1">
        <v>7483</v>
      </c>
      <c r="R372" s="2">
        <v>137.93630742636799</v>
      </c>
      <c r="S372" s="2">
        <v>139.62223343666599</v>
      </c>
      <c r="T372" s="2">
        <v>138.537521318931</v>
      </c>
      <c r="U372" s="2">
        <v>138.05394154886801</v>
      </c>
      <c r="V372" s="2">
        <v>139.99837635979901</v>
      </c>
      <c r="W372" s="2">
        <v>143.42548199530799</v>
      </c>
      <c r="X372" s="2">
        <v>145.227418321589</v>
      </c>
      <c r="Y372" s="2">
        <v>123.676175521242</v>
      </c>
      <c r="Z372" s="2">
        <v>150.43670419867399</v>
      </c>
      <c r="AA372" s="2">
        <v>154.26235017363101</v>
      </c>
      <c r="AB372" s="2">
        <v>149.741876708169</v>
      </c>
      <c r="AC372" s="2">
        <v>149.75548731945901</v>
      </c>
      <c r="AD372" s="2">
        <v>146.572375127421</v>
      </c>
      <c r="AE372" s="2">
        <v>146.6</v>
      </c>
      <c r="AF372" s="1">
        <v>2074.6999999999998</v>
      </c>
      <c r="AG372" s="1">
        <v>1936.7</v>
      </c>
      <c r="AH372" s="1">
        <v>1949.5</v>
      </c>
      <c r="AI372" s="1">
        <v>1591.9</v>
      </c>
      <c r="AJ372" s="1">
        <v>1724.5</v>
      </c>
      <c r="AK372" s="1">
        <v>1406</v>
      </c>
      <c r="AL372" s="1">
        <v>1813.6</v>
      </c>
      <c r="AM372" s="1">
        <v>1417.7</v>
      </c>
      <c r="AN372" s="1">
        <v>1429.6</v>
      </c>
      <c r="AO372" s="1">
        <v>1377.1</v>
      </c>
      <c r="AP372" s="1">
        <v>1479.3</v>
      </c>
      <c r="AQ372" s="1">
        <v>1316.8</v>
      </c>
      <c r="AR372" s="1">
        <v>1150.3</v>
      </c>
      <c r="AS372" s="1">
        <v>1097.2</v>
      </c>
    </row>
    <row r="373" spans="1:45" x14ac:dyDescent="0.25">
      <c r="A373" t="s">
        <v>16</v>
      </c>
      <c r="B373" t="s">
        <v>29</v>
      </c>
      <c r="C373" t="s">
        <v>123</v>
      </c>
      <c r="D373" s="1">
        <v>24837</v>
      </c>
      <c r="E373" s="1">
        <v>24330</v>
      </c>
      <c r="F373" s="1">
        <v>24282</v>
      </c>
      <c r="G373" s="1">
        <v>21477</v>
      </c>
      <c r="H373" s="1">
        <v>21368</v>
      </c>
      <c r="I373" s="1">
        <v>18977</v>
      </c>
      <c r="J373" s="1">
        <v>21859</v>
      </c>
      <c r="K373" s="1">
        <v>21557</v>
      </c>
      <c r="L373" s="1">
        <v>19931</v>
      </c>
      <c r="M373" s="1">
        <v>18989</v>
      </c>
      <c r="N373" s="1">
        <v>19629</v>
      </c>
      <c r="O373" s="1">
        <v>18414</v>
      </c>
      <c r="P373" s="1">
        <v>17178</v>
      </c>
      <c r="Q373" s="1">
        <v>16611</v>
      </c>
      <c r="R373" s="2">
        <v>215.17091436163801</v>
      </c>
      <c r="S373" s="2">
        <v>221.90711056309101</v>
      </c>
      <c r="T373" s="2">
        <v>217.94333250967799</v>
      </c>
      <c r="U373" s="2">
        <v>227.555058900219</v>
      </c>
      <c r="V373" s="2">
        <v>223.94234369150101</v>
      </c>
      <c r="W373" s="2">
        <v>238.65205248458699</v>
      </c>
      <c r="X373" s="2">
        <v>232.64559220458401</v>
      </c>
      <c r="Y373" s="2">
        <v>189.414111425523</v>
      </c>
      <c r="Z373" s="2">
        <v>259.24439315639</v>
      </c>
      <c r="AA373" s="2">
        <v>260.18747696034598</v>
      </c>
      <c r="AB373" s="2">
        <v>254.49589892506</v>
      </c>
      <c r="AC373" s="2">
        <v>261.67046812208099</v>
      </c>
      <c r="AD373" s="2">
        <v>261.340086156712</v>
      </c>
      <c r="AE373" s="2">
        <v>262.7</v>
      </c>
      <c r="AF373" s="1">
        <v>5344.2</v>
      </c>
      <c r="AG373" s="1">
        <v>5399</v>
      </c>
      <c r="AH373" s="1">
        <v>5292.1</v>
      </c>
      <c r="AI373" s="1">
        <v>4887.2</v>
      </c>
      <c r="AJ373" s="1">
        <v>4785.2</v>
      </c>
      <c r="AK373" s="1">
        <v>4528.8999999999996</v>
      </c>
      <c r="AL373" s="1">
        <v>5085.3999999999996</v>
      </c>
      <c r="AM373" s="1">
        <v>4083.2</v>
      </c>
      <c r="AN373" s="1">
        <v>5167</v>
      </c>
      <c r="AO373" s="1">
        <v>4940.7</v>
      </c>
      <c r="AP373" s="1">
        <v>4995.5</v>
      </c>
      <c r="AQ373" s="1">
        <v>4818.3999999999996</v>
      </c>
      <c r="AR373" s="1">
        <v>4489.3</v>
      </c>
      <c r="AS373" s="1">
        <v>4364.3</v>
      </c>
    </row>
    <row r="374" spans="1:45" x14ac:dyDescent="0.25">
      <c r="A374" t="s">
        <v>16</v>
      </c>
      <c r="B374" t="s">
        <v>29</v>
      </c>
      <c r="C374" t="s">
        <v>124</v>
      </c>
      <c r="D374" s="1">
        <v>268</v>
      </c>
      <c r="E374" s="1">
        <v>267</v>
      </c>
      <c r="F374" s="1">
        <v>257</v>
      </c>
      <c r="G374" s="1">
        <v>256</v>
      </c>
      <c r="H374" s="1">
        <v>256</v>
      </c>
      <c r="I374" s="1">
        <v>256</v>
      </c>
      <c r="J374" s="1">
        <v>256</v>
      </c>
      <c r="K374" s="1">
        <v>258</v>
      </c>
      <c r="L374" s="1">
        <v>257</v>
      </c>
      <c r="M374" s="1">
        <v>257</v>
      </c>
      <c r="N374" s="1">
        <v>280</v>
      </c>
      <c r="O374" s="1">
        <v>347</v>
      </c>
      <c r="P374" s="1">
        <v>366</v>
      </c>
      <c r="Q374" s="1">
        <v>273</v>
      </c>
      <c r="R374" s="2">
        <v>11.9402985074627</v>
      </c>
      <c r="S374" s="2">
        <v>11.9850187265918</v>
      </c>
      <c r="T374" s="2">
        <v>12.0622568093385</v>
      </c>
      <c r="U374" s="2">
        <v>12.109375</v>
      </c>
      <c r="V374" s="2">
        <v>12.109375</v>
      </c>
      <c r="W374" s="2">
        <v>13.671875</v>
      </c>
      <c r="X374" s="2">
        <v>12.890625</v>
      </c>
      <c r="Y374" s="2">
        <v>13.953488372093</v>
      </c>
      <c r="Z374" s="2">
        <v>15.1750972762646</v>
      </c>
      <c r="AA374" s="2">
        <v>15.9533073929961</v>
      </c>
      <c r="AB374" s="2">
        <v>16.071428571428601</v>
      </c>
      <c r="AC374" s="2">
        <v>14.4092219020173</v>
      </c>
      <c r="AD374" s="2">
        <v>16.9398907103825</v>
      </c>
      <c r="AE374" s="2">
        <v>16.8</v>
      </c>
      <c r="AF374" s="1">
        <v>3.2</v>
      </c>
      <c r="AG374" s="1">
        <v>3.2</v>
      </c>
      <c r="AH374" s="1">
        <v>3.1</v>
      </c>
      <c r="AI374" s="1">
        <v>3.1</v>
      </c>
      <c r="AJ374" s="1">
        <v>3.1</v>
      </c>
      <c r="AK374" s="1">
        <v>3.5</v>
      </c>
      <c r="AL374" s="1">
        <v>3.3</v>
      </c>
      <c r="AM374" s="1">
        <v>3.6</v>
      </c>
      <c r="AN374" s="1">
        <v>3.9</v>
      </c>
      <c r="AO374" s="1">
        <v>4.0999999999999996</v>
      </c>
      <c r="AP374" s="1">
        <v>4.5</v>
      </c>
      <c r="AQ374" s="1">
        <v>5</v>
      </c>
      <c r="AR374" s="1">
        <v>6.2</v>
      </c>
      <c r="AS374" s="1">
        <v>4.5999999999999996</v>
      </c>
    </row>
    <row r="375" spans="1:45" x14ac:dyDescent="0.25">
      <c r="A375" t="s">
        <v>16</v>
      </c>
      <c r="B375" t="s">
        <v>29</v>
      </c>
      <c r="C375" t="s">
        <v>125</v>
      </c>
      <c r="D375" s="1">
        <v>21957</v>
      </c>
      <c r="E375" s="1">
        <v>24331</v>
      </c>
      <c r="F375" s="1">
        <v>18488</v>
      </c>
      <c r="G375" s="1">
        <v>19046</v>
      </c>
      <c r="H375" s="1">
        <v>19789</v>
      </c>
      <c r="I375" s="1">
        <v>20351</v>
      </c>
      <c r="J375" s="1">
        <v>20549</v>
      </c>
      <c r="K375" s="1">
        <v>21805</v>
      </c>
      <c r="L375" s="1">
        <v>20526</v>
      </c>
      <c r="M375" s="1">
        <v>20316</v>
      </c>
      <c r="N375" s="1">
        <v>23315</v>
      </c>
      <c r="O375" s="1">
        <v>23575</v>
      </c>
      <c r="P375" s="1">
        <v>23017</v>
      </c>
      <c r="Q375" s="1">
        <v>21480</v>
      </c>
      <c r="R375" s="2">
        <v>77.820285102700694</v>
      </c>
      <c r="S375" s="2">
        <v>79.7994328223254</v>
      </c>
      <c r="T375" s="2">
        <v>81.799004759844195</v>
      </c>
      <c r="U375" s="2">
        <v>83.902131681192898</v>
      </c>
      <c r="V375" s="2">
        <v>85.901258274799105</v>
      </c>
      <c r="W375" s="2">
        <v>87.902314382585601</v>
      </c>
      <c r="X375" s="2">
        <v>89.902185021168904</v>
      </c>
      <c r="Y375" s="2">
        <v>91.900940151341402</v>
      </c>
      <c r="Z375" s="2">
        <v>93.9978563772776</v>
      </c>
      <c r="AA375" s="2">
        <v>95.998227997637301</v>
      </c>
      <c r="AB375" s="2">
        <v>98.001286725284203</v>
      </c>
      <c r="AC375" s="2">
        <v>97.9342523860021</v>
      </c>
      <c r="AD375" s="2">
        <v>97.510535691011</v>
      </c>
      <c r="AE375" s="2">
        <v>97</v>
      </c>
      <c r="AF375" s="1">
        <v>1708.7</v>
      </c>
      <c r="AG375" s="1">
        <v>1941.6</v>
      </c>
      <c r="AH375" s="1">
        <v>1512.3</v>
      </c>
      <c r="AI375" s="1">
        <v>1598</v>
      </c>
      <c r="AJ375" s="1">
        <v>1699.9</v>
      </c>
      <c r="AK375" s="1">
        <v>1788.9</v>
      </c>
      <c r="AL375" s="1">
        <v>1847.4</v>
      </c>
      <c r="AM375" s="1">
        <v>2003.9</v>
      </c>
      <c r="AN375" s="1">
        <v>1929.4</v>
      </c>
      <c r="AO375" s="1">
        <v>1950.3</v>
      </c>
      <c r="AP375" s="1">
        <v>2284.9</v>
      </c>
      <c r="AQ375" s="1">
        <v>2308.8000000000002</v>
      </c>
      <c r="AR375" s="1">
        <v>2244.4</v>
      </c>
      <c r="AS375" s="1">
        <v>2083.6</v>
      </c>
    </row>
    <row r="376" spans="1:45" x14ac:dyDescent="0.25">
      <c r="A376" t="s">
        <v>16</v>
      </c>
      <c r="B376" t="s">
        <v>29</v>
      </c>
      <c r="C376" t="s">
        <v>126</v>
      </c>
      <c r="D376" s="1">
        <v>438</v>
      </c>
      <c r="E376" s="1">
        <v>437</v>
      </c>
      <c r="F376" s="1">
        <v>419</v>
      </c>
      <c r="G376" s="1">
        <v>419</v>
      </c>
      <c r="H376" s="1">
        <v>419</v>
      </c>
      <c r="I376" s="1">
        <v>418</v>
      </c>
      <c r="J376" s="1">
        <v>418</v>
      </c>
      <c r="K376" s="1">
        <v>420</v>
      </c>
      <c r="L376" s="1">
        <v>419</v>
      </c>
      <c r="M376" s="1">
        <v>419</v>
      </c>
      <c r="N376" s="1">
        <v>455</v>
      </c>
      <c r="O376" s="1">
        <v>462</v>
      </c>
      <c r="P376" s="1">
        <v>457</v>
      </c>
      <c r="Q376" s="1">
        <v>467</v>
      </c>
      <c r="R376" s="2">
        <v>148.17351598173499</v>
      </c>
      <c r="S376" s="2">
        <v>151.02974828375301</v>
      </c>
      <c r="T376" s="2">
        <v>153.93794749403301</v>
      </c>
      <c r="U376" s="2">
        <v>156.801909307876</v>
      </c>
      <c r="V376" s="2">
        <v>159.665871121718</v>
      </c>
      <c r="W376" s="2">
        <v>162.67942583732099</v>
      </c>
      <c r="X376" s="2">
        <v>165.311004784689</v>
      </c>
      <c r="Y376" s="2">
        <v>168.333333333333</v>
      </c>
      <c r="Z376" s="2">
        <v>171.121718377088</v>
      </c>
      <c r="AA376" s="2">
        <v>173.98568019093099</v>
      </c>
      <c r="AB376" s="2">
        <v>176.92307692307699</v>
      </c>
      <c r="AC376" s="2">
        <v>178.35497835497799</v>
      </c>
      <c r="AD376" s="2">
        <v>179.64989059081</v>
      </c>
      <c r="AE376" s="2">
        <v>174.1</v>
      </c>
      <c r="AF376" s="1">
        <v>64.900000000000006</v>
      </c>
      <c r="AG376" s="1">
        <v>66</v>
      </c>
      <c r="AH376" s="1">
        <v>64.5</v>
      </c>
      <c r="AI376" s="1">
        <v>65.7</v>
      </c>
      <c r="AJ376" s="1">
        <v>66.900000000000006</v>
      </c>
      <c r="AK376" s="1">
        <v>68</v>
      </c>
      <c r="AL376" s="1">
        <v>69.099999999999994</v>
      </c>
      <c r="AM376" s="1">
        <v>70.7</v>
      </c>
      <c r="AN376" s="1">
        <v>71.7</v>
      </c>
      <c r="AO376" s="1">
        <v>72.900000000000006</v>
      </c>
      <c r="AP376" s="1">
        <v>80.5</v>
      </c>
      <c r="AQ376" s="1">
        <v>82.4</v>
      </c>
      <c r="AR376" s="1">
        <v>82.1</v>
      </c>
      <c r="AS376" s="1">
        <v>81.3</v>
      </c>
    </row>
    <row r="377" spans="1:45" x14ac:dyDescent="0.25">
      <c r="A377" t="s">
        <v>16</v>
      </c>
      <c r="B377" t="s">
        <v>29</v>
      </c>
      <c r="C377" t="s">
        <v>127</v>
      </c>
      <c r="D377" s="1">
        <v>22663</v>
      </c>
      <c r="E377" s="1">
        <v>25035</v>
      </c>
      <c r="F377" s="1">
        <v>19164</v>
      </c>
      <c r="G377" s="1">
        <v>19721</v>
      </c>
      <c r="H377" s="1">
        <v>20464</v>
      </c>
      <c r="I377" s="1">
        <v>21025</v>
      </c>
      <c r="J377" s="1">
        <v>21223</v>
      </c>
      <c r="K377" s="1">
        <v>22483</v>
      </c>
      <c r="L377" s="1">
        <v>21202</v>
      </c>
      <c r="M377" s="1">
        <v>20992</v>
      </c>
      <c r="N377" s="1">
        <v>24050</v>
      </c>
      <c r="O377" s="1">
        <v>24384</v>
      </c>
      <c r="P377" s="1">
        <v>23840</v>
      </c>
      <c r="Q377" s="1">
        <v>22220</v>
      </c>
      <c r="R377" s="2">
        <v>78.4009177955258</v>
      </c>
      <c r="S377" s="2">
        <v>80.319552626323102</v>
      </c>
      <c r="T377" s="2">
        <v>82.441035274472995</v>
      </c>
      <c r="U377" s="2">
        <v>84.5190406166016</v>
      </c>
      <c r="V377" s="2">
        <v>86.488467552775603</v>
      </c>
      <c r="W377" s="2">
        <v>88.485136741973804</v>
      </c>
      <c r="X377" s="2">
        <v>90.458464873015103</v>
      </c>
      <c r="Y377" s="2">
        <v>92.434283681003393</v>
      </c>
      <c r="Z377" s="2">
        <v>94.566550325441</v>
      </c>
      <c r="AA377" s="2">
        <v>96.574885670731703</v>
      </c>
      <c r="AB377" s="2">
        <v>98.540540540540505</v>
      </c>
      <c r="AC377" s="2">
        <v>98.269356955380601</v>
      </c>
      <c r="AD377" s="2">
        <v>97.848154362416096</v>
      </c>
      <c r="AE377" s="2">
        <v>97.6</v>
      </c>
      <c r="AF377" s="1">
        <v>1776.8</v>
      </c>
      <c r="AG377" s="1">
        <v>2010.8</v>
      </c>
      <c r="AH377" s="1">
        <v>1579.9</v>
      </c>
      <c r="AI377" s="1">
        <v>1666.8</v>
      </c>
      <c r="AJ377" s="1">
        <v>1769.9</v>
      </c>
      <c r="AK377" s="1">
        <v>1860.4</v>
      </c>
      <c r="AL377" s="1">
        <v>1919.8</v>
      </c>
      <c r="AM377" s="1">
        <v>2078.1999999999998</v>
      </c>
      <c r="AN377" s="1">
        <v>2005</v>
      </c>
      <c r="AO377" s="1">
        <v>2027.3</v>
      </c>
      <c r="AP377" s="1">
        <v>2369.9</v>
      </c>
      <c r="AQ377" s="1">
        <v>2396.1999999999998</v>
      </c>
      <c r="AR377" s="1">
        <v>2332.6999999999998</v>
      </c>
      <c r="AS377" s="1">
        <v>2169.5</v>
      </c>
    </row>
    <row r="378" spans="1:45" x14ac:dyDescent="0.25">
      <c r="A378" t="s">
        <v>16</v>
      </c>
      <c r="B378" t="s">
        <v>29</v>
      </c>
      <c r="C378" t="s">
        <v>128</v>
      </c>
      <c r="D378" s="1">
        <v>12040</v>
      </c>
      <c r="E378" s="1">
        <v>11920</v>
      </c>
      <c r="F378" s="1">
        <v>11476</v>
      </c>
      <c r="G378" s="1">
        <v>11183</v>
      </c>
      <c r="H378" s="1">
        <v>11020</v>
      </c>
      <c r="I378" s="1">
        <v>11207</v>
      </c>
      <c r="J378" s="1">
        <v>10839</v>
      </c>
      <c r="K378" s="1">
        <v>10919</v>
      </c>
      <c r="L378" s="1">
        <v>13127</v>
      </c>
      <c r="M378" s="1">
        <v>13148</v>
      </c>
      <c r="N378" s="1">
        <v>14340</v>
      </c>
      <c r="O378" s="1">
        <v>14370</v>
      </c>
      <c r="P378" s="1">
        <v>13870</v>
      </c>
      <c r="Q378" s="1">
        <v>13810</v>
      </c>
      <c r="R378" s="2">
        <v>11.0880398671096</v>
      </c>
      <c r="S378" s="2">
        <v>11.0906040268456</v>
      </c>
      <c r="T378" s="2">
        <v>11.0927152317881</v>
      </c>
      <c r="U378" s="2">
        <v>11.088258964499699</v>
      </c>
      <c r="V378" s="2">
        <v>11.088929219600701</v>
      </c>
      <c r="W378" s="2">
        <v>11.1715891853306</v>
      </c>
      <c r="X378" s="2">
        <v>11.1264876833656</v>
      </c>
      <c r="Y378" s="2">
        <v>11.090759227035401</v>
      </c>
      <c r="Z378" s="2">
        <v>11.266854574541</v>
      </c>
      <c r="AA378" s="2">
        <v>11.089139032552501</v>
      </c>
      <c r="AB378" s="2">
        <v>11.087866108786599</v>
      </c>
      <c r="AC378" s="2">
        <v>11.085594989561599</v>
      </c>
      <c r="AD378" s="2">
        <v>11.088680605623599</v>
      </c>
      <c r="AE378" s="2">
        <v>11.1</v>
      </c>
      <c r="AF378" s="1">
        <v>133.5</v>
      </c>
      <c r="AG378" s="1">
        <v>132.19999999999999</v>
      </c>
      <c r="AH378" s="1">
        <v>127.3</v>
      </c>
      <c r="AI378" s="1">
        <v>124</v>
      </c>
      <c r="AJ378" s="1">
        <v>122.2</v>
      </c>
      <c r="AK378" s="1">
        <v>125.2</v>
      </c>
      <c r="AL378" s="1">
        <v>120.6</v>
      </c>
      <c r="AM378" s="1">
        <v>121.1</v>
      </c>
      <c r="AN378" s="1">
        <v>147.9</v>
      </c>
      <c r="AO378" s="1">
        <v>145.80000000000001</v>
      </c>
      <c r="AP378" s="1">
        <v>159</v>
      </c>
      <c r="AQ378" s="1">
        <v>159.30000000000001</v>
      </c>
      <c r="AR378" s="1">
        <v>153.80000000000001</v>
      </c>
      <c r="AS378" s="1">
        <v>153.1</v>
      </c>
    </row>
    <row r="379" spans="1:45" x14ac:dyDescent="0.25">
      <c r="A379" t="s">
        <v>16</v>
      </c>
      <c r="B379" t="s">
        <v>29</v>
      </c>
      <c r="C379" t="s">
        <v>129</v>
      </c>
      <c r="D379" s="1">
        <v>1950</v>
      </c>
      <c r="E379" s="1">
        <v>1906</v>
      </c>
      <c r="F379" s="1">
        <v>1808</v>
      </c>
      <c r="G379" s="1">
        <v>1736</v>
      </c>
      <c r="H379" s="1">
        <v>1700</v>
      </c>
      <c r="I379" s="1">
        <v>1699</v>
      </c>
      <c r="J379" s="1">
        <v>1619</v>
      </c>
      <c r="K379" s="1">
        <v>1616</v>
      </c>
      <c r="L379" s="1">
        <v>1914</v>
      </c>
      <c r="M379" s="1">
        <v>1890</v>
      </c>
      <c r="N379" s="1">
        <v>2030</v>
      </c>
      <c r="O379" s="1">
        <v>2040</v>
      </c>
      <c r="P379" s="1">
        <v>1980</v>
      </c>
      <c r="Q379" s="1">
        <v>1915</v>
      </c>
      <c r="R379" s="2">
        <v>20</v>
      </c>
      <c r="S379" s="2">
        <v>20.304302203567701</v>
      </c>
      <c r="T379" s="2">
        <v>20.575221238938099</v>
      </c>
      <c r="U379" s="2">
        <v>20.9101382488479</v>
      </c>
      <c r="V379" s="2">
        <v>21.176470588235301</v>
      </c>
      <c r="W379" s="2">
        <v>21.483225426721599</v>
      </c>
      <c r="X379" s="2">
        <v>21.803582458307599</v>
      </c>
      <c r="Y379" s="2">
        <v>22.091584158415799</v>
      </c>
      <c r="Z379" s="2">
        <v>22.413793103448299</v>
      </c>
      <c r="AA379" s="2">
        <v>22.698412698412699</v>
      </c>
      <c r="AB379" s="2">
        <v>23.004926108374399</v>
      </c>
      <c r="AC379" s="2">
        <v>22.009803921568601</v>
      </c>
      <c r="AD379" s="2">
        <v>22.020202020201999</v>
      </c>
      <c r="AE379" s="2">
        <v>20</v>
      </c>
      <c r="AF379" s="1">
        <v>39</v>
      </c>
      <c r="AG379" s="1">
        <v>38.700000000000003</v>
      </c>
      <c r="AH379" s="1">
        <v>37.200000000000003</v>
      </c>
      <c r="AI379" s="1">
        <v>36.299999999999997</v>
      </c>
      <c r="AJ379" s="1">
        <v>36</v>
      </c>
      <c r="AK379" s="1">
        <v>36.5</v>
      </c>
      <c r="AL379" s="1">
        <v>35.299999999999997</v>
      </c>
      <c r="AM379" s="1">
        <v>35.700000000000003</v>
      </c>
      <c r="AN379" s="1">
        <v>42.9</v>
      </c>
      <c r="AO379" s="1">
        <v>42.9</v>
      </c>
      <c r="AP379" s="1">
        <v>46.7</v>
      </c>
      <c r="AQ379" s="1">
        <v>44.9</v>
      </c>
      <c r="AR379" s="1">
        <v>43.6</v>
      </c>
      <c r="AS379" s="1">
        <v>38.299999999999997</v>
      </c>
    </row>
    <row r="380" spans="1:45" x14ac:dyDescent="0.25">
      <c r="A380" t="s">
        <v>16</v>
      </c>
      <c r="B380" t="s">
        <v>29</v>
      </c>
      <c r="C380" t="s">
        <v>130</v>
      </c>
      <c r="D380" s="1">
        <v>13990</v>
      </c>
      <c r="E380" s="1">
        <v>13826</v>
      </c>
      <c r="F380" s="1">
        <v>13284</v>
      </c>
      <c r="G380" s="1">
        <v>12919</v>
      </c>
      <c r="H380" s="1">
        <v>12720</v>
      </c>
      <c r="I380" s="1">
        <v>12906</v>
      </c>
      <c r="J380" s="1">
        <v>12458</v>
      </c>
      <c r="K380" s="1">
        <v>12535</v>
      </c>
      <c r="L380" s="1">
        <v>15041</v>
      </c>
      <c r="M380" s="1">
        <v>15038</v>
      </c>
      <c r="N380" s="1">
        <v>16370</v>
      </c>
      <c r="O380" s="1">
        <v>16410</v>
      </c>
      <c r="P380" s="1">
        <v>15850</v>
      </c>
      <c r="Q380" s="1">
        <v>15725</v>
      </c>
      <c r="R380" s="2">
        <v>12.330235882773399</v>
      </c>
      <c r="S380" s="2">
        <v>12.3607695645885</v>
      </c>
      <c r="T380" s="2">
        <v>12.3833182776272</v>
      </c>
      <c r="U380" s="2">
        <v>12.408081120829801</v>
      </c>
      <c r="V380" s="2">
        <v>12.437106918238999</v>
      </c>
      <c r="W380" s="2">
        <v>12.529056252905599</v>
      </c>
      <c r="X380" s="2">
        <v>12.514047198587299</v>
      </c>
      <c r="Y380" s="2">
        <v>12.508974870363</v>
      </c>
      <c r="Z380" s="2">
        <v>12.6853267734858</v>
      </c>
      <c r="AA380" s="2">
        <v>12.548211198297601</v>
      </c>
      <c r="AB380" s="2">
        <v>12.565668906536301</v>
      </c>
      <c r="AC380" s="2">
        <v>12.4436319317489</v>
      </c>
      <c r="AD380" s="2">
        <v>12.454258675078901</v>
      </c>
      <c r="AE380" s="2">
        <v>12.2</v>
      </c>
      <c r="AF380" s="1">
        <v>172.5</v>
      </c>
      <c r="AG380" s="1">
        <v>170.9</v>
      </c>
      <c r="AH380" s="1">
        <v>164.5</v>
      </c>
      <c r="AI380" s="1">
        <v>160.30000000000001</v>
      </c>
      <c r="AJ380" s="1">
        <v>158.19999999999999</v>
      </c>
      <c r="AK380" s="1">
        <v>161.69999999999999</v>
      </c>
      <c r="AL380" s="1">
        <v>155.9</v>
      </c>
      <c r="AM380" s="1">
        <v>156.80000000000001</v>
      </c>
      <c r="AN380" s="1">
        <v>190.8</v>
      </c>
      <c r="AO380" s="1">
        <v>188.7</v>
      </c>
      <c r="AP380" s="1">
        <v>205.7</v>
      </c>
      <c r="AQ380" s="1">
        <v>204.2</v>
      </c>
      <c r="AR380" s="1">
        <v>197.4</v>
      </c>
      <c r="AS380" s="1">
        <v>191.4</v>
      </c>
    </row>
    <row r="381" spans="1:45" x14ac:dyDescent="0.25">
      <c r="A381" t="s">
        <v>16</v>
      </c>
      <c r="B381" t="s">
        <v>29</v>
      </c>
      <c r="C381" t="s">
        <v>131</v>
      </c>
      <c r="D381" s="1">
        <v>28000</v>
      </c>
      <c r="E381" s="1">
        <v>29143</v>
      </c>
      <c r="F381" s="1">
        <v>29992</v>
      </c>
      <c r="G381" s="1">
        <v>30771</v>
      </c>
      <c r="H381" s="1">
        <v>31676</v>
      </c>
      <c r="I381" s="1">
        <v>32515</v>
      </c>
      <c r="J381" s="1">
        <v>33408</v>
      </c>
      <c r="K381" s="1">
        <v>34154</v>
      </c>
      <c r="L381" s="1">
        <v>34984</v>
      </c>
      <c r="M381" s="1">
        <v>36609</v>
      </c>
      <c r="N381" s="1">
        <v>37460</v>
      </c>
      <c r="O381" s="1">
        <v>37775</v>
      </c>
      <c r="P381" s="1">
        <v>34985</v>
      </c>
      <c r="Q381" s="1">
        <v>35190</v>
      </c>
      <c r="R381" s="2">
        <v>17</v>
      </c>
      <c r="S381" s="2">
        <v>17.098445595854901</v>
      </c>
      <c r="T381" s="2">
        <v>17.2012536676447</v>
      </c>
      <c r="U381" s="2">
        <v>17.298755321569001</v>
      </c>
      <c r="V381" s="2">
        <v>17.401187018563</v>
      </c>
      <c r="W381" s="2">
        <v>17.499615562048302</v>
      </c>
      <c r="X381" s="2">
        <v>17.600574712643699</v>
      </c>
      <c r="Y381" s="2">
        <v>17.6992445979973</v>
      </c>
      <c r="Z381" s="2">
        <v>17.799565515664298</v>
      </c>
      <c r="AA381" s="2">
        <v>17.899969952743898</v>
      </c>
      <c r="AB381" s="2">
        <v>18.000533902829702</v>
      </c>
      <c r="AC381" s="2">
        <v>18.0013236267373</v>
      </c>
      <c r="AD381" s="2">
        <v>17.999142489638398</v>
      </c>
      <c r="AE381" s="2">
        <v>18</v>
      </c>
      <c r="AF381" s="1">
        <v>476</v>
      </c>
      <c r="AG381" s="1">
        <v>498.3</v>
      </c>
      <c r="AH381" s="1">
        <v>515.9</v>
      </c>
      <c r="AI381" s="1">
        <v>532.29999999999995</v>
      </c>
      <c r="AJ381" s="1">
        <v>551.20000000000005</v>
      </c>
      <c r="AK381" s="1">
        <v>569</v>
      </c>
      <c r="AL381" s="1">
        <v>588</v>
      </c>
      <c r="AM381" s="1">
        <v>604.5</v>
      </c>
      <c r="AN381" s="1">
        <v>622.70000000000005</v>
      </c>
      <c r="AO381" s="1">
        <v>655.29999999999995</v>
      </c>
      <c r="AP381" s="1">
        <v>674.3</v>
      </c>
      <c r="AQ381" s="1">
        <v>680</v>
      </c>
      <c r="AR381" s="1">
        <v>629.70000000000005</v>
      </c>
      <c r="AS381" s="1">
        <v>633</v>
      </c>
    </row>
    <row r="382" spans="1:45" x14ac:dyDescent="0.25">
      <c r="A382" t="s">
        <v>16</v>
      </c>
      <c r="B382" t="s">
        <v>29</v>
      </c>
      <c r="C382" t="s">
        <v>132</v>
      </c>
      <c r="D382" s="1">
        <v>3780</v>
      </c>
      <c r="E382" s="1">
        <v>3931</v>
      </c>
      <c r="F382" s="1">
        <v>4042</v>
      </c>
      <c r="G382" s="1">
        <v>4144</v>
      </c>
      <c r="H382" s="1">
        <v>4262</v>
      </c>
      <c r="I382" s="1">
        <v>4372</v>
      </c>
      <c r="J382" s="1">
        <v>4489</v>
      </c>
      <c r="K382" s="1">
        <v>4586</v>
      </c>
      <c r="L382" s="1">
        <v>4694</v>
      </c>
      <c r="M382" s="1">
        <v>4909</v>
      </c>
      <c r="N382" s="1">
        <v>5020</v>
      </c>
      <c r="O382" s="1">
        <v>4975</v>
      </c>
      <c r="P382" s="1">
        <v>4685</v>
      </c>
      <c r="Q382" s="1">
        <v>5205</v>
      </c>
      <c r="R382" s="2">
        <v>23.994708994709001</v>
      </c>
      <c r="S382" s="2">
        <v>23.9888069193589</v>
      </c>
      <c r="T382" s="2">
        <v>23.998020781791201</v>
      </c>
      <c r="U382" s="2">
        <v>24.010617760617802</v>
      </c>
      <c r="V382" s="2">
        <v>24.002815579540101</v>
      </c>
      <c r="W382" s="2">
        <v>24.016468435498599</v>
      </c>
      <c r="X382" s="2">
        <v>23.991980396524799</v>
      </c>
      <c r="Y382" s="2">
        <v>23.9206279982556</v>
      </c>
      <c r="Z382" s="2">
        <v>24.009373668513</v>
      </c>
      <c r="AA382" s="2">
        <v>24.017111427989398</v>
      </c>
      <c r="AB382" s="2">
        <v>25</v>
      </c>
      <c r="AC382" s="2">
        <v>25.005025125628102</v>
      </c>
      <c r="AD382" s="2">
        <v>24.9946638207044</v>
      </c>
      <c r="AE382" s="2">
        <v>25</v>
      </c>
      <c r="AF382" s="1">
        <v>90.7</v>
      </c>
      <c r="AG382" s="1">
        <v>94.3</v>
      </c>
      <c r="AH382" s="1">
        <v>97</v>
      </c>
      <c r="AI382" s="1">
        <v>99.5</v>
      </c>
      <c r="AJ382" s="1">
        <v>102.3</v>
      </c>
      <c r="AK382" s="1">
        <v>105</v>
      </c>
      <c r="AL382" s="1">
        <v>107.7</v>
      </c>
      <c r="AM382" s="1">
        <v>109.7</v>
      </c>
      <c r="AN382" s="1">
        <v>112.7</v>
      </c>
      <c r="AO382" s="1">
        <v>117.9</v>
      </c>
      <c r="AP382" s="1">
        <v>125.5</v>
      </c>
      <c r="AQ382" s="1">
        <v>124.4</v>
      </c>
      <c r="AR382" s="1">
        <v>117.1</v>
      </c>
      <c r="AS382" s="1">
        <v>130</v>
      </c>
    </row>
    <row r="383" spans="1:45" x14ac:dyDescent="0.25">
      <c r="A383" t="s">
        <v>16</v>
      </c>
      <c r="B383" t="s">
        <v>29</v>
      </c>
      <c r="C383" t="s">
        <v>133</v>
      </c>
      <c r="D383" s="1">
        <v>31780</v>
      </c>
      <c r="E383" s="1">
        <v>33074</v>
      </c>
      <c r="F383" s="1">
        <v>34034</v>
      </c>
      <c r="G383" s="1">
        <v>34915</v>
      </c>
      <c r="H383" s="1">
        <v>35938</v>
      </c>
      <c r="I383" s="1">
        <v>36887</v>
      </c>
      <c r="J383" s="1">
        <v>37897</v>
      </c>
      <c r="K383" s="1">
        <v>38740</v>
      </c>
      <c r="L383" s="1">
        <v>39678</v>
      </c>
      <c r="M383" s="1">
        <v>41518</v>
      </c>
      <c r="N383" s="1">
        <v>42480</v>
      </c>
      <c r="O383" s="1">
        <v>42750</v>
      </c>
      <c r="P383" s="1">
        <v>39670</v>
      </c>
      <c r="Q383" s="1">
        <v>40395</v>
      </c>
      <c r="R383" s="2">
        <v>17.831969792322202</v>
      </c>
      <c r="S383" s="2">
        <v>17.917397351393799</v>
      </c>
      <c r="T383" s="2">
        <v>18.008462126109201</v>
      </c>
      <c r="U383" s="2">
        <v>18.0953744808821</v>
      </c>
      <c r="V383" s="2">
        <v>18.184094829985</v>
      </c>
      <c r="W383" s="2">
        <v>18.272019952828899</v>
      </c>
      <c r="X383" s="2">
        <v>18.357653640129801</v>
      </c>
      <c r="Y383" s="2">
        <v>18.435725348477</v>
      </c>
      <c r="Z383" s="2">
        <v>18.5342003125158</v>
      </c>
      <c r="AA383" s="2">
        <v>18.623247747964701</v>
      </c>
      <c r="AB383" s="2">
        <v>18.8276836158192</v>
      </c>
      <c r="AC383" s="2">
        <v>18.816374269005799</v>
      </c>
      <c r="AD383" s="2">
        <v>18.82530879758</v>
      </c>
      <c r="AE383" s="2">
        <v>18.899999999999999</v>
      </c>
      <c r="AF383" s="1">
        <v>566.70000000000005</v>
      </c>
      <c r="AG383" s="1">
        <v>592.6</v>
      </c>
      <c r="AH383" s="1">
        <v>612.9</v>
      </c>
      <c r="AI383" s="1">
        <v>631.79999999999995</v>
      </c>
      <c r="AJ383" s="1">
        <v>653.5</v>
      </c>
      <c r="AK383" s="1">
        <v>674</v>
      </c>
      <c r="AL383" s="1">
        <v>695.7</v>
      </c>
      <c r="AM383" s="1">
        <v>714.2</v>
      </c>
      <c r="AN383" s="1">
        <v>735.4</v>
      </c>
      <c r="AO383" s="1">
        <v>773.2</v>
      </c>
      <c r="AP383" s="1">
        <v>799.8</v>
      </c>
      <c r="AQ383" s="1">
        <v>804.4</v>
      </c>
      <c r="AR383" s="1">
        <v>746.8</v>
      </c>
      <c r="AS383" s="1">
        <v>763</v>
      </c>
    </row>
    <row r="384" spans="1:45" x14ac:dyDescent="0.25">
      <c r="D384" s="1"/>
      <c r="E384" s="1"/>
      <c r="F384" s="1"/>
      <c r="G384" s="1"/>
      <c r="H384" s="1"/>
      <c r="I384" s="1"/>
      <c r="J384" s="1"/>
      <c r="K384" s="1"/>
      <c r="L384" s="1"/>
      <c r="M384" s="1"/>
      <c r="N384" s="1"/>
      <c r="O384" s="1"/>
      <c r="P384" s="1"/>
      <c r="Q384" s="2"/>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4:42" x14ac:dyDescent="0.25">
      <c r="D385" s="1"/>
      <c r="E385" s="1"/>
      <c r="F385" s="1"/>
      <c r="G385" s="1"/>
      <c r="H385" s="1"/>
      <c r="I385" s="1"/>
      <c r="J385" s="1"/>
      <c r="K385" s="1"/>
      <c r="L385" s="1"/>
      <c r="M385" s="1"/>
      <c r="N385" s="1"/>
      <c r="O385" s="1"/>
      <c r="P385" s="1"/>
      <c r="Q385" s="2"/>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4:42" x14ac:dyDescent="0.25">
      <c r="D386" s="1"/>
      <c r="E386" s="1"/>
      <c r="F386" s="1"/>
      <c r="G386" s="1"/>
      <c r="H386" s="1"/>
      <c r="I386" s="1"/>
      <c r="J386" s="1"/>
      <c r="K386" s="1"/>
      <c r="L386" s="1"/>
      <c r="M386" s="1"/>
      <c r="N386" s="1"/>
      <c r="O386" s="1"/>
      <c r="P386" s="1"/>
      <c r="Q386" s="2"/>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4:42" x14ac:dyDescent="0.25">
      <c r="D387" s="1"/>
      <c r="E387" s="1"/>
      <c r="F387" s="1"/>
      <c r="G387" s="1"/>
      <c r="H387" s="1"/>
      <c r="I387" s="1"/>
      <c r="J387" s="1"/>
      <c r="K387" s="1"/>
      <c r="L387" s="1"/>
      <c r="M387" s="1"/>
      <c r="N387" s="1"/>
      <c r="O387" s="1"/>
      <c r="P387" s="1"/>
      <c r="Q387" s="2"/>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4:42" x14ac:dyDescent="0.25">
      <c r="D388" s="1"/>
      <c r="E388" s="1"/>
      <c r="F388" s="1"/>
      <c r="G388" s="1"/>
      <c r="H388" s="1"/>
      <c r="I388" s="1"/>
      <c r="J388" s="1"/>
      <c r="K388" s="1"/>
      <c r="L388" s="1"/>
      <c r="M388" s="1"/>
      <c r="N388" s="1"/>
      <c r="O388" s="1"/>
      <c r="P388" s="1"/>
      <c r="Q388" s="2"/>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4:42" x14ac:dyDescent="0.25">
      <c r="D389" s="1"/>
      <c r="E389" s="1"/>
      <c r="F389" s="1"/>
      <c r="G389" s="1"/>
      <c r="H389" s="1"/>
      <c r="I389" s="1"/>
      <c r="J389" s="1"/>
      <c r="K389" s="1"/>
      <c r="L389" s="1"/>
      <c r="M389" s="1"/>
      <c r="N389" s="1"/>
      <c r="O389" s="1"/>
      <c r="P389" s="1"/>
      <c r="Q389" s="2"/>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4:42" x14ac:dyDescent="0.25">
      <c r="D390" s="1"/>
      <c r="E390" s="1"/>
      <c r="F390" s="1"/>
      <c r="G390" s="1"/>
      <c r="H390" s="1"/>
      <c r="I390" s="1"/>
      <c r="J390" s="1"/>
      <c r="K390" s="1"/>
      <c r="L390" s="1"/>
      <c r="M390" s="1"/>
      <c r="N390" s="1"/>
      <c r="O390" s="1"/>
      <c r="P390" s="1"/>
      <c r="Q390" s="2"/>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4:42" x14ac:dyDescent="0.25">
      <c r="D391" s="1"/>
      <c r="E391" s="1"/>
      <c r="F391" s="1"/>
      <c r="G391" s="1"/>
      <c r="H391" s="1"/>
      <c r="I391" s="1"/>
      <c r="J391" s="1"/>
      <c r="K391" s="1"/>
      <c r="L391" s="1"/>
      <c r="M391" s="1"/>
      <c r="N391" s="1"/>
      <c r="O391" s="1"/>
      <c r="P391" s="1"/>
      <c r="Q391" s="2"/>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4:42" x14ac:dyDescent="0.25">
      <c r="D392" s="1"/>
      <c r="E392" s="1"/>
      <c r="F392" s="1"/>
      <c r="G392" s="1"/>
      <c r="H392" s="1"/>
      <c r="I392" s="1"/>
      <c r="J392" s="1"/>
      <c r="K392" s="1"/>
      <c r="L392" s="1"/>
      <c r="M392" s="1"/>
      <c r="N392" s="1"/>
      <c r="O392" s="1"/>
      <c r="P392" s="1"/>
      <c r="Q392" s="2"/>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4:42" x14ac:dyDescent="0.25">
      <c r="D393" s="1"/>
      <c r="E393" s="1"/>
      <c r="F393" s="1"/>
      <c r="G393" s="1"/>
      <c r="H393" s="1"/>
      <c r="I393" s="1"/>
      <c r="J393" s="1"/>
      <c r="K393" s="1"/>
      <c r="L393" s="1"/>
      <c r="M393" s="1"/>
      <c r="N393" s="1"/>
      <c r="O393" s="1"/>
      <c r="P393" s="1"/>
      <c r="Q393" s="2"/>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4:42" x14ac:dyDescent="0.25">
      <c r="D394" s="1"/>
      <c r="E394" s="1"/>
      <c r="F394" s="1"/>
      <c r="G394" s="1"/>
      <c r="H394" s="1"/>
      <c r="I394" s="1"/>
      <c r="J394" s="1"/>
      <c r="K394" s="1"/>
      <c r="L394" s="1"/>
      <c r="M394" s="1"/>
      <c r="N394" s="1"/>
      <c r="O394" s="1"/>
      <c r="P394" s="1"/>
      <c r="Q394" s="2"/>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4:42" x14ac:dyDescent="0.25">
      <c r="D395" s="1"/>
      <c r="E395" s="1"/>
      <c r="F395" s="1"/>
      <c r="G395" s="1"/>
      <c r="H395" s="1"/>
      <c r="I395" s="1"/>
      <c r="J395" s="1"/>
      <c r="K395" s="1"/>
      <c r="L395" s="1"/>
      <c r="M395" s="1"/>
      <c r="N395" s="1"/>
      <c r="O395" s="1"/>
      <c r="P395" s="1"/>
      <c r="Q395" s="2"/>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4:42" x14ac:dyDescent="0.25">
      <c r="D396" s="1"/>
      <c r="E396" s="1"/>
      <c r="F396" s="1"/>
      <c r="G396" s="1"/>
      <c r="H396" s="1"/>
      <c r="I396" s="1"/>
      <c r="J396" s="1"/>
      <c r="K396" s="1"/>
      <c r="L396" s="1"/>
      <c r="M396" s="1"/>
      <c r="N396" s="1"/>
      <c r="O396" s="1"/>
      <c r="P396" s="1"/>
      <c r="Q396" s="2"/>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4:42" x14ac:dyDescent="0.25">
      <c r="D397" s="1"/>
      <c r="E397" s="1"/>
      <c r="F397" s="1"/>
      <c r="G397" s="1"/>
      <c r="H397" s="1"/>
      <c r="I397" s="1"/>
      <c r="J397" s="1"/>
      <c r="K397" s="1"/>
      <c r="L397" s="1"/>
      <c r="M397" s="1"/>
      <c r="N397" s="1"/>
      <c r="O397" s="1"/>
      <c r="P397" s="1"/>
      <c r="Q397" s="2"/>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4:42" x14ac:dyDescent="0.25">
      <c r="D398" s="1"/>
      <c r="E398" s="1"/>
      <c r="F398" s="1"/>
      <c r="G398" s="1"/>
      <c r="H398" s="1"/>
      <c r="I398" s="1"/>
      <c r="J398" s="1"/>
      <c r="K398" s="1"/>
      <c r="L398" s="1"/>
      <c r="M398" s="1"/>
      <c r="N398" s="1"/>
      <c r="O398" s="1"/>
      <c r="P398" s="1"/>
      <c r="Q398" s="2"/>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4:42" x14ac:dyDescent="0.25">
      <c r="D399" s="1"/>
      <c r="E399" s="1"/>
      <c r="F399" s="1"/>
      <c r="G399" s="1"/>
      <c r="H399" s="1"/>
      <c r="I399" s="1"/>
      <c r="J399" s="1"/>
      <c r="K399" s="1"/>
      <c r="L399" s="1"/>
      <c r="M399" s="1"/>
      <c r="N399" s="1"/>
      <c r="O399" s="1"/>
      <c r="P399" s="1"/>
      <c r="Q399" s="2"/>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4:42" x14ac:dyDescent="0.25">
      <c r="D400" s="1"/>
      <c r="E400" s="1"/>
      <c r="F400" s="1"/>
      <c r="G400" s="1"/>
      <c r="H400" s="1"/>
      <c r="I400" s="1"/>
      <c r="J400" s="1"/>
      <c r="K400" s="1"/>
      <c r="L400" s="1"/>
      <c r="M400" s="1"/>
      <c r="N400" s="1"/>
      <c r="O400" s="1"/>
      <c r="P400" s="1"/>
      <c r="Q400" s="2"/>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4:42" x14ac:dyDescent="0.25">
      <c r="D401" s="1"/>
      <c r="E401" s="1"/>
      <c r="F401" s="1"/>
      <c r="G401" s="1"/>
      <c r="H401" s="1"/>
      <c r="I401" s="1"/>
      <c r="J401" s="1"/>
      <c r="K401" s="1"/>
      <c r="L401" s="1"/>
      <c r="M401" s="1"/>
      <c r="N401" s="1"/>
      <c r="O401" s="1"/>
      <c r="P401" s="1"/>
      <c r="Q401" s="2"/>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4:42" x14ac:dyDescent="0.25">
      <c r="D402" s="1"/>
      <c r="E402" s="1"/>
      <c r="F402" s="1"/>
      <c r="G402" s="1"/>
      <c r="H402" s="1"/>
      <c r="I402" s="1"/>
      <c r="J402" s="1"/>
      <c r="K402" s="1"/>
      <c r="L402" s="1"/>
      <c r="M402" s="1"/>
      <c r="N402" s="1"/>
      <c r="O402" s="1"/>
      <c r="P402" s="1"/>
      <c r="Q402" s="2"/>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4:42" x14ac:dyDescent="0.25">
      <c r="D403" s="1"/>
      <c r="E403" s="1"/>
      <c r="F403" s="1"/>
      <c r="G403" s="1"/>
      <c r="H403" s="1"/>
      <c r="I403" s="1"/>
      <c r="J403" s="1"/>
      <c r="K403" s="1"/>
      <c r="L403" s="1"/>
      <c r="M403" s="1"/>
      <c r="N403" s="1"/>
      <c r="O403" s="1"/>
      <c r="P403" s="1"/>
      <c r="Q403" s="2"/>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4:42" x14ac:dyDescent="0.25">
      <c r="D404" s="1"/>
      <c r="E404" s="1"/>
      <c r="F404" s="1"/>
      <c r="G404" s="1"/>
      <c r="H404" s="1"/>
      <c r="I404" s="1"/>
      <c r="J404" s="1"/>
      <c r="K404" s="1"/>
      <c r="L404" s="1"/>
      <c r="M404" s="1"/>
      <c r="N404" s="1"/>
      <c r="O404" s="1"/>
      <c r="P404" s="1"/>
      <c r="Q404" s="2"/>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4:42" x14ac:dyDescent="0.25">
      <c r="D405" s="1"/>
      <c r="E405" s="1"/>
      <c r="F405" s="1"/>
      <c r="G405" s="1"/>
      <c r="H405" s="1"/>
      <c r="I405" s="1"/>
      <c r="J405" s="1"/>
      <c r="K405" s="1"/>
      <c r="L405" s="1"/>
      <c r="M405" s="1"/>
      <c r="N405" s="1"/>
      <c r="O405" s="1"/>
      <c r="P405" s="1"/>
      <c r="Q405" s="2"/>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4:42" x14ac:dyDescent="0.25">
      <c r="D406" s="1"/>
      <c r="E406" s="1"/>
      <c r="F406" s="1"/>
      <c r="G406" s="1"/>
      <c r="H406" s="1"/>
      <c r="I406" s="1"/>
      <c r="J406" s="1"/>
      <c r="K406" s="1"/>
      <c r="L406" s="1"/>
      <c r="M406" s="1"/>
      <c r="N406" s="1"/>
      <c r="O406" s="1"/>
      <c r="P406" s="1"/>
      <c r="Q406" s="2"/>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4:42" x14ac:dyDescent="0.25">
      <c r="D407" s="1"/>
      <c r="E407" s="1"/>
      <c r="F407" s="1"/>
      <c r="G407" s="1"/>
      <c r="H407" s="1"/>
      <c r="I407" s="1"/>
      <c r="J407" s="1"/>
      <c r="K407" s="1"/>
      <c r="L407" s="1"/>
      <c r="M407" s="1"/>
      <c r="N407" s="1"/>
      <c r="O407" s="1"/>
      <c r="P407" s="1"/>
      <c r="Q407" s="2"/>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4:42" x14ac:dyDescent="0.25">
      <c r="D408" s="1"/>
      <c r="E408" s="1"/>
      <c r="F408" s="1"/>
      <c r="G408" s="1"/>
      <c r="H408" s="1"/>
      <c r="I408" s="1"/>
      <c r="J408" s="1"/>
      <c r="K408" s="1"/>
      <c r="L408" s="1"/>
      <c r="M408" s="1"/>
      <c r="N408" s="1"/>
      <c r="O408" s="1"/>
      <c r="P408" s="1"/>
      <c r="Q408" s="2"/>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4:42" x14ac:dyDescent="0.25">
      <c r="D409" s="1"/>
      <c r="E409" s="1"/>
      <c r="F409" s="1"/>
      <c r="G409" s="1"/>
      <c r="H409" s="1"/>
      <c r="I409" s="1"/>
      <c r="J409" s="1"/>
      <c r="K409" s="1"/>
      <c r="L409" s="1"/>
      <c r="M409" s="1"/>
      <c r="N409" s="1"/>
      <c r="O409" s="1"/>
      <c r="P409" s="1"/>
      <c r="Q409" s="2"/>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4:42" x14ac:dyDescent="0.25">
      <c r="D410" s="1"/>
      <c r="E410" s="1"/>
      <c r="F410" s="1"/>
      <c r="G410" s="1"/>
      <c r="H410" s="1"/>
      <c r="I410" s="1"/>
      <c r="J410" s="1"/>
      <c r="K410" s="1"/>
      <c r="L410" s="1"/>
      <c r="M410" s="1"/>
      <c r="N410" s="1"/>
      <c r="O410" s="1"/>
      <c r="P410" s="1"/>
      <c r="Q410" s="2"/>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4:42" x14ac:dyDescent="0.25">
      <c r="D411" s="1"/>
      <c r="E411" s="1"/>
      <c r="F411" s="1"/>
      <c r="G411" s="1"/>
      <c r="H411" s="1"/>
      <c r="I411" s="1"/>
      <c r="J411" s="1"/>
      <c r="K411" s="1"/>
      <c r="L411" s="1"/>
      <c r="M411" s="1"/>
      <c r="N411" s="1"/>
      <c r="O411" s="1"/>
      <c r="P411" s="1"/>
      <c r="Q411" s="2"/>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4:42" x14ac:dyDescent="0.25">
      <c r="D412" s="1"/>
      <c r="E412" s="1"/>
      <c r="F412" s="1"/>
      <c r="G412" s="1"/>
      <c r="H412" s="1"/>
      <c r="I412" s="1"/>
      <c r="J412" s="1"/>
      <c r="K412" s="1"/>
      <c r="L412" s="1"/>
      <c r="M412" s="1"/>
      <c r="N412" s="1"/>
      <c r="O412" s="1"/>
      <c r="P412" s="1"/>
      <c r="Q412" s="2"/>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4:42" x14ac:dyDescent="0.25">
      <c r="D413" s="1"/>
      <c r="E413" s="1"/>
      <c r="F413" s="1"/>
      <c r="G413" s="1"/>
      <c r="H413" s="1"/>
      <c r="I413" s="1"/>
      <c r="J413" s="1"/>
      <c r="K413" s="1"/>
      <c r="L413" s="1"/>
      <c r="M413" s="1"/>
      <c r="N413" s="1"/>
      <c r="O413" s="1"/>
      <c r="P413" s="1"/>
      <c r="Q413" s="2"/>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4:42" x14ac:dyDescent="0.25">
      <c r="D414" s="1"/>
      <c r="E414" s="1"/>
      <c r="F414" s="1"/>
      <c r="G414" s="1"/>
      <c r="H414" s="1"/>
      <c r="I414" s="1"/>
      <c r="J414" s="1"/>
      <c r="K414" s="1"/>
      <c r="L414" s="1"/>
      <c r="M414" s="1"/>
      <c r="N414" s="1"/>
      <c r="O414" s="1"/>
      <c r="P414" s="1"/>
      <c r="Q414" s="2"/>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4:42" x14ac:dyDescent="0.25">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4:42" x14ac:dyDescent="0.25">
      <c r="D416" s="1"/>
      <c r="E416" s="1"/>
      <c r="F416" s="1"/>
      <c r="G416" s="1"/>
      <c r="H416" s="1"/>
      <c r="I416" s="1"/>
      <c r="J416" s="1"/>
      <c r="K416" s="1"/>
      <c r="L416" s="1"/>
      <c r="M416" s="1"/>
      <c r="N416" s="1"/>
      <c r="O416" s="1"/>
      <c r="P416" s="1"/>
      <c r="Q416" s="2"/>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4:42" x14ac:dyDescent="0.25">
      <c r="D417" s="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4:42" x14ac:dyDescent="0.25">
      <c r="D418" s="1"/>
      <c r="E418" s="1"/>
      <c r="F418" s="1"/>
      <c r="G418" s="1"/>
      <c r="H418" s="1"/>
      <c r="I418" s="1"/>
      <c r="J418" s="1"/>
      <c r="K418" s="1"/>
      <c r="L418" s="1"/>
      <c r="M418" s="1"/>
      <c r="N418" s="1"/>
      <c r="O418" s="1"/>
      <c r="P418" s="1"/>
      <c r="Q418" s="2"/>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4:42" x14ac:dyDescent="0.25">
      <c r="D419" s="1"/>
      <c r="E419" s="1"/>
      <c r="F419" s="1"/>
      <c r="G419" s="1"/>
      <c r="H419" s="1"/>
      <c r="I419" s="1"/>
      <c r="J419" s="1"/>
      <c r="K419" s="1"/>
      <c r="L419" s="1"/>
      <c r="M419" s="1"/>
      <c r="N419" s="1"/>
      <c r="O419" s="1"/>
      <c r="P419" s="1"/>
      <c r="Q419" s="2"/>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4:42" x14ac:dyDescent="0.25">
      <c r="D420" s="1"/>
      <c r="E420" s="1"/>
      <c r="F420" s="1"/>
      <c r="G420" s="1"/>
      <c r="H420" s="1"/>
      <c r="I420" s="1"/>
      <c r="J420" s="1"/>
      <c r="K420" s="1"/>
      <c r="L420" s="1"/>
      <c r="M420" s="1"/>
      <c r="N420" s="1"/>
      <c r="O420" s="1"/>
      <c r="P420" s="1"/>
      <c r="Q420" s="2"/>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4:42" x14ac:dyDescent="0.25">
      <c r="D421" s="1"/>
      <c r="E421" s="1"/>
      <c r="F421" s="1"/>
      <c r="G421" s="1"/>
      <c r="H421" s="1"/>
      <c r="I421" s="1"/>
      <c r="J421" s="1"/>
      <c r="K421" s="1"/>
      <c r="L421" s="1"/>
      <c r="M421" s="1"/>
      <c r="N421" s="1"/>
      <c r="O421" s="1"/>
      <c r="P421" s="1"/>
      <c r="Q421" s="2"/>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4:42" x14ac:dyDescent="0.25">
      <c r="D422" s="1"/>
      <c r="E422" s="1"/>
      <c r="F422" s="1"/>
      <c r="G422" s="1"/>
      <c r="H422" s="1"/>
      <c r="I422" s="1"/>
      <c r="J422" s="1"/>
      <c r="K422" s="1"/>
      <c r="L422" s="1"/>
      <c r="M422" s="1"/>
      <c r="N422" s="1"/>
      <c r="O422" s="1"/>
      <c r="P422" s="1"/>
      <c r="Q422" s="2"/>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4:42" x14ac:dyDescent="0.25">
      <c r="D423" s="1"/>
      <c r="E423" s="1"/>
      <c r="F423" s="1"/>
      <c r="G423" s="1"/>
      <c r="H423" s="1"/>
      <c r="I423" s="1"/>
      <c r="J423" s="1"/>
      <c r="K423" s="1"/>
      <c r="L423" s="1"/>
      <c r="M423" s="1"/>
      <c r="N423" s="1"/>
      <c r="O423" s="1"/>
      <c r="P423" s="1"/>
      <c r="Q423" s="2"/>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4:42" x14ac:dyDescent="0.25">
      <c r="D424" s="1"/>
      <c r="E424" s="1"/>
      <c r="F424" s="1"/>
      <c r="G424" s="1"/>
      <c r="H424" s="1"/>
      <c r="I424" s="1"/>
      <c r="J424" s="1"/>
      <c r="K424" s="1"/>
      <c r="L424" s="1"/>
      <c r="M424" s="1"/>
      <c r="N424" s="1"/>
      <c r="O424" s="1"/>
      <c r="P424" s="1"/>
      <c r="Q424" s="2"/>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4:42" x14ac:dyDescent="0.25">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4:42" x14ac:dyDescent="0.25">
      <c r="D426" s="1"/>
      <c r="E426" s="1"/>
      <c r="F426" s="1"/>
      <c r="G426" s="1"/>
      <c r="H426" s="1"/>
      <c r="I426" s="1"/>
      <c r="J426" s="1"/>
      <c r="K426" s="1"/>
      <c r="L426" s="1"/>
      <c r="M426" s="1"/>
      <c r="N426" s="1"/>
      <c r="O426" s="1"/>
      <c r="P426" s="1"/>
      <c r="Q426" s="2"/>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4:42" x14ac:dyDescent="0.25">
      <c r="D427" s="1"/>
      <c r="E427" s="1"/>
      <c r="F427" s="1"/>
      <c r="G427" s="1"/>
      <c r="H427" s="1"/>
      <c r="I427" s="1"/>
      <c r="J427" s="1"/>
      <c r="K427" s="1"/>
      <c r="L427" s="1"/>
      <c r="M427" s="1"/>
      <c r="N427" s="1"/>
      <c r="O427" s="1"/>
      <c r="P427" s="1"/>
      <c r="Q427" s="2"/>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4:42" x14ac:dyDescent="0.25">
      <c r="D428" s="1"/>
      <c r="E428" s="1"/>
      <c r="F428" s="1"/>
      <c r="G428" s="1"/>
      <c r="H428" s="1"/>
      <c r="I428" s="1"/>
      <c r="J428" s="1"/>
      <c r="K428" s="1"/>
      <c r="L428" s="1"/>
      <c r="M428" s="1"/>
      <c r="N428" s="1"/>
      <c r="O428" s="1"/>
      <c r="P428" s="1"/>
      <c r="Q428" s="2"/>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4:42" x14ac:dyDescent="0.25">
      <c r="D429" s="1"/>
      <c r="E429" s="1"/>
      <c r="F429" s="1"/>
      <c r="G429" s="1"/>
      <c r="H429" s="1"/>
      <c r="I429" s="1"/>
      <c r="J429" s="1"/>
      <c r="K429" s="1"/>
      <c r="L429" s="1"/>
      <c r="M429" s="1"/>
      <c r="N429" s="1"/>
      <c r="O429" s="1"/>
      <c r="P429" s="1"/>
      <c r="Q429" s="2"/>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4:42" x14ac:dyDescent="0.25">
      <c r="D430" s="1"/>
      <c r="E430" s="1"/>
      <c r="F430" s="1"/>
      <c r="G430" s="1"/>
      <c r="H430" s="1"/>
      <c r="I430" s="1"/>
      <c r="J430" s="1"/>
      <c r="K430" s="1"/>
      <c r="L430" s="1"/>
      <c r="M430" s="1"/>
      <c r="N430" s="1"/>
      <c r="O430" s="1"/>
      <c r="P430" s="1"/>
      <c r="Q430" s="2"/>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4:42" x14ac:dyDescent="0.25">
      <c r="D431" s="1"/>
      <c r="E431" s="1"/>
      <c r="F431" s="1"/>
      <c r="G431" s="1"/>
      <c r="H431" s="1"/>
      <c r="I431" s="1"/>
      <c r="J431" s="1"/>
      <c r="K431" s="1"/>
      <c r="L431" s="1"/>
      <c r="M431" s="1"/>
      <c r="N431" s="1"/>
      <c r="O431" s="1"/>
      <c r="P431" s="1"/>
      <c r="Q431" s="2"/>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4:42" x14ac:dyDescent="0.25">
      <c r="D432" s="1"/>
      <c r="E432" s="1"/>
      <c r="F432" s="1"/>
      <c r="G432" s="1"/>
      <c r="H432" s="1"/>
      <c r="I432" s="1"/>
      <c r="J432" s="1"/>
      <c r="K432" s="1"/>
      <c r="L432" s="1"/>
      <c r="M432" s="1"/>
      <c r="N432" s="1"/>
      <c r="O432" s="1"/>
      <c r="P432" s="1"/>
      <c r="Q432" s="2"/>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4:42" x14ac:dyDescent="0.25">
      <c r="D433" s="1"/>
      <c r="E433" s="1"/>
      <c r="F433" s="1"/>
      <c r="G433" s="1"/>
      <c r="H433" s="1"/>
      <c r="I433" s="1"/>
      <c r="J433" s="1"/>
      <c r="K433" s="1"/>
      <c r="L433" s="1"/>
      <c r="M433" s="1"/>
      <c r="N433" s="1"/>
      <c r="O433" s="1"/>
      <c r="P433" s="1"/>
      <c r="Q433" s="2"/>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4:42" x14ac:dyDescent="0.25">
      <c r="D434" s="1"/>
      <c r="E434" s="1"/>
      <c r="F434" s="1"/>
      <c r="G434" s="1"/>
      <c r="H434" s="1"/>
      <c r="I434" s="1"/>
      <c r="J434" s="1"/>
      <c r="K434" s="1"/>
      <c r="L434" s="1"/>
      <c r="M434" s="1"/>
      <c r="N434" s="1"/>
      <c r="O434" s="1"/>
      <c r="P434" s="1"/>
      <c r="Q434" s="2"/>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4:42" x14ac:dyDescent="0.25">
      <c r="D435" s="1"/>
      <c r="E435" s="1"/>
      <c r="F435" s="1"/>
      <c r="G435" s="1"/>
      <c r="H435" s="1"/>
      <c r="I435" s="1"/>
      <c r="J435" s="1"/>
      <c r="K435" s="1"/>
      <c r="L435" s="1"/>
      <c r="M435" s="1"/>
      <c r="N435" s="1"/>
      <c r="O435" s="1"/>
      <c r="P435" s="1"/>
      <c r="Q435" s="2"/>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4:42" x14ac:dyDescent="0.25">
      <c r="D436" s="1"/>
      <c r="E436" s="1"/>
      <c r="F436" s="1"/>
      <c r="G436" s="1"/>
      <c r="H436" s="1"/>
      <c r="I436" s="1"/>
      <c r="J436" s="1"/>
      <c r="K436" s="1"/>
      <c r="L436" s="1"/>
      <c r="M436" s="1"/>
      <c r="N436" s="1"/>
      <c r="O436" s="1"/>
      <c r="P436" s="1"/>
      <c r="Q436" s="2"/>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4:42" x14ac:dyDescent="0.25">
      <c r="D437" s="1"/>
      <c r="E437" s="1"/>
      <c r="F437" s="1"/>
      <c r="G437" s="1"/>
      <c r="H437" s="1"/>
      <c r="I437" s="1"/>
      <c r="J437" s="1"/>
      <c r="K437" s="1"/>
      <c r="L437" s="1"/>
      <c r="M437" s="1"/>
      <c r="N437" s="1"/>
      <c r="O437" s="1"/>
      <c r="P437" s="1"/>
      <c r="Q437" s="2"/>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4:42" x14ac:dyDescent="0.25">
      <c r="D438" s="1"/>
      <c r="E438" s="1"/>
      <c r="F438" s="1"/>
      <c r="G438" s="1"/>
      <c r="H438" s="1"/>
      <c r="I438" s="1"/>
      <c r="J438" s="1"/>
      <c r="K438" s="1"/>
      <c r="L438" s="1"/>
      <c r="M438" s="1"/>
      <c r="N438" s="1"/>
      <c r="O438" s="1"/>
      <c r="P438" s="1"/>
      <c r="Q438" s="2"/>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4:42" x14ac:dyDescent="0.25">
      <c r="D439" s="1"/>
      <c r="E439" s="1"/>
      <c r="F439" s="1"/>
      <c r="G439" s="1"/>
      <c r="H439" s="1"/>
      <c r="I439" s="1"/>
      <c r="J439" s="1"/>
      <c r="K439" s="1"/>
      <c r="L439" s="1"/>
      <c r="M439" s="1"/>
      <c r="N439" s="1"/>
      <c r="O439" s="1"/>
      <c r="P439" s="1"/>
      <c r="Q439" s="2"/>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4:42" x14ac:dyDescent="0.25">
      <c r="D440" s="1"/>
      <c r="E440" s="1"/>
      <c r="F440" s="1"/>
      <c r="G440" s="1"/>
      <c r="H440" s="1"/>
      <c r="I440" s="1"/>
      <c r="J440" s="1"/>
      <c r="K440" s="1"/>
      <c r="L440" s="1"/>
      <c r="M440" s="1"/>
      <c r="N440" s="1"/>
      <c r="O440" s="1"/>
      <c r="P440" s="1"/>
      <c r="Q440" s="2"/>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4:42" x14ac:dyDescent="0.25">
      <c r="D441" s="1"/>
      <c r="E441" s="1"/>
      <c r="F441" s="1"/>
      <c r="G441" s="1"/>
      <c r="H441" s="1"/>
      <c r="I441" s="1"/>
      <c r="J441" s="1"/>
      <c r="K441" s="1"/>
      <c r="L441" s="1"/>
      <c r="M441" s="1"/>
      <c r="N441" s="1"/>
      <c r="O441" s="1"/>
      <c r="P441" s="1"/>
      <c r="Q441" s="2"/>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4:42" x14ac:dyDescent="0.25">
      <c r="D442" s="1"/>
      <c r="E442" s="1"/>
      <c r="F442" s="1"/>
      <c r="G442" s="1"/>
      <c r="H442" s="1"/>
      <c r="I442" s="1"/>
      <c r="J442" s="1"/>
      <c r="K442" s="1"/>
      <c r="L442" s="1"/>
      <c r="M442" s="1"/>
      <c r="N442" s="1"/>
      <c r="O442" s="1"/>
      <c r="P442" s="1"/>
      <c r="Q442" s="2"/>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4:42" x14ac:dyDescent="0.25">
      <c r="D443" s="1"/>
      <c r="E443" s="1"/>
      <c r="F443" s="1"/>
      <c r="G443" s="1"/>
      <c r="H443" s="1"/>
      <c r="I443" s="1"/>
      <c r="J443" s="1"/>
      <c r="K443" s="1"/>
      <c r="L443" s="1"/>
      <c r="M443" s="1"/>
      <c r="N443" s="1"/>
      <c r="O443" s="1"/>
      <c r="P443" s="1"/>
      <c r="Q443" s="2"/>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4:42" x14ac:dyDescent="0.25">
      <c r="D444" s="1"/>
      <c r="E444" s="1"/>
      <c r="F444" s="1"/>
      <c r="G444" s="1"/>
      <c r="H444" s="1"/>
      <c r="I444" s="1"/>
      <c r="J444" s="1"/>
      <c r="K444" s="1"/>
      <c r="L444" s="1"/>
      <c r="M444" s="1"/>
      <c r="N444" s="1"/>
      <c r="O444" s="1"/>
      <c r="P444" s="1"/>
      <c r="Q444" s="2"/>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4:42" x14ac:dyDescent="0.25">
      <c r="D445" s="1"/>
      <c r="E445" s="1"/>
      <c r="F445" s="1"/>
      <c r="G445" s="1"/>
      <c r="H445" s="1"/>
      <c r="I445" s="1"/>
      <c r="J445" s="1"/>
      <c r="K445" s="1"/>
      <c r="L445" s="1"/>
      <c r="M445" s="1"/>
      <c r="N445" s="1"/>
      <c r="O445" s="1"/>
      <c r="P445" s="1"/>
      <c r="Q445" s="2"/>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4:42" x14ac:dyDescent="0.25">
      <c r="D446" s="1"/>
      <c r="E446" s="1"/>
      <c r="F446" s="1"/>
      <c r="G446" s="1"/>
      <c r="H446" s="1"/>
      <c r="I446" s="1"/>
      <c r="J446" s="1"/>
      <c r="K446" s="1"/>
      <c r="L446" s="1"/>
      <c r="M446" s="1"/>
      <c r="N446" s="1"/>
      <c r="O446" s="1"/>
      <c r="P446" s="1"/>
      <c r="Q446" s="2"/>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4:42" x14ac:dyDescent="0.25">
      <c r="D447" s="1"/>
      <c r="E447" s="1"/>
      <c r="F447" s="1"/>
      <c r="G447" s="1"/>
      <c r="H447" s="1"/>
      <c r="I447" s="1"/>
      <c r="J447" s="1"/>
      <c r="K447" s="1"/>
      <c r="L447" s="1"/>
      <c r="M447" s="1"/>
      <c r="N447" s="1"/>
      <c r="O447" s="1"/>
      <c r="P447" s="1"/>
      <c r="Q447" s="2"/>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4:42" x14ac:dyDescent="0.25">
      <c r="D448" s="1"/>
      <c r="E448" s="1"/>
      <c r="F448" s="1"/>
      <c r="G448" s="1"/>
      <c r="H448" s="1"/>
      <c r="I448" s="1"/>
      <c r="J448" s="1"/>
      <c r="K448" s="1"/>
      <c r="L448" s="1"/>
      <c r="M448" s="1"/>
      <c r="N448" s="1"/>
      <c r="O448" s="1"/>
      <c r="P448" s="1"/>
      <c r="Q448" s="2"/>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4:42" x14ac:dyDescent="0.25">
      <c r="D449" s="1"/>
      <c r="E449" s="1"/>
      <c r="F449" s="1"/>
      <c r="G449" s="1"/>
      <c r="H449" s="1"/>
      <c r="I449" s="1"/>
      <c r="J449" s="1"/>
      <c r="K449" s="1"/>
      <c r="L449" s="1"/>
      <c r="M449" s="1"/>
      <c r="N449" s="1"/>
      <c r="O449" s="1"/>
      <c r="P449" s="1"/>
      <c r="Q449" s="2"/>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4:42" x14ac:dyDescent="0.25">
      <c r="D450" s="1"/>
      <c r="E450" s="1"/>
      <c r="F450" s="1"/>
      <c r="G450" s="1"/>
      <c r="H450" s="1"/>
      <c r="I450" s="1"/>
      <c r="J450" s="1"/>
      <c r="K450" s="1"/>
      <c r="L450" s="1"/>
      <c r="M450" s="1"/>
      <c r="N450" s="1"/>
      <c r="O450" s="1"/>
      <c r="P450" s="1"/>
      <c r="Q450" s="2"/>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4:42" x14ac:dyDescent="0.25">
      <c r="D451" s="1"/>
      <c r="E451" s="1"/>
      <c r="F451" s="1"/>
      <c r="G451" s="1"/>
      <c r="H451" s="1"/>
      <c r="I451" s="1"/>
      <c r="J451" s="1"/>
      <c r="K451" s="1"/>
      <c r="L451" s="1"/>
      <c r="M451" s="1"/>
      <c r="N451" s="1"/>
      <c r="O451" s="1"/>
      <c r="P451" s="1"/>
      <c r="Q451" s="2"/>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4:42" x14ac:dyDescent="0.25">
      <c r="D452" s="1"/>
      <c r="E452" s="1"/>
      <c r="F452" s="1"/>
      <c r="G452" s="1"/>
      <c r="H452" s="1"/>
      <c r="I452" s="1"/>
      <c r="J452" s="1"/>
      <c r="K452" s="1"/>
      <c r="L452" s="1"/>
      <c r="M452" s="1"/>
      <c r="N452" s="1"/>
      <c r="O452" s="1"/>
      <c r="P452" s="1"/>
      <c r="Q452" s="2"/>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4:42" x14ac:dyDescent="0.25">
      <c r="D453" s="1"/>
      <c r="E453" s="1"/>
      <c r="F453" s="1"/>
      <c r="G453" s="1"/>
      <c r="H453" s="1"/>
      <c r="I453" s="1"/>
      <c r="J453" s="1"/>
      <c r="K453" s="1"/>
      <c r="L453" s="1"/>
      <c r="M453" s="1"/>
      <c r="N453" s="1"/>
      <c r="O453" s="1"/>
      <c r="P453" s="1"/>
      <c r="Q453" s="2"/>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4:42" x14ac:dyDescent="0.25">
      <c r="D454" s="1"/>
      <c r="E454" s="1"/>
      <c r="F454" s="1"/>
      <c r="G454" s="1"/>
      <c r="H454" s="1"/>
      <c r="I454" s="1"/>
      <c r="J454" s="1"/>
      <c r="K454" s="1"/>
      <c r="L454" s="1"/>
      <c r="M454" s="1"/>
      <c r="N454" s="1"/>
      <c r="O454" s="1"/>
      <c r="P454" s="1"/>
      <c r="Q454" s="2"/>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4:42" x14ac:dyDescent="0.25">
      <c r="D455" s="1"/>
      <c r="E455" s="1"/>
      <c r="F455" s="1"/>
      <c r="G455" s="1"/>
      <c r="H455" s="1"/>
      <c r="I455" s="1"/>
      <c r="J455" s="1"/>
      <c r="K455" s="1"/>
      <c r="L455" s="1"/>
      <c r="M455" s="1"/>
      <c r="N455" s="1"/>
      <c r="O455" s="1"/>
      <c r="P455" s="1"/>
      <c r="Q455" s="2"/>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4:42" x14ac:dyDescent="0.25">
      <c r="D456" s="1"/>
      <c r="E456" s="1"/>
      <c r="F456" s="1"/>
      <c r="G456" s="1"/>
      <c r="H456" s="1"/>
      <c r="I456" s="1"/>
      <c r="J456" s="1"/>
      <c r="K456" s="1"/>
      <c r="L456" s="1"/>
      <c r="M456" s="1"/>
      <c r="N456" s="1"/>
      <c r="O456" s="1"/>
      <c r="P456" s="1"/>
      <c r="Q456" s="2"/>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4:42" x14ac:dyDescent="0.25">
      <c r="D457" s="1"/>
      <c r="E457" s="1"/>
      <c r="F457" s="1"/>
      <c r="G457" s="1"/>
      <c r="H457" s="1"/>
      <c r="I457" s="1"/>
      <c r="J457" s="1"/>
      <c r="K457" s="1"/>
      <c r="L457" s="1"/>
      <c r="M457" s="1"/>
      <c r="N457" s="1"/>
      <c r="O457" s="1"/>
      <c r="P457" s="1"/>
      <c r="Q457" s="2"/>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4:42" x14ac:dyDescent="0.25">
      <c r="D458" s="1"/>
      <c r="E458" s="1"/>
      <c r="F458" s="1"/>
      <c r="G458" s="1"/>
      <c r="H458" s="1"/>
      <c r="I458" s="1"/>
      <c r="J458" s="1"/>
      <c r="K458" s="1"/>
      <c r="L458" s="1"/>
      <c r="M458" s="1"/>
      <c r="N458" s="1"/>
      <c r="O458" s="1"/>
      <c r="P458" s="1"/>
      <c r="Q458" s="2"/>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4:42" x14ac:dyDescent="0.25">
      <c r="D459" s="1"/>
      <c r="E459" s="1"/>
      <c r="F459" s="1"/>
      <c r="G459" s="1"/>
      <c r="H459" s="1"/>
      <c r="I459" s="1"/>
      <c r="J459" s="1"/>
      <c r="K459" s="1"/>
      <c r="L459" s="1"/>
      <c r="M459" s="1"/>
      <c r="N459" s="1"/>
      <c r="O459" s="1"/>
      <c r="P459" s="1"/>
      <c r="Q459" s="2"/>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4:42" x14ac:dyDescent="0.25">
      <c r="D460" s="1"/>
      <c r="E460" s="1"/>
      <c r="F460" s="1"/>
      <c r="G460" s="1"/>
      <c r="H460" s="1"/>
      <c r="I460" s="1"/>
      <c r="J460" s="1"/>
      <c r="K460" s="1"/>
      <c r="L460" s="1"/>
      <c r="M460" s="1"/>
      <c r="N460" s="1"/>
      <c r="O460" s="1"/>
      <c r="P460" s="1"/>
      <c r="Q460" s="2"/>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4:42" x14ac:dyDescent="0.25">
      <c r="D461" s="1"/>
      <c r="E461" s="1"/>
      <c r="F461" s="1"/>
      <c r="G461" s="1"/>
      <c r="H461" s="1"/>
      <c r="I461" s="1"/>
      <c r="J461" s="1"/>
      <c r="K461" s="1"/>
      <c r="L461" s="1"/>
      <c r="M461" s="1"/>
      <c r="N461" s="1"/>
      <c r="O461" s="1"/>
      <c r="P461" s="1"/>
      <c r="Q461" s="2"/>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4:42" x14ac:dyDescent="0.2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4:42" x14ac:dyDescent="0.2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4:42" x14ac:dyDescent="0.2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2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2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2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2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2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2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2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2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2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2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2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2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2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2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2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2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2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2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2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2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2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2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2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2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2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2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2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2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2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2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2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2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2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2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2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2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2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2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2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2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2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2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2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2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2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2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2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2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2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2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2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2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2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2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2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2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2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2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2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2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2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2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2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2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2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2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2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2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2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2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2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2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2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2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2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2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2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2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2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2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2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2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2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2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2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2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2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2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2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2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2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2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2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2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2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2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2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2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2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2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2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2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2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2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2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2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2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2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2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2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2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2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2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2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2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2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2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2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2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2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2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2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2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2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2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2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2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2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2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2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2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2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2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2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2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2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2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2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2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2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2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2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2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2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2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2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2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2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2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2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2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2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2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2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2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2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2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2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2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2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2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2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2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2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2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2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2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2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2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2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2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2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2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2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2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2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2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2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2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2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2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2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2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2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2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2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2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2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2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2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2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2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2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2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2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2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2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2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2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2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2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2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2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2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2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2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2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2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2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2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2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2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2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2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2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2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2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2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2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2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2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2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2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2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2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2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2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2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2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2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2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2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2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2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2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2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2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2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2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2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2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2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2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2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2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2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2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2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2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2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2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2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2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2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2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2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2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2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2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2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2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2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2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2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2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2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2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2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2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2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2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2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2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2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2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2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2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2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2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2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2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2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2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2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2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2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2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2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2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2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2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2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2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2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2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2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2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2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2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2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2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2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2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2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2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2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2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2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2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2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2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2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2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2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2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2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2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2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2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2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2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2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2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2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2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2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2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2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2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2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2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2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2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2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2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2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2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2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2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2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2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2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2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2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2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2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2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2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2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2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2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2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2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2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2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2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2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2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2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2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2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2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2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2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2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2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2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2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2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2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2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2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2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2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2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2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2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2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2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2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2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2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2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2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2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2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2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2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2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2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2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2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2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2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2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2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2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2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2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2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2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2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2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2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2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2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2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2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2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2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2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2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2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2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2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2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2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2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2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2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2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2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2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2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2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2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2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2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2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2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2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2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2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2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2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2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2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2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2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2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2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2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2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2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2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2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2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2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2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2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2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2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2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2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2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2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2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2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2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2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2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2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2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2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2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2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2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2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2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2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2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2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2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2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2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2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2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2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2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2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2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2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2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2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2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2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2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2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2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2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2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2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2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2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2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2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2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2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2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2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2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2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2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2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2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2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2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2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2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2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2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2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2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2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2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2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2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2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2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2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2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2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2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2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2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2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2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2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2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2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2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2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2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2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2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2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2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2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2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2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2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2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2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2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2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2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2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2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2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2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2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2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2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2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2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2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2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2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2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2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2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2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2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2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2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2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2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2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2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2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2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2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2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2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2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2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2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2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2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2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2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2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2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2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2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2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2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2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2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2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2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2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2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2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2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2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2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2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2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2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2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2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2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2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2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2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2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2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2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2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2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2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2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2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2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2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2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2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2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2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2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2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2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2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2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2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2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2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2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2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2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2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2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2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2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2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2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2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2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2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2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2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2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2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2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2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2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2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2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2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2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2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2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2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2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2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2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2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2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2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2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2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2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2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2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2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2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2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2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2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2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2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2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2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2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2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2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2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2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2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2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2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2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2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2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2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2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2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2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2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2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2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2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2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2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2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2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2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2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2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2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2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2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2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2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2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2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2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2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2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2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2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2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2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2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2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2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2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2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2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2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2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2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2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2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2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2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2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2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2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2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2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2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2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2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2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2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2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2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2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2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2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2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2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2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2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2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2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2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2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2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2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2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2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2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2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2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2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2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2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2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2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2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2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2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2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2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2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2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2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2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2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2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2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2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2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2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2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2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2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2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2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2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2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2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2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2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2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2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2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2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2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2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2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2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2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2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2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2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2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2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2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2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2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2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2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2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2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2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2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2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2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2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2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2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2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2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2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2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2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2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2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2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2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2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2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2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2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2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2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2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2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2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2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2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2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2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2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2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2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2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2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2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2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2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2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2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2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2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2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2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2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2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2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2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2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2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2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2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2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2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2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2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2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2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2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2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2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2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2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2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2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2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2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2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2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2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2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2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2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2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2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2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2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2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2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2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2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2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2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2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2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2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2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2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2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2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2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2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2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2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2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2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2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2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2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2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2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2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2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2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2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2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2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2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2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2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2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2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2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2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2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2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2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2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2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2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2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2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2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2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2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2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2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2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2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2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2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2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2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2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2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2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2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2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2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2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2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2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2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2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2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2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2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2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2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2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2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2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2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2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2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2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2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2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2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2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2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2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2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2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2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2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2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2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2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2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2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2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2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2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2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2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2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2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2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2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2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2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2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2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2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2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2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2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2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2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2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2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2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2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2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2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2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2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2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2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2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2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2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2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2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2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2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2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2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2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2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2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2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2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2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2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2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2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2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2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2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2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2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2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2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2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2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2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2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2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2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2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2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2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2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2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2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2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2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2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2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2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2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2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2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2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2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2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2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2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2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2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2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2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2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2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2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2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2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2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2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2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2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2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2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2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2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2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2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2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2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2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2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2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2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2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2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2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2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2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2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2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2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2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2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2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2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2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2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2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2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2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2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2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2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2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2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2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2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2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2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2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2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2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2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2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2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2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2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2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2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2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2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2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2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2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2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2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2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2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2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2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2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2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2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2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2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2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2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2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2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2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2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2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2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2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2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2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2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2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2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2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2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2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2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2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2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2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2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2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2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2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2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2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2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2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2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2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2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2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2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2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2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2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2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2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2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2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2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2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2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2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2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2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2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2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2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2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2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2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2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2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2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2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2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2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2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2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2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2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2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2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2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2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2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2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2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2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2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2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2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2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2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2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2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2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2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2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2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2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2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2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2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2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2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2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2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2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2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2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2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2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2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2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2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2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2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2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2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2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2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2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2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2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2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2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2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2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2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2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2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2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2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2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2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2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2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2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2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2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2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2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2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2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2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2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2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2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2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2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2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2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2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2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2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2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2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2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2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2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2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2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2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2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2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2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2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2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2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2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2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2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2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2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2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2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2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2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2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2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2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2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2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2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2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2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2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2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2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2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2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2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2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2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2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2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2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2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2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2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2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2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2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2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2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2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2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2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2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2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2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2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2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2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2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2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2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2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2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2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2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2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2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2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2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2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2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2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2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2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2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2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2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2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2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2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2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2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2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2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2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2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2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2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2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2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2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2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2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2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2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2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2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2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2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2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2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2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2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2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2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2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2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2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2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2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2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2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2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2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2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2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2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2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2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2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2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2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2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2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2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2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2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2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2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2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2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2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2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2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2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2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2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2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2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2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2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2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2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2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2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2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2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2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2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2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2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2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2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2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2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2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2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2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2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2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2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2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2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2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2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2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2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2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2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2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2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2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2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2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2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2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2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2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2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2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2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2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2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2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2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2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2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2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2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2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2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2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2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2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2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2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2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2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2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2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2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2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2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2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2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2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2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2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2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2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2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2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2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2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2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2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2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2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2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2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2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2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2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2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2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2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2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2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2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2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2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2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2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2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2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2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2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2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2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2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2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2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2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2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2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2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2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2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2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2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2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2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2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2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2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2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2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2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2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2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2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2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2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2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2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2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2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2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2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2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2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2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2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2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2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2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2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2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2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2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2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2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2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2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2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2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2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2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2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2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2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2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2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2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2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2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2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2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2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2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2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2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2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2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2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2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2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2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2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2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2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2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2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2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2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2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2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2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2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2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2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2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2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2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2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2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2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2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2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2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2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2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2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2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2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2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2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2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2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2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2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2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2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2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2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2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2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2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2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2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2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2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2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2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2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2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2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2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2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2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2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2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2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2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2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2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2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2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2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2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2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2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2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2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2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2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2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2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2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2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2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2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2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2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2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2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2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2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2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2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2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2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2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2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2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2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2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2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2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2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2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2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2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2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2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2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2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2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2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2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2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2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2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2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2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2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2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2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2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2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2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2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2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2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2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2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2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2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2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2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2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2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2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2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2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2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2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2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2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2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2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2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2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2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2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2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2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2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2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2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2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2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2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2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2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2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2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2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2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2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2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2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2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2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2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2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2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2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2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2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2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2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2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2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2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2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2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2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2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2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2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2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2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2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2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2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2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2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2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2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2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2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2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2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2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2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2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2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2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2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2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2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2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2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2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2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2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2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2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2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2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2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2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2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2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2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2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2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2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2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2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2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2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2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2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2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2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2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2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2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2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2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2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2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2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2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2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2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2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2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2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2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2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2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2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2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2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2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2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2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2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2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2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2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2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2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2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2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2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2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2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2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2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2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2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2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2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2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2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2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2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2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2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2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2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2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2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2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2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2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2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2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2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2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2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2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2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2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2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2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2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2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2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2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2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2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2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2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2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2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2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2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2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2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2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2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2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2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2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2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2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2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2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2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2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2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2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2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2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2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2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2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2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2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2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2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2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2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2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2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2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2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2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2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2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2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2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2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2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2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2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2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2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2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2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2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2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2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2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2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2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2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2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2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2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2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2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2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2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2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2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2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2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2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2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2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2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2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2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2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2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2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2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2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2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2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2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2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2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2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2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2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2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2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2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2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2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2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2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2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2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2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2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2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2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2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2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2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2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2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2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2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2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2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2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2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2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2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2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2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2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2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2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2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2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2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2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2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2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2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2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2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2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2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2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2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2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2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2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2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2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2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2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2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2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2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2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2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2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2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2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2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2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2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2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2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2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2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2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2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2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2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2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2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2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2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2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2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2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2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2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2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2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2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2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2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2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2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2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2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2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2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2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2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2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2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2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2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2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2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2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2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2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2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2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2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2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2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2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2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2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2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2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2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2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2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2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2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2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2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2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2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2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2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2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2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2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2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2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2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2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2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2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2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2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2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2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2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2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2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2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2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2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2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2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2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2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2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2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2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2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2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2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2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2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2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2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2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2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2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2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2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2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2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2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2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2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2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2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2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2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2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2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2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2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2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2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2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2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2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2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2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2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2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2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2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2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2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2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2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2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2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2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2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2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2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2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2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2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2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2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2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2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2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2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2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2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2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2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2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2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2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2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2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2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2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2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2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2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2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2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2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2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2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2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2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2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2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2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2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2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2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2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2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2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2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2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2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2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2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2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2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2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2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2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2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2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2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2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2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2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2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2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2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2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2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2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2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2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2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2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2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2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2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2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2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2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2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2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2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2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2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2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2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2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2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2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2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2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2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2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2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2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2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2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2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2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2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2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2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2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2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2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2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2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2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2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2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2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2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2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2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2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2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2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2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2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2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2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2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2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2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2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2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2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2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2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2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2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2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2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2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2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2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2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2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2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2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2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2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2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2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2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2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2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2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2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2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2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2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2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2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2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2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2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2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2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2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2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2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2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2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2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2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2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2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2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2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2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2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2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2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2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2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2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2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2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2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2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2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2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2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2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2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2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2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2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2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2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2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2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2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2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2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2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2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2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2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2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2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2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2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2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2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2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2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2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2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2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2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2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2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2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2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2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2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2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2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2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2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2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2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2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2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2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2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2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2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2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2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2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2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2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2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2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2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2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2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2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2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2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2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2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2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2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2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2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2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2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2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2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2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2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2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2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2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2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2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2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2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2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2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2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2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2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2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2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2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2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2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2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2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2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2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2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2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2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2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2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2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2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2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2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2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2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2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2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2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2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2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2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2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2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2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2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2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2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2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2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2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2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2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2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2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2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2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2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2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2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2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2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2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2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2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2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2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2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2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2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2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2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2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2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2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2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2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2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2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2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2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2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2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2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2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2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2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2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2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2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2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2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2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2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2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2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2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2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2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row r="2956" spans="4:42" x14ac:dyDescent="0.25">
      <c r="D2956" s="1"/>
      <c r="E2956" s="1"/>
      <c r="F2956" s="1"/>
      <c r="G2956" s="1"/>
      <c r="H2956" s="1"/>
      <c r="I2956" s="1"/>
      <c r="J2956" s="1"/>
      <c r="K2956" s="1"/>
      <c r="L2956" s="1"/>
      <c r="M2956" s="1"/>
      <c r="N2956" s="1"/>
      <c r="O2956" s="1"/>
      <c r="P2956" s="1"/>
      <c r="Q2956" s="2"/>
      <c r="R2956" s="2"/>
      <c r="S2956" s="2"/>
      <c r="T2956" s="2"/>
      <c r="U2956" s="2"/>
      <c r="V2956" s="2"/>
      <c r="W2956" s="2"/>
      <c r="X2956" s="2"/>
      <c r="Y2956" s="2"/>
      <c r="Z2956" s="2"/>
      <c r="AA2956" s="2"/>
      <c r="AB2956" s="2"/>
      <c r="AC2956" s="2"/>
      <c r="AD2956" s="1"/>
      <c r="AE2956" s="1"/>
      <c r="AF2956" s="1"/>
      <c r="AG2956" s="1"/>
      <c r="AH2956" s="1"/>
      <c r="AI2956" s="1"/>
      <c r="AJ2956" s="1"/>
      <c r="AK2956" s="1"/>
      <c r="AL2956" s="1"/>
      <c r="AM2956" s="1"/>
      <c r="AN2956" s="1"/>
      <c r="AO2956" s="1"/>
      <c r="AP2956" s="1"/>
    </row>
    <row r="2957" spans="4:42" x14ac:dyDescent="0.25">
      <c r="D2957" s="1"/>
      <c r="E2957" s="1"/>
      <c r="F2957" s="1"/>
      <c r="G2957" s="1"/>
      <c r="H2957" s="1"/>
      <c r="I2957" s="1"/>
      <c r="J2957" s="1"/>
      <c r="K2957" s="1"/>
      <c r="L2957" s="1"/>
      <c r="M2957" s="1"/>
      <c r="N2957" s="1"/>
      <c r="O2957" s="1"/>
      <c r="P2957" s="1"/>
      <c r="Q2957" s="2"/>
      <c r="R2957" s="2"/>
      <c r="S2957" s="2"/>
      <c r="T2957" s="2"/>
      <c r="U2957" s="2"/>
      <c r="V2957" s="2"/>
      <c r="W2957" s="2"/>
      <c r="X2957" s="2"/>
      <c r="Y2957" s="2"/>
      <c r="Z2957" s="2"/>
      <c r="AA2957" s="2"/>
      <c r="AB2957" s="2"/>
      <c r="AC2957" s="2"/>
      <c r="AD2957" s="1"/>
      <c r="AE2957" s="1"/>
      <c r="AF2957" s="1"/>
      <c r="AG2957" s="1"/>
      <c r="AH2957" s="1"/>
      <c r="AI2957" s="1"/>
      <c r="AJ2957" s="1"/>
      <c r="AK2957" s="1"/>
      <c r="AL2957" s="1"/>
      <c r="AM2957" s="1"/>
      <c r="AN2957" s="1"/>
      <c r="AO2957" s="1"/>
      <c r="AP2957" s="1"/>
    </row>
    <row r="2958" spans="4:42" x14ac:dyDescent="0.25">
      <c r="D2958" s="1"/>
      <c r="E2958" s="1"/>
      <c r="F2958" s="1"/>
      <c r="G2958" s="1"/>
      <c r="H2958" s="1"/>
      <c r="I2958" s="1"/>
      <c r="J2958" s="1"/>
      <c r="K2958" s="1"/>
      <c r="L2958" s="1"/>
      <c r="M2958" s="1"/>
      <c r="N2958" s="1"/>
      <c r="O2958" s="1"/>
      <c r="P2958" s="1"/>
      <c r="Q2958" s="2"/>
      <c r="R2958" s="2"/>
      <c r="S2958" s="2"/>
      <c r="T2958" s="2"/>
      <c r="U2958" s="2"/>
      <c r="V2958" s="2"/>
      <c r="W2958" s="2"/>
      <c r="X2958" s="2"/>
      <c r="Y2958" s="2"/>
      <c r="Z2958" s="2"/>
      <c r="AA2958" s="2"/>
      <c r="AB2958" s="2"/>
      <c r="AC2958" s="2"/>
      <c r="AD2958" s="1"/>
      <c r="AE2958" s="1"/>
      <c r="AF2958" s="1"/>
      <c r="AG2958" s="1"/>
      <c r="AH2958" s="1"/>
      <c r="AI2958" s="1"/>
      <c r="AJ2958" s="1"/>
      <c r="AK2958" s="1"/>
      <c r="AL2958" s="1"/>
      <c r="AM2958" s="1"/>
      <c r="AN2958" s="1"/>
      <c r="AO2958" s="1"/>
      <c r="AP2958" s="1"/>
    </row>
    <row r="2959" spans="4:42" x14ac:dyDescent="0.25">
      <c r="D2959" s="1"/>
      <c r="E2959" s="1"/>
      <c r="F2959" s="1"/>
      <c r="G2959" s="1"/>
      <c r="H2959" s="1"/>
      <c r="I2959" s="1"/>
      <c r="J2959" s="1"/>
      <c r="K2959" s="1"/>
      <c r="L2959" s="1"/>
      <c r="M2959" s="1"/>
      <c r="N2959" s="1"/>
      <c r="O2959" s="1"/>
      <c r="P2959" s="1"/>
      <c r="Q2959" s="2"/>
      <c r="R2959" s="2"/>
      <c r="S2959" s="2"/>
      <c r="T2959" s="2"/>
      <c r="U2959" s="2"/>
      <c r="V2959" s="2"/>
      <c r="W2959" s="2"/>
      <c r="X2959" s="2"/>
      <c r="Y2959" s="2"/>
      <c r="Z2959" s="2"/>
      <c r="AA2959" s="2"/>
      <c r="AB2959" s="2"/>
      <c r="AC2959" s="2"/>
      <c r="AD2959" s="1"/>
      <c r="AE2959" s="1"/>
      <c r="AF2959" s="1"/>
      <c r="AG2959" s="1"/>
      <c r="AH2959" s="1"/>
      <c r="AI2959" s="1"/>
      <c r="AJ2959" s="1"/>
      <c r="AK2959" s="1"/>
      <c r="AL2959" s="1"/>
      <c r="AM2959" s="1"/>
      <c r="AN2959" s="1"/>
      <c r="AO2959" s="1"/>
      <c r="AP2959" s="1"/>
    </row>
    <row r="2960" spans="4:42" x14ac:dyDescent="0.25">
      <c r="D2960" s="1"/>
      <c r="E2960" s="1"/>
      <c r="F2960" s="1"/>
      <c r="G2960" s="1"/>
      <c r="H2960" s="1"/>
      <c r="I2960" s="1"/>
      <c r="J2960" s="1"/>
      <c r="K2960" s="1"/>
      <c r="L2960" s="1"/>
      <c r="M2960" s="1"/>
      <c r="N2960" s="1"/>
      <c r="O2960" s="1"/>
      <c r="P2960" s="1"/>
      <c r="Q2960" s="2"/>
      <c r="R2960" s="2"/>
      <c r="S2960" s="2"/>
      <c r="T2960" s="2"/>
      <c r="U2960" s="2"/>
      <c r="V2960" s="2"/>
      <c r="W2960" s="2"/>
      <c r="X2960" s="2"/>
      <c r="Y2960" s="2"/>
      <c r="Z2960" s="2"/>
      <c r="AA2960" s="2"/>
      <c r="AB2960" s="2"/>
      <c r="AC2960" s="2"/>
      <c r="AD2960" s="1"/>
      <c r="AE2960" s="1"/>
      <c r="AF2960" s="1"/>
      <c r="AG2960" s="1"/>
      <c r="AH2960" s="1"/>
      <c r="AI2960" s="1"/>
      <c r="AJ2960" s="1"/>
      <c r="AK2960" s="1"/>
      <c r="AL2960" s="1"/>
      <c r="AM2960" s="1"/>
      <c r="AN2960" s="1"/>
      <c r="AO2960" s="1"/>
      <c r="AP2960" s="1"/>
    </row>
    <row r="2961" spans="4:42" x14ac:dyDescent="0.25">
      <c r="D2961" s="1"/>
      <c r="E2961" s="1"/>
      <c r="F2961" s="1"/>
      <c r="G2961" s="1"/>
      <c r="H2961" s="1"/>
      <c r="I2961" s="1"/>
      <c r="J2961" s="1"/>
      <c r="K2961" s="1"/>
      <c r="L2961" s="1"/>
      <c r="M2961" s="1"/>
      <c r="N2961" s="1"/>
      <c r="O2961" s="1"/>
      <c r="P2961" s="1"/>
      <c r="Q2961" s="2"/>
      <c r="R2961" s="2"/>
      <c r="S2961" s="2"/>
      <c r="T2961" s="2"/>
      <c r="U2961" s="2"/>
      <c r="V2961" s="2"/>
      <c r="W2961" s="2"/>
      <c r="X2961" s="2"/>
      <c r="Y2961" s="2"/>
      <c r="Z2961" s="2"/>
      <c r="AA2961" s="2"/>
      <c r="AB2961" s="2"/>
      <c r="AC2961" s="2"/>
      <c r="AD2961" s="1"/>
      <c r="AE2961" s="1"/>
      <c r="AF2961" s="1"/>
      <c r="AG2961" s="1"/>
      <c r="AH2961" s="1"/>
      <c r="AI2961" s="1"/>
      <c r="AJ2961" s="1"/>
      <c r="AK2961" s="1"/>
      <c r="AL2961" s="1"/>
      <c r="AM2961" s="1"/>
      <c r="AN2961" s="1"/>
      <c r="AO2961" s="1"/>
      <c r="AP2961" s="1"/>
    </row>
    <row r="2962" spans="4:42" x14ac:dyDescent="0.25">
      <c r="D2962" s="1"/>
      <c r="E2962" s="1"/>
      <c r="F2962" s="1"/>
      <c r="G2962" s="1"/>
      <c r="H2962" s="1"/>
      <c r="I2962" s="1"/>
      <c r="J2962" s="1"/>
      <c r="K2962" s="1"/>
      <c r="L2962" s="1"/>
      <c r="M2962" s="1"/>
      <c r="N2962" s="1"/>
      <c r="O2962" s="1"/>
      <c r="P2962" s="1"/>
      <c r="Q2962" s="2"/>
      <c r="R2962" s="2"/>
      <c r="S2962" s="2"/>
      <c r="T2962" s="2"/>
      <c r="U2962" s="2"/>
      <c r="V2962" s="2"/>
      <c r="W2962" s="2"/>
      <c r="X2962" s="2"/>
      <c r="Y2962" s="2"/>
      <c r="Z2962" s="2"/>
      <c r="AA2962" s="2"/>
      <c r="AB2962" s="2"/>
      <c r="AC2962" s="2"/>
      <c r="AD2962" s="1"/>
      <c r="AE2962" s="1"/>
      <c r="AF2962" s="1"/>
      <c r="AG2962" s="1"/>
      <c r="AH2962" s="1"/>
      <c r="AI2962" s="1"/>
      <c r="AJ2962" s="1"/>
      <c r="AK2962" s="1"/>
      <c r="AL2962" s="1"/>
      <c r="AM2962" s="1"/>
      <c r="AN2962" s="1"/>
      <c r="AO2962" s="1"/>
      <c r="AP2962" s="1"/>
    </row>
    <row r="2963" spans="4:42" x14ac:dyDescent="0.25">
      <c r="D2963" s="1"/>
      <c r="E2963" s="1"/>
      <c r="F2963" s="1"/>
      <c r="G2963" s="1"/>
      <c r="H2963" s="1"/>
      <c r="I2963" s="1"/>
      <c r="J2963" s="1"/>
      <c r="K2963" s="1"/>
      <c r="L2963" s="1"/>
      <c r="M2963" s="1"/>
      <c r="N2963" s="1"/>
      <c r="O2963" s="1"/>
      <c r="P2963" s="1"/>
      <c r="Q2963" s="2"/>
      <c r="R2963" s="2"/>
      <c r="S2963" s="2"/>
      <c r="T2963" s="2"/>
      <c r="U2963" s="2"/>
      <c r="V2963" s="2"/>
      <c r="W2963" s="2"/>
      <c r="X2963" s="2"/>
      <c r="Y2963" s="2"/>
      <c r="Z2963" s="2"/>
      <c r="AA2963" s="2"/>
      <c r="AB2963" s="2"/>
      <c r="AC2963" s="2"/>
      <c r="AD2963" s="1"/>
      <c r="AE2963" s="1"/>
      <c r="AF2963" s="1"/>
      <c r="AG2963" s="1"/>
      <c r="AH2963" s="1"/>
      <c r="AI2963" s="1"/>
      <c r="AJ2963" s="1"/>
      <c r="AK2963" s="1"/>
      <c r="AL2963" s="1"/>
      <c r="AM2963" s="1"/>
      <c r="AN2963" s="1"/>
      <c r="AO2963" s="1"/>
      <c r="AP2963" s="1"/>
    </row>
    <row r="2964" spans="4:42" x14ac:dyDescent="0.25">
      <c r="D2964" s="1"/>
      <c r="E2964" s="1"/>
      <c r="F2964" s="1"/>
      <c r="G2964" s="1"/>
      <c r="H2964" s="1"/>
      <c r="I2964" s="1"/>
      <c r="J2964" s="1"/>
      <c r="K2964" s="1"/>
      <c r="L2964" s="1"/>
      <c r="M2964" s="1"/>
      <c r="N2964" s="1"/>
      <c r="O2964" s="1"/>
      <c r="P2964" s="1"/>
      <c r="Q2964" s="2"/>
      <c r="R2964" s="2"/>
      <c r="S2964" s="2"/>
      <c r="T2964" s="2"/>
      <c r="U2964" s="2"/>
      <c r="V2964" s="2"/>
      <c r="W2964" s="2"/>
      <c r="X2964" s="2"/>
      <c r="Y2964" s="2"/>
      <c r="Z2964" s="2"/>
      <c r="AA2964" s="2"/>
      <c r="AB2964" s="2"/>
      <c r="AC2964" s="2"/>
      <c r="AD2964" s="1"/>
      <c r="AE2964" s="1"/>
      <c r="AF2964" s="1"/>
      <c r="AG2964" s="1"/>
      <c r="AH2964" s="1"/>
      <c r="AI2964" s="1"/>
      <c r="AJ2964" s="1"/>
      <c r="AK2964" s="1"/>
      <c r="AL2964" s="1"/>
      <c r="AM2964" s="1"/>
      <c r="AN2964" s="1"/>
      <c r="AO2964" s="1"/>
      <c r="AP2964" s="1"/>
    </row>
    <row r="2965" spans="4:42" x14ac:dyDescent="0.25">
      <c r="D2965" s="1"/>
      <c r="E2965" s="1"/>
      <c r="F2965" s="1"/>
      <c r="G2965" s="1"/>
      <c r="H2965" s="1"/>
      <c r="I2965" s="1"/>
      <c r="J2965" s="1"/>
      <c r="K2965" s="1"/>
      <c r="L2965" s="1"/>
      <c r="M2965" s="1"/>
      <c r="N2965" s="1"/>
      <c r="O2965" s="1"/>
      <c r="P2965" s="1"/>
      <c r="Q2965" s="2"/>
      <c r="R2965" s="2"/>
      <c r="S2965" s="2"/>
      <c r="T2965" s="2"/>
      <c r="U2965" s="2"/>
      <c r="V2965" s="2"/>
      <c r="W2965" s="2"/>
      <c r="X2965" s="2"/>
      <c r="Y2965" s="2"/>
      <c r="Z2965" s="2"/>
      <c r="AA2965" s="2"/>
      <c r="AB2965" s="2"/>
      <c r="AC2965" s="2"/>
      <c r="AD2965" s="1"/>
      <c r="AE2965" s="1"/>
      <c r="AF2965" s="1"/>
      <c r="AG2965" s="1"/>
      <c r="AH2965" s="1"/>
      <c r="AI2965" s="1"/>
      <c r="AJ2965" s="1"/>
      <c r="AK2965" s="1"/>
      <c r="AL2965" s="1"/>
      <c r="AM2965" s="1"/>
      <c r="AN2965" s="1"/>
      <c r="AO2965" s="1"/>
      <c r="AP2965" s="1"/>
    </row>
    <row r="2966" spans="4:42" x14ac:dyDescent="0.25">
      <c r="D2966" s="1"/>
      <c r="E2966" s="1"/>
      <c r="F2966" s="1"/>
      <c r="G2966" s="1"/>
      <c r="H2966" s="1"/>
      <c r="I2966" s="1"/>
      <c r="J2966" s="1"/>
      <c r="K2966" s="1"/>
      <c r="L2966" s="1"/>
      <c r="M2966" s="1"/>
      <c r="N2966" s="1"/>
      <c r="O2966" s="1"/>
      <c r="P2966" s="1"/>
      <c r="Q2966" s="2"/>
      <c r="R2966" s="2"/>
      <c r="S2966" s="2"/>
      <c r="T2966" s="2"/>
      <c r="U2966" s="2"/>
      <c r="V2966" s="2"/>
      <c r="W2966" s="2"/>
      <c r="X2966" s="2"/>
      <c r="Y2966" s="2"/>
      <c r="Z2966" s="2"/>
      <c r="AA2966" s="2"/>
      <c r="AB2966" s="2"/>
      <c r="AC2966" s="2"/>
      <c r="AD2966" s="1"/>
      <c r="AE2966" s="1"/>
      <c r="AF2966" s="1"/>
      <c r="AG2966" s="1"/>
      <c r="AH2966" s="1"/>
      <c r="AI2966" s="1"/>
      <c r="AJ2966" s="1"/>
      <c r="AK2966" s="1"/>
      <c r="AL2966" s="1"/>
      <c r="AM2966" s="1"/>
      <c r="AN2966" s="1"/>
      <c r="AO2966" s="1"/>
      <c r="AP2966" s="1"/>
    </row>
    <row r="2967" spans="4:42" x14ac:dyDescent="0.25">
      <c r="D2967" s="1"/>
      <c r="E2967" s="1"/>
      <c r="F2967" s="1"/>
      <c r="G2967" s="1"/>
      <c r="H2967" s="1"/>
      <c r="I2967" s="1"/>
      <c r="J2967" s="1"/>
      <c r="K2967" s="1"/>
      <c r="L2967" s="1"/>
      <c r="M2967" s="1"/>
      <c r="N2967" s="1"/>
      <c r="O2967" s="1"/>
      <c r="P2967" s="1"/>
      <c r="Q2967" s="2"/>
      <c r="R2967" s="2"/>
      <c r="S2967" s="2"/>
      <c r="T2967" s="2"/>
      <c r="U2967" s="2"/>
      <c r="V2967" s="2"/>
      <c r="W2967" s="2"/>
      <c r="X2967" s="2"/>
      <c r="Y2967" s="2"/>
      <c r="Z2967" s="2"/>
      <c r="AA2967" s="2"/>
      <c r="AB2967" s="2"/>
      <c r="AC2967" s="2"/>
      <c r="AD2967" s="1"/>
      <c r="AE2967" s="1"/>
      <c r="AF2967" s="1"/>
      <c r="AG2967" s="1"/>
      <c r="AH2967" s="1"/>
      <c r="AI2967" s="1"/>
      <c r="AJ2967" s="1"/>
      <c r="AK2967" s="1"/>
      <c r="AL2967" s="1"/>
      <c r="AM2967" s="1"/>
      <c r="AN2967" s="1"/>
      <c r="AO2967" s="1"/>
      <c r="AP2967" s="1"/>
    </row>
    <row r="2968" spans="4:42" x14ac:dyDescent="0.25">
      <c r="D2968" s="1"/>
      <c r="E2968" s="1"/>
      <c r="F2968" s="1"/>
      <c r="G2968" s="1"/>
      <c r="H2968" s="1"/>
      <c r="I2968" s="1"/>
      <c r="J2968" s="1"/>
      <c r="K2968" s="1"/>
      <c r="L2968" s="1"/>
      <c r="M2968" s="1"/>
      <c r="N2968" s="1"/>
      <c r="O2968" s="1"/>
      <c r="P2968" s="1"/>
      <c r="Q2968" s="2"/>
      <c r="R2968" s="2"/>
      <c r="S2968" s="2"/>
      <c r="T2968" s="2"/>
      <c r="U2968" s="2"/>
      <c r="V2968" s="2"/>
      <c r="W2968" s="2"/>
      <c r="X2968" s="2"/>
      <c r="Y2968" s="2"/>
      <c r="Z2968" s="2"/>
      <c r="AA2968" s="2"/>
      <c r="AB2968" s="2"/>
      <c r="AC2968" s="2"/>
      <c r="AD2968" s="1"/>
      <c r="AE2968" s="1"/>
      <c r="AF2968" s="1"/>
      <c r="AG2968" s="1"/>
      <c r="AH2968" s="1"/>
      <c r="AI2968" s="1"/>
      <c r="AJ2968" s="1"/>
      <c r="AK2968" s="1"/>
      <c r="AL2968" s="1"/>
      <c r="AM2968" s="1"/>
      <c r="AN2968" s="1"/>
      <c r="AO2968" s="1"/>
      <c r="AP2968" s="1"/>
    </row>
    <row r="2969" spans="4:42" x14ac:dyDescent="0.25">
      <c r="D2969" s="1"/>
      <c r="E2969" s="1"/>
      <c r="F2969" s="1"/>
      <c r="G2969" s="1"/>
      <c r="H2969" s="1"/>
      <c r="I2969" s="1"/>
      <c r="J2969" s="1"/>
      <c r="K2969" s="1"/>
      <c r="L2969" s="1"/>
      <c r="M2969" s="1"/>
      <c r="N2969" s="1"/>
      <c r="O2969" s="1"/>
      <c r="P2969" s="1"/>
      <c r="Q2969" s="2"/>
      <c r="R2969" s="2"/>
      <c r="S2969" s="2"/>
      <c r="T2969" s="2"/>
      <c r="U2969" s="2"/>
      <c r="V2969" s="2"/>
      <c r="W2969" s="2"/>
      <c r="X2969" s="2"/>
      <c r="Y2969" s="2"/>
      <c r="Z2969" s="2"/>
      <c r="AA2969" s="2"/>
      <c r="AB2969" s="2"/>
      <c r="AC2969" s="2"/>
      <c r="AD2969" s="1"/>
      <c r="AE2969" s="1"/>
      <c r="AF2969" s="1"/>
      <c r="AG2969" s="1"/>
      <c r="AH2969" s="1"/>
      <c r="AI2969" s="1"/>
      <c r="AJ2969" s="1"/>
      <c r="AK2969" s="1"/>
      <c r="AL2969" s="1"/>
      <c r="AM2969" s="1"/>
      <c r="AN2969" s="1"/>
      <c r="AO2969" s="1"/>
      <c r="AP2969" s="1"/>
    </row>
    <row r="2970" spans="4:42" x14ac:dyDescent="0.25">
      <c r="D2970" s="1"/>
      <c r="E2970" s="1"/>
      <c r="F2970" s="1"/>
      <c r="G2970" s="1"/>
      <c r="H2970" s="1"/>
      <c r="I2970" s="1"/>
      <c r="J2970" s="1"/>
      <c r="K2970" s="1"/>
      <c r="L2970" s="1"/>
      <c r="M2970" s="1"/>
      <c r="N2970" s="1"/>
      <c r="O2970" s="1"/>
      <c r="P2970" s="1"/>
      <c r="Q2970" s="2"/>
      <c r="R2970" s="2"/>
      <c r="S2970" s="2"/>
      <c r="T2970" s="2"/>
      <c r="U2970" s="2"/>
      <c r="V2970" s="2"/>
      <c r="W2970" s="2"/>
      <c r="X2970" s="2"/>
      <c r="Y2970" s="2"/>
      <c r="Z2970" s="2"/>
      <c r="AA2970" s="2"/>
      <c r="AB2970" s="2"/>
      <c r="AC2970" s="2"/>
      <c r="AD2970" s="1"/>
      <c r="AE2970" s="1"/>
      <c r="AF2970" s="1"/>
      <c r="AG2970" s="1"/>
      <c r="AH2970" s="1"/>
      <c r="AI2970" s="1"/>
      <c r="AJ2970" s="1"/>
      <c r="AK2970" s="1"/>
      <c r="AL2970" s="1"/>
      <c r="AM2970" s="1"/>
      <c r="AN2970" s="1"/>
      <c r="AO2970" s="1"/>
      <c r="AP2970" s="1"/>
    </row>
    <row r="2971" spans="4:42" x14ac:dyDescent="0.25">
      <c r="D2971" s="1"/>
      <c r="E2971" s="1"/>
      <c r="F2971" s="1"/>
      <c r="G2971" s="1"/>
      <c r="H2971" s="1"/>
      <c r="I2971" s="1"/>
      <c r="J2971" s="1"/>
      <c r="K2971" s="1"/>
      <c r="L2971" s="1"/>
      <c r="M2971" s="1"/>
      <c r="N2971" s="1"/>
      <c r="O2971" s="1"/>
      <c r="P2971" s="1"/>
      <c r="Q2971" s="2"/>
      <c r="R2971" s="2"/>
      <c r="S2971" s="2"/>
      <c r="T2971" s="2"/>
      <c r="U2971" s="2"/>
      <c r="V2971" s="2"/>
      <c r="W2971" s="2"/>
      <c r="X2971" s="2"/>
      <c r="Y2971" s="2"/>
      <c r="Z2971" s="2"/>
      <c r="AA2971" s="2"/>
      <c r="AB2971" s="2"/>
      <c r="AC2971" s="2"/>
      <c r="AD2971" s="1"/>
      <c r="AE2971" s="1"/>
      <c r="AF2971" s="1"/>
      <c r="AG2971" s="1"/>
      <c r="AH2971" s="1"/>
      <c r="AI2971" s="1"/>
      <c r="AJ2971" s="1"/>
      <c r="AK2971" s="1"/>
      <c r="AL2971" s="1"/>
      <c r="AM2971" s="1"/>
      <c r="AN2971" s="1"/>
      <c r="AO2971" s="1"/>
      <c r="AP2971" s="1"/>
    </row>
    <row r="2972" spans="4:42" x14ac:dyDescent="0.25">
      <c r="D2972" s="1"/>
      <c r="E2972" s="1"/>
      <c r="F2972" s="1"/>
      <c r="G2972" s="1"/>
      <c r="H2972" s="1"/>
      <c r="I2972" s="1"/>
      <c r="J2972" s="1"/>
      <c r="K2972" s="1"/>
      <c r="L2972" s="1"/>
      <c r="M2972" s="1"/>
      <c r="N2972" s="1"/>
      <c r="O2972" s="1"/>
      <c r="P2972" s="1"/>
      <c r="Q2972" s="2"/>
      <c r="R2972" s="2"/>
      <c r="S2972" s="2"/>
      <c r="T2972" s="2"/>
      <c r="U2972" s="2"/>
      <c r="V2972" s="2"/>
      <c r="W2972" s="2"/>
      <c r="X2972" s="2"/>
      <c r="Y2972" s="2"/>
      <c r="Z2972" s="2"/>
      <c r="AA2972" s="2"/>
      <c r="AB2972" s="2"/>
      <c r="AC2972" s="2"/>
      <c r="AD2972" s="1"/>
      <c r="AE2972" s="1"/>
      <c r="AF2972" s="1"/>
      <c r="AG2972" s="1"/>
      <c r="AH2972" s="1"/>
      <c r="AI2972" s="1"/>
      <c r="AJ2972" s="1"/>
      <c r="AK2972" s="1"/>
      <c r="AL2972" s="1"/>
      <c r="AM2972" s="1"/>
      <c r="AN2972" s="1"/>
      <c r="AO2972" s="1"/>
      <c r="AP2972" s="1"/>
    </row>
    <row r="2973" spans="4:42" x14ac:dyDescent="0.25">
      <c r="D2973" s="1"/>
      <c r="E2973" s="1"/>
      <c r="F2973" s="1"/>
      <c r="G2973" s="1"/>
      <c r="H2973" s="1"/>
      <c r="I2973" s="1"/>
      <c r="J2973" s="1"/>
      <c r="K2973" s="1"/>
      <c r="L2973" s="1"/>
      <c r="M2973" s="1"/>
      <c r="N2973" s="1"/>
      <c r="O2973" s="1"/>
      <c r="P2973" s="1"/>
      <c r="Q2973" s="2"/>
      <c r="R2973" s="2"/>
      <c r="S2973" s="2"/>
      <c r="T2973" s="2"/>
      <c r="U2973" s="2"/>
      <c r="V2973" s="2"/>
      <c r="W2973" s="2"/>
      <c r="X2973" s="2"/>
      <c r="Y2973" s="2"/>
      <c r="Z2973" s="2"/>
      <c r="AA2973" s="2"/>
      <c r="AB2973" s="2"/>
      <c r="AC2973" s="2"/>
      <c r="AD2973" s="1"/>
      <c r="AE2973" s="1"/>
      <c r="AF2973" s="1"/>
      <c r="AG2973" s="1"/>
      <c r="AH2973" s="1"/>
      <c r="AI2973" s="1"/>
      <c r="AJ2973" s="1"/>
      <c r="AK2973" s="1"/>
      <c r="AL2973" s="1"/>
      <c r="AM2973" s="1"/>
      <c r="AN2973" s="1"/>
      <c r="AO2973" s="1"/>
      <c r="AP2973" s="1"/>
    </row>
    <row r="2974" spans="4:42" x14ac:dyDescent="0.25">
      <c r="D2974" s="1"/>
      <c r="E2974" s="1"/>
      <c r="F2974" s="1"/>
      <c r="G2974" s="1"/>
      <c r="H2974" s="1"/>
      <c r="I2974" s="1"/>
      <c r="J2974" s="1"/>
      <c r="K2974" s="1"/>
      <c r="L2974" s="1"/>
      <c r="M2974" s="1"/>
      <c r="N2974" s="1"/>
      <c r="O2974" s="1"/>
      <c r="P2974" s="1"/>
      <c r="Q2974" s="2"/>
      <c r="R2974" s="2"/>
      <c r="S2974" s="2"/>
      <c r="T2974" s="2"/>
      <c r="U2974" s="2"/>
      <c r="V2974" s="2"/>
      <c r="W2974" s="2"/>
      <c r="X2974" s="2"/>
      <c r="Y2974" s="2"/>
      <c r="Z2974" s="2"/>
      <c r="AA2974" s="2"/>
      <c r="AB2974" s="2"/>
      <c r="AC2974" s="2"/>
      <c r="AD2974" s="1"/>
      <c r="AE2974" s="1"/>
      <c r="AF2974" s="1"/>
      <c r="AG2974" s="1"/>
      <c r="AH2974" s="1"/>
      <c r="AI2974" s="1"/>
      <c r="AJ2974" s="1"/>
      <c r="AK2974" s="1"/>
      <c r="AL2974" s="1"/>
      <c r="AM2974" s="1"/>
      <c r="AN2974" s="1"/>
      <c r="AO2974" s="1"/>
      <c r="AP2974" s="1"/>
    </row>
    <row r="2975" spans="4:42" x14ac:dyDescent="0.25">
      <c r="D2975" s="1"/>
      <c r="E2975" s="1"/>
      <c r="F2975" s="1"/>
      <c r="G2975" s="1"/>
      <c r="H2975" s="1"/>
      <c r="I2975" s="1"/>
      <c r="J2975" s="1"/>
      <c r="K2975" s="1"/>
      <c r="L2975" s="1"/>
      <c r="M2975" s="1"/>
      <c r="N2975" s="1"/>
      <c r="O2975" s="1"/>
      <c r="P2975" s="1"/>
      <c r="Q2975" s="2"/>
      <c r="R2975" s="2"/>
      <c r="S2975" s="2"/>
      <c r="T2975" s="2"/>
      <c r="U2975" s="2"/>
      <c r="V2975" s="2"/>
      <c r="W2975" s="2"/>
      <c r="X2975" s="2"/>
      <c r="Y2975" s="2"/>
      <c r="Z2975" s="2"/>
      <c r="AA2975" s="2"/>
      <c r="AB2975" s="2"/>
      <c r="AC2975" s="2"/>
      <c r="AD2975" s="1"/>
      <c r="AE2975" s="1"/>
      <c r="AF2975" s="1"/>
      <c r="AG2975" s="1"/>
      <c r="AH2975" s="1"/>
      <c r="AI2975" s="1"/>
      <c r="AJ2975" s="1"/>
      <c r="AK2975" s="1"/>
      <c r="AL2975" s="1"/>
      <c r="AM2975" s="1"/>
      <c r="AN2975" s="1"/>
      <c r="AO2975" s="1"/>
      <c r="AP2975" s="1"/>
    </row>
    <row r="2976" spans="4:42" x14ac:dyDescent="0.25">
      <c r="D2976" s="1"/>
      <c r="E2976" s="1"/>
      <c r="F2976" s="1"/>
      <c r="G2976" s="1"/>
      <c r="H2976" s="1"/>
      <c r="I2976" s="1"/>
      <c r="J2976" s="1"/>
      <c r="K2976" s="1"/>
      <c r="L2976" s="1"/>
      <c r="M2976" s="1"/>
      <c r="N2976" s="1"/>
      <c r="O2976" s="1"/>
      <c r="P2976" s="1"/>
      <c r="Q2976" s="2"/>
      <c r="R2976" s="2"/>
      <c r="S2976" s="2"/>
      <c r="T2976" s="2"/>
      <c r="U2976" s="2"/>
      <c r="V2976" s="2"/>
      <c r="W2976" s="2"/>
      <c r="X2976" s="2"/>
      <c r="Y2976" s="2"/>
      <c r="Z2976" s="2"/>
      <c r="AA2976" s="2"/>
      <c r="AB2976" s="2"/>
      <c r="AC2976" s="2"/>
      <c r="AD2976" s="1"/>
      <c r="AE2976" s="1"/>
      <c r="AF2976" s="1"/>
      <c r="AG2976" s="1"/>
      <c r="AH2976" s="1"/>
      <c r="AI2976" s="1"/>
      <c r="AJ2976" s="1"/>
      <c r="AK2976" s="1"/>
      <c r="AL2976" s="1"/>
      <c r="AM2976" s="1"/>
      <c r="AN2976" s="1"/>
      <c r="AO2976" s="1"/>
      <c r="AP2976" s="1"/>
    </row>
    <row r="2977" spans="4:42" x14ac:dyDescent="0.25">
      <c r="D2977" s="1"/>
      <c r="E2977" s="1"/>
      <c r="F2977" s="1"/>
      <c r="G2977" s="1"/>
      <c r="H2977" s="1"/>
      <c r="I2977" s="1"/>
      <c r="J2977" s="1"/>
      <c r="K2977" s="1"/>
      <c r="L2977" s="1"/>
      <c r="M2977" s="1"/>
      <c r="N2977" s="1"/>
      <c r="O2977" s="1"/>
      <c r="P2977" s="1"/>
      <c r="Q2977" s="2"/>
      <c r="R2977" s="2"/>
      <c r="S2977" s="2"/>
      <c r="T2977" s="2"/>
      <c r="U2977" s="2"/>
      <c r="V2977" s="2"/>
      <c r="W2977" s="2"/>
      <c r="X2977" s="2"/>
      <c r="Y2977" s="2"/>
      <c r="Z2977" s="2"/>
      <c r="AA2977" s="2"/>
      <c r="AB2977" s="2"/>
      <c r="AC2977" s="2"/>
      <c r="AD2977" s="1"/>
      <c r="AE2977" s="1"/>
      <c r="AF2977" s="1"/>
      <c r="AG2977" s="1"/>
      <c r="AH2977" s="1"/>
      <c r="AI2977" s="1"/>
      <c r="AJ2977" s="1"/>
      <c r="AK2977" s="1"/>
      <c r="AL2977" s="1"/>
      <c r="AM2977" s="1"/>
      <c r="AN2977" s="1"/>
      <c r="AO2977" s="1"/>
      <c r="AP2977" s="1"/>
    </row>
    <row r="2978" spans="4:42" x14ac:dyDescent="0.25">
      <c r="D2978" s="1"/>
      <c r="E2978" s="1"/>
      <c r="F2978" s="1"/>
      <c r="G2978" s="1"/>
      <c r="H2978" s="1"/>
      <c r="I2978" s="1"/>
      <c r="J2978" s="1"/>
      <c r="K2978" s="1"/>
      <c r="L2978" s="1"/>
      <c r="M2978" s="1"/>
      <c r="N2978" s="1"/>
      <c r="O2978" s="1"/>
      <c r="P2978" s="1"/>
      <c r="Q2978" s="2"/>
      <c r="R2978" s="2"/>
      <c r="S2978" s="2"/>
      <c r="T2978" s="2"/>
      <c r="U2978" s="2"/>
      <c r="V2978" s="2"/>
      <c r="W2978" s="2"/>
      <c r="X2978" s="2"/>
      <c r="Y2978" s="2"/>
      <c r="Z2978" s="2"/>
      <c r="AA2978" s="2"/>
      <c r="AB2978" s="2"/>
      <c r="AC2978" s="2"/>
      <c r="AD2978" s="1"/>
      <c r="AE2978" s="1"/>
      <c r="AF2978" s="1"/>
      <c r="AG2978" s="1"/>
      <c r="AH2978" s="1"/>
      <c r="AI2978" s="1"/>
      <c r="AJ2978" s="1"/>
      <c r="AK2978" s="1"/>
      <c r="AL2978" s="1"/>
      <c r="AM2978" s="1"/>
      <c r="AN2978" s="1"/>
      <c r="AO2978" s="1"/>
      <c r="AP2978" s="1"/>
    </row>
    <row r="2979" spans="4:42" x14ac:dyDescent="0.25">
      <c r="D2979" s="1"/>
      <c r="E2979" s="1"/>
      <c r="F2979" s="1"/>
      <c r="G2979" s="1"/>
      <c r="H2979" s="1"/>
      <c r="I2979" s="1"/>
      <c r="J2979" s="1"/>
      <c r="K2979" s="1"/>
      <c r="L2979" s="1"/>
      <c r="M2979" s="1"/>
      <c r="N2979" s="1"/>
      <c r="O2979" s="1"/>
      <c r="P2979" s="1"/>
      <c r="Q2979" s="2"/>
      <c r="R2979" s="2"/>
      <c r="S2979" s="2"/>
      <c r="T2979" s="2"/>
      <c r="U2979" s="2"/>
      <c r="V2979" s="2"/>
      <c r="W2979" s="2"/>
      <c r="X2979" s="2"/>
      <c r="Y2979" s="2"/>
      <c r="Z2979" s="2"/>
      <c r="AA2979" s="2"/>
      <c r="AB2979" s="2"/>
      <c r="AC2979" s="2"/>
      <c r="AD2979" s="1"/>
      <c r="AE2979" s="1"/>
      <c r="AF2979" s="1"/>
      <c r="AG2979" s="1"/>
      <c r="AH2979" s="1"/>
      <c r="AI2979" s="1"/>
      <c r="AJ2979" s="1"/>
      <c r="AK2979" s="1"/>
      <c r="AL2979" s="1"/>
      <c r="AM2979" s="1"/>
      <c r="AN2979" s="1"/>
      <c r="AO2979" s="1"/>
      <c r="AP2979" s="1"/>
    </row>
    <row r="2980" spans="4:42" x14ac:dyDescent="0.25">
      <c r="D2980" s="1"/>
      <c r="E2980" s="1"/>
      <c r="F2980" s="1"/>
      <c r="G2980" s="1"/>
      <c r="H2980" s="1"/>
      <c r="I2980" s="1"/>
      <c r="J2980" s="1"/>
      <c r="K2980" s="1"/>
      <c r="L2980" s="1"/>
      <c r="M2980" s="1"/>
      <c r="N2980" s="1"/>
      <c r="O2980" s="1"/>
      <c r="P2980" s="1"/>
      <c r="Q2980" s="2"/>
      <c r="R2980" s="2"/>
      <c r="S2980" s="2"/>
      <c r="T2980" s="2"/>
      <c r="U2980" s="2"/>
      <c r="V2980" s="2"/>
      <c r="W2980" s="2"/>
      <c r="X2980" s="2"/>
      <c r="Y2980" s="2"/>
      <c r="Z2980" s="2"/>
      <c r="AA2980" s="2"/>
      <c r="AB2980" s="2"/>
      <c r="AC2980" s="2"/>
      <c r="AD2980" s="1"/>
      <c r="AE2980" s="1"/>
      <c r="AF2980" s="1"/>
      <c r="AG2980" s="1"/>
      <c r="AH2980" s="1"/>
      <c r="AI2980" s="1"/>
      <c r="AJ2980" s="1"/>
      <c r="AK2980" s="1"/>
      <c r="AL2980" s="1"/>
      <c r="AM2980" s="1"/>
      <c r="AN2980" s="1"/>
      <c r="AO2980" s="1"/>
      <c r="AP2980" s="1"/>
    </row>
    <row r="2981" spans="4:42" x14ac:dyDescent="0.25">
      <c r="D2981" s="1"/>
      <c r="E2981" s="1"/>
      <c r="F2981" s="1"/>
      <c r="G2981" s="1"/>
      <c r="H2981" s="1"/>
      <c r="I2981" s="1"/>
      <c r="J2981" s="1"/>
      <c r="K2981" s="1"/>
      <c r="L2981" s="1"/>
      <c r="M2981" s="1"/>
      <c r="N2981" s="1"/>
      <c r="O2981" s="1"/>
      <c r="P2981" s="1"/>
      <c r="Q2981" s="2"/>
      <c r="R2981" s="2"/>
      <c r="S2981" s="2"/>
      <c r="T2981" s="2"/>
      <c r="U2981" s="2"/>
      <c r="V2981" s="2"/>
      <c r="W2981" s="2"/>
      <c r="X2981" s="2"/>
      <c r="Y2981" s="2"/>
      <c r="Z2981" s="2"/>
      <c r="AA2981" s="2"/>
      <c r="AB2981" s="2"/>
      <c r="AC2981" s="2"/>
      <c r="AD2981" s="1"/>
      <c r="AE2981" s="1"/>
      <c r="AF2981" s="1"/>
      <c r="AG2981" s="1"/>
      <c r="AH2981" s="1"/>
      <c r="AI2981" s="1"/>
      <c r="AJ2981" s="1"/>
      <c r="AK2981" s="1"/>
      <c r="AL2981" s="1"/>
      <c r="AM2981" s="1"/>
      <c r="AN2981" s="1"/>
      <c r="AO2981" s="1"/>
      <c r="AP2981" s="1"/>
    </row>
    <row r="2982" spans="4:42" x14ac:dyDescent="0.25">
      <c r="D2982" s="1"/>
      <c r="E2982" s="1"/>
      <c r="F2982" s="1"/>
      <c r="G2982" s="1"/>
      <c r="H2982" s="1"/>
      <c r="I2982" s="1"/>
      <c r="J2982" s="1"/>
      <c r="K2982" s="1"/>
      <c r="L2982" s="1"/>
      <c r="M2982" s="1"/>
      <c r="N2982" s="1"/>
      <c r="O2982" s="1"/>
      <c r="P2982" s="1"/>
      <c r="Q2982" s="2"/>
      <c r="R2982" s="2"/>
      <c r="S2982" s="2"/>
      <c r="T2982" s="2"/>
      <c r="U2982" s="2"/>
      <c r="V2982" s="2"/>
      <c r="W2982" s="2"/>
      <c r="X2982" s="2"/>
      <c r="Y2982" s="2"/>
      <c r="Z2982" s="2"/>
      <c r="AA2982" s="2"/>
      <c r="AB2982" s="2"/>
      <c r="AC2982" s="2"/>
      <c r="AD2982" s="1"/>
      <c r="AE2982" s="1"/>
      <c r="AF2982" s="1"/>
      <c r="AG2982" s="1"/>
      <c r="AH2982" s="1"/>
      <c r="AI2982" s="1"/>
      <c r="AJ2982" s="1"/>
      <c r="AK2982" s="1"/>
      <c r="AL2982" s="1"/>
      <c r="AM2982" s="1"/>
      <c r="AN2982" s="1"/>
      <c r="AO2982" s="1"/>
      <c r="AP2982" s="1"/>
    </row>
    <row r="2983" spans="4:42" x14ac:dyDescent="0.25">
      <c r="D2983" s="1"/>
      <c r="E2983" s="1"/>
      <c r="F2983" s="1"/>
      <c r="G2983" s="1"/>
      <c r="H2983" s="1"/>
      <c r="I2983" s="1"/>
      <c r="J2983" s="1"/>
      <c r="K2983" s="1"/>
      <c r="L2983" s="1"/>
      <c r="M2983" s="1"/>
      <c r="N2983" s="1"/>
      <c r="O2983" s="1"/>
      <c r="P2983" s="1"/>
      <c r="Q2983" s="2"/>
      <c r="R2983" s="2"/>
      <c r="S2983" s="2"/>
      <c r="T2983" s="2"/>
      <c r="U2983" s="2"/>
      <c r="V2983" s="2"/>
      <c r="W2983" s="2"/>
      <c r="X2983" s="2"/>
      <c r="Y2983" s="2"/>
      <c r="Z2983" s="2"/>
      <c r="AA2983" s="2"/>
      <c r="AB2983" s="2"/>
      <c r="AC2983" s="2"/>
      <c r="AD2983" s="1"/>
      <c r="AE2983" s="1"/>
      <c r="AF2983" s="1"/>
      <c r="AG2983" s="1"/>
      <c r="AH2983" s="1"/>
      <c r="AI2983" s="1"/>
      <c r="AJ2983" s="1"/>
      <c r="AK2983" s="1"/>
      <c r="AL2983" s="1"/>
      <c r="AM2983" s="1"/>
      <c r="AN2983" s="1"/>
      <c r="AO2983" s="1"/>
      <c r="AP2983" s="1"/>
    </row>
    <row r="2984" spans="4:42" x14ac:dyDescent="0.25">
      <c r="D2984" s="1"/>
      <c r="E2984" s="1"/>
      <c r="F2984" s="1"/>
      <c r="G2984" s="1"/>
      <c r="H2984" s="1"/>
      <c r="I2984" s="1"/>
      <c r="J2984" s="1"/>
      <c r="K2984" s="1"/>
      <c r="L2984" s="1"/>
      <c r="M2984" s="1"/>
      <c r="N2984" s="1"/>
      <c r="O2984" s="1"/>
      <c r="P2984" s="1"/>
      <c r="Q2984" s="2"/>
      <c r="R2984" s="2"/>
      <c r="S2984" s="2"/>
      <c r="T2984" s="2"/>
      <c r="U2984" s="2"/>
      <c r="V2984" s="2"/>
      <c r="W2984" s="2"/>
      <c r="X2984" s="2"/>
      <c r="Y2984" s="2"/>
      <c r="Z2984" s="2"/>
      <c r="AA2984" s="2"/>
      <c r="AB2984" s="2"/>
      <c r="AC2984" s="2"/>
      <c r="AD2984" s="1"/>
      <c r="AE2984" s="1"/>
      <c r="AF2984" s="1"/>
      <c r="AG2984" s="1"/>
      <c r="AH2984" s="1"/>
      <c r="AI2984" s="1"/>
      <c r="AJ2984" s="1"/>
      <c r="AK2984" s="1"/>
      <c r="AL2984" s="1"/>
      <c r="AM2984" s="1"/>
      <c r="AN2984" s="1"/>
      <c r="AO2984" s="1"/>
      <c r="AP2984" s="1"/>
    </row>
    <row r="2985" spans="4:42" x14ac:dyDescent="0.25">
      <c r="D2985" s="1"/>
      <c r="E2985" s="1"/>
      <c r="F2985" s="1"/>
      <c r="G2985" s="1"/>
      <c r="H2985" s="1"/>
      <c r="I2985" s="1"/>
      <c r="J2985" s="1"/>
      <c r="K2985" s="1"/>
      <c r="L2985" s="1"/>
      <c r="M2985" s="1"/>
      <c r="N2985" s="1"/>
      <c r="O2985" s="1"/>
      <c r="P2985" s="1"/>
      <c r="Q2985" s="2"/>
      <c r="R2985" s="2"/>
      <c r="S2985" s="2"/>
      <c r="T2985" s="2"/>
      <c r="U2985" s="2"/>
      <c r="V2985" s="2"/>
      <c r="W2985" s="2"/>
      <c r="X2985" s="2"/>
      <c r="Y2985" s="2"/>
      <c r="Z2985" s="2"/>
      <c r="AA2985" s="2"/>
      <c r="AB2985" s="2"/>
      <c r="AC2985" s="2"/>
      <c r="AD2985" s="1"/>
      <c r="AE2985" s="1"/>
      <c r="AF2985" s="1"/>
      <c r="AG2985" s="1"/>
      <c r="AH2985" s="1"/>
      <c r="AI2985" s="1"/>
      <c r="AJ2985" s="1"/>
      <c r="AK2985" s="1"/>
      <c r="AL2985" s="1"/>
      <c r="AM2985" s="1"/>
      <c r="AN2985" s="1"/>
      <c r="AO2985" s="1"/>
      <c r="AP2985" s="1"/>
    </row>
    <row r="2986" spans="4:42" x14ac:dyDescent="0.25">
      <c r="D2986" s="1"/>
      <c r="E2986" s="1"/>
      <c r="F2986" s="1"/>
      <c r="G2986" s="1"/>
      <c r="H2986" s="1"/>
      <c r="I2986" s="1"/>
      <c r="J2986" s="1"/>
      <c r="K2986" s="1"/>
      <c r="L2986" s="1"/>
      <c r="M2986" s="1"/>
      <c r="N2986" s="1"/>
      <c r="O2986" s="1"/>
      <c r="P2986" s="1"/>
      <c r="Q2986" s="2"/>
      <c r="R2986" s="2"/>
      <c r="S2986" s="2"/>
      <c r="T2986" s="2"/>
      <c r="U2986" s="2"/>
      <c r="V2986" s="2"/>
      <c r="W2986" s="2"/>
      <c r="X2986" s="2"/>
      <c r="Y2986" s="2"/>
      <c r="Z2986" s="2"/>
      <c r="AA2986" s="2"/>
      <c r="AB2986" s="2"/>
      <c r="AC2986" s="2"/>
      <c r="AD2986" s="1"/>
      <c r="AE2986" s="1"/>
      <c r="AF2986" s="1"/>
      <c r="AG2986" s="1"/>
      <c r="AH2986" s="1"/>
      <c r="AI2986" s="1"/>
      <c r="AJ2986" s="1"/>
      <c r="AK2986" s="1"/>
      <c r="AL2986" s="1"/>
      <c r="AM2986" s="1"/>
      <c r="AN2986" s="1"/>
      <c r="AO2986" s="1"/>
      <c r="AP2986" s="1"/>
    </row>
    <row r="2987" spans="4:42" x14ac:dyDescent="0.25">
      <c r="D2987" s="1"/>
      <c r="E2987" s="1"/>
      <c r="F2987" s="1"/>
      <c r="G2987" s="1"/>
      <c r="H2987" s="1"/>
      <c r="I2987" s="1"/>
      <c r="J2987" s="1"/>
      <c r="K2987" s="1"/>
      <c r="L2987" s="1"/>
      <c r="M2987" s="1"/>
      <c r="N2987" s="1"/>
      <c r="O2987" s="1"/>
      <c r="P2987" s="1"/>
      <c r="Q2987" s="2"/>
      <c r="R2987" s="2"/>
      <c r="S2987" s="2"/>
      <c r="T2987" s="2"/>
      <c r="U2987" s="2"/>
      <c r="V2987" s="2"/>
      <c r="W2987" s="2"/>
      <c r="X2987" s="2"/>
      <c r="Y2987" s="2"/>
      <c r="Z2987" s="2"/>
      <c r="AA2987" s="2"/>
      <c r="AB2987" s="2"/>
      <c r="AC2987" s="2"/>
      <c r="AD2987" s="1"/>
      <c r="AE2987" s="1"/>
      <c r="AF2987" s="1"/>
      <c r="AG2987" s="1"/>
      <c r="AH2987" s="1"/>
      <c r="AI2987" s="1"/>
      <c r="AJ2987" s="1"/>
      <c r="AK2987" s="1"/>
      <c r="AL2987" s="1"/>
      <c r="AM2987" s="1"/>
      <c r="AN2987" s="1"/>
      <c r="AO2987" s="1"/>
      <c r="AP2987" s="1"/>
    </row>
    <row r="2988" spans="4:42" x14ac:dyDescent="0.25">
      <c r="D2988" s="1"/>
      <c r="E2988" s="1"/>
      <c r="F2988" s="1"/>
      <c r="G2988" s="1"/>
      <c r="H2988" s="1"/>
      <c r="I2988" s="1"/>
      <c r="J2988" s="1"/>
      <c r="K2988" s="1"/>
      <c r="L2988" s="1"/>
      <c r="M2988" s="1"/>
      <c r="N2988" s="1"/>
      <c r="O2988" s="1"/>
      <c r="P2988" s="1"/>
      <c r="Q2988" s="2"/>
      <c r="R2988" s="2"/>
      <c r="S2988" s="2"/>
      <c r="T2988" s="2"/>
      <c r="U2988" s="2"/>
      <c r="V2988" s="2"/>
      <c r="W2988" s="2"/>
      <c r="X2988" s="2"/>
      <c r="Y2988" s="2"/>
      <c r="Z2988" s="2"/>
      <c r="AA2988" s="2"/>
      <c r="AB2988" s="2"/>
      <c r="AC2988" s="2"/>
      <c r="AD2988" s="1"/>
      <c r="AE2988" s="1"/>
      <c r="AF2988" s="1"/>
      <c r="AG2988" s="1"/>
      <c r="AH2988" s="1"/>
      <c r="AI2988" s="1"/>
      <c r="AJ2988" s="1"/>
      <c r="AK2988" s="1"/>
      <c r="AL2988" s="1"/>
      <c r="AM2988" s="1"/>
      <c r="AN2988" s="1"/>
      <c r="AO2988" s="1"/>
      <c r="AP2988" s="1"/>
    </row>
    <row r="2989" spans="4:42" x14ac:dyDescent="0.25">
      <c r="D2989" s="1"/>
      <c r="E2989" s="1"/>
      <c r="F2989" s="1"/>
      <c r="G2989" s="1"/>
      <c r="H2989" s="1"/>
      <c r="I2989" s="1"/>
      <c r="J2989" s="1"/>
      <c r="K2989" s="1"/>
      <c r="L2989" s="1"/>
      <c r="M2989" s="1"/>
      <c r="N2989" s="1"/>
      <c r="O2989" s="1"/>
      <c r="P2989" s="1"/>
      <c r="Q2989" s="2"/>
      <c r="R2989" s="2"/>
      <c r="S2989" s="2"/>
      <c r="T2989" s="2"/>
      <c r="U2989" s="2"/>
      <c r="V2989" s="2"/>
      <c r="W2989" s="2"/>
      <c r="X2989" s="2"/>
      <c r="Y2989" s="2"/>
      <c r="Z2989" s="2"/>
      <c r="AA2989" s="2"/>
      <c r="AB2989" s="2"/>
      <c r="AC2989" s="2"/>
      <c r="AD2989" s="1"/>
      <c r="AE2989" s="1"/>
      <c r="AF2989" s="1"/>
      <c r="AG2989" s="1"/>
      <c r="AH2989" s="1"/>
      <c r="AI2989" s="1"/>
      <c r="AJ2989" s="1"/>
      <c r="AK2989" s="1"/>
      <c r="AL2989" s="1"/>
      <c r="AM2989" s="1"/>
      <c r="AN2989" s="1"/>
      <c r="AO2989" s="1"/>
      <c r="AP2989" s="1"/>
    </row>
    <row r="2990" spans="4:42" x14ac:dyDescent="0.25">
      <c r="D2990" s="1"/>
      <c r="E2990" s="1"/>
      <c r="F2990" s="1"/>
      <c r="G2990" s="1"/>
      <c r="H2990" s="1"/>
      <c r="I2990" s="1"/>
      <c r="J2990" s="1"/>
      <c r="K2990" s="1"/>
      <c r="L2990" s="1"/>
      <c r="M2990" s="1"/>
      <c r="N2990" s="1"/>
      <c r="O2990" s="1"/>
      <c r="P2990" s="1"/>
      <c r="Q2990" s="2"/>
      <c r="R2990" s="2"/>
      <c r="S2990" s="2"/>
      <c r="T2990" s="2"/>
      <c r="U2990" s="2"/>
      <c r="V2990" s="2"/>
      <c r="W2990" s="2"/>
      <c r="X2990" s="2"/>
      <c r="Y2990" s="2"/>
      <c r="Z2990" s="2"/>
      <c r="AA2990" s="2"/>
      <c r="AB2990" s="2"/>
      <c r="AC2990" s="2"/>
      <c r="AD2990" s="1"/>
      <c r="AE2990" s="1"/>
      <c r="AF2990" s="1"/>
      <c r="AG2990" s="1"/>
      <c r="AH2990" s="1"/>
      <c r="AI2990" s="1"/>
      <c r="AJ2990" s="1"/>
      <c r="AK2990" s="1"/>
      <c r="AL2990" s="1"/>
      <c r="AM2990" s="1"/>
      <c r="AN2990" s="1"/>
      <c r="AO2990" s="1"/>
      <c r="AP2990" s="1"/>
    </row>
    <row r="2991" spans="4:42" x14ac:dyDescent="0.25">
      <c r="D2991" s="1"/>
      <c r="E2991" s="1"/>
      <c r="F2991" s="1"/>
      <c r="G2991" s="1"/>
      <c r="H2991" s="1"/>
      <c r="I2991" s="1"/>
      <c r="J2991" s="1"/>
      <c r="K2991" s="1"/>
      <c r="L2991" s="1"/>
      <c r="M2991" s="1"/>
      <c r="N2991" s="1"/>
      <c r="O2991" s="1"/>
      <c r="P2991" s="1"/>
      <c r="Q2991" s="2"/>
      <c r="R2991" s="2"/>
      <c r="S2991" s="2"/>
      <c r="T2991" s="2"/>
      <c r="U2991" s="2"/>
      <c r="V2991" s="2"/>
      <c r="W2991" s="2"/>
      <c r="X2991" s="2"/>
      <c r="Y2991" s="2"/>
      <c r="Z2991" s="2"/>
      <c r="AA2991" s="2"/>
      <c r="AB2991" s="2"/>
      <c r="AC2991" s="2"/>
      <c r="AD2991" s="1"/>
      <c r="AE2991" s="1"/>
      <c r="AF2991" s="1"/>
      <c r="AG2991" s="1"/>
      <c r="AH2991" s="1"/>
      <c r="AI2991" s="1"/>
      <c r="AJ2991" s="1"/>
      <c r="AK2991" s="1"/>
      <c r="AL2991" s="1"/>
      <c r="AM2991" s="1"/>
      <c r="AN2991" s="1"/>
      <c r="AO2991" s="1"/>
      <c r="AP2991" s="1"/>
    </row>
    <row r="2992" spans="4:42" x14ac:dyDescent="0.25">
      <c r="D2992" s="1"/>
      <c r="E2992" s="1"/>
      <c r="F2992" s="1"/>
      <c r="G2992" s="1"/>
      <c r="H2992" s="1"/>
      <c r="I2992" s="1"/>
      <c r="J2992" s="1"/>
      <c r="K2992" s="1"/>
      <c r="L2992" s="1"/>
      <c r="M2992" s="1"/>
      <c r="N2992" s="1"/>
      <c r="O2992" s="1"/>
      <c r="P2992" s="1"/>
      <c r="Q2992" s="2"/>
      <c r="R2992" s="2"/>
      <c r="S2992" s="2"/>
      <c r="T2992" s="2"/>
      <c r="U2992" s="2"/>
      <c r="V2992" s="2"/>
      <c r="W2992" s="2"/>
      <c r="X2992" s="2"/>
      <c r="Y2992" s="2"/>
      <c r="Z2992" s="2"/>
      <c r="AA2992" s="2"/>
      <c r="AB2992" s="2"/>
      <c r="AC2992" s="2"/>
      <c r="AD2992" s="1"/>
      <c r="AE2992" s="1"/>
      <c r="AF2992" s="1"/>
      <c r="AG2992" s="1"/>
      <c r="AH2992" s="1"/>
      <c r="AI2992" s="1"/>
      <c r="AJ2992" s="1"/>
      <c r="AK2992" s="1"/>
      <c r="AL2992" s="1"/>
      <c r="AM2992" s="1"/>
      <c r="AN2992" s="1"/>
      <c r="AO2992" s="1"/>
      <c r="AP2992" s="1"/>
    </row>
    <row r="2993" spans="4:42" x14ac:dyDescent="0.25">
      <c r="D2993" s="1"/>
      <c r="E2993" s="1"/>
      <c r="F2993" s="1"/>
      <c r="G2993" s="1"/>
      <c r="H2993" s="1"/>
      <c r="I2993" s="1"/>
      <c r="J2993" s="1"/>
      <c r="K2993" s="1"/>
      <c r="L2993" s="1"/>
      <c r="M2993" s="1"/>
      <c r="N2993" s="1"/>
      <c r="O2993" s="1"/>
      <c r="P2993" s="1"/>
      <c r="Q2993" s="2"/>
      <c r="R2993" s="2"/>
      <c r="S2993" s="2"/>
      <c r="T2993" s="2"/>
      <c r="U2993" s="2"/>
      <c r="V2993" s="2"/>
      <c r="W2993" s="2"/>
      <c r="X2993" s="2"/>
      <c r="Y2993" s="2"/>
      <c r="Z2993" s="2"/>
      <c r="AA2993" s="2"/>
      <c r="AB2993" s="2"/>
      <c r="AC2993" s="2"/>
      <c r="AD2993" s="1"/>
      <c r="AE2993" s="1"/>
      <c r="AF2993" s="1"/>
      <c r="AG2993" s="1"/>
      <c r="AH2993" s="1"/>
      <c r="AI2993" s="1"/>
      <c r="AJ2993" s="1"/>
      <c r="AK2993" s="1"/>
      <c r="AL2993" s="1"/>
      <c r="AM2993" s="1"/>
      <c r="AN2993" s="1"/>
      <c r="AO2993" s="1"/>
      <c r="AP2993" s="1"/>
    </row>
    <row r="2994" spans="4:42" x14ac:dyDescent="0.25">
      <c r="D2994" s="1"/>
      <c r="E2994" s="1"/>
      <c r="F2994" s="1"/>
      <c r="G2994" s="1"/>
      <c r="H2994" s="1"/>
      <c r="I2994" s="1"/>
      <c r="J2994" s="1"/>
      <c r="K2994" s="1"/>
      <c r="L2994" s="1"/>
      <c r="M2994" s="1"/>
      <c r="N2994" s="1"/>
      <c r="O2994" s="1"/>
      <c r="P2994" s="1"/>
      <c r="Q2994" s="2"/>
      <c r="R2994" s="2"/>
      <c r="S2994" s="2"/>
      <c r="T2994" s="2"/>
      <c r="U2994" s="2"/>
      <c r="V2994" s="2"/>
      <c r="W2994" s="2"/>
      <c r="X2994" s="2"/>
      <c r="Y2994" s="2"/>
      <c r="Z2994" s="2"/>
      <c r="AA2994" s="2"/>
      <c r="AB2994" s="2"/>
      <c r="AC2994" s="2"/>
      <c r="AD2994" s="1"/>
      <c r="AE2994" s="1"/>
      <c r="AF2994" s="1"/>
      <c r="AG2994" s="1"/>
      <c r="AH2994" s="1"/>
      <c r="AI2994" s="1"/>
      <c r="AJ2994" s="1"/>
      <c r="AK2994" s="1"/>
      <c r="AL2994" s="1"/>
      <c r="AM2994" s="1"/>
      <c r="AN2994" s="1"/>
      <c r="AO2994" s="1"/>
      <c r="AP2994" s="1"/>
    </row>
    <row r="2995" spans="4:42" x14ac:dyDescent="0.25">
      <c r="D2995" s="1"/>
      <c r="E2995" s="1"/>
      <c r="F2995" s="1"/>
      <c r="G2995" s="1"/>
      <c r="H2995" s="1"/>
      <c r="I2995" s="1"/>
      <c r="J2995" s="1"/>
      <c r="K2995" s="1"/>
      <c r="L2995" s="1"/>
      <c r="M2995" s="1"/>
      <c r="N2995" s="1"/>
      <c r="O2995" s="1"/>
      <c r="P2995" s="1"/>
      <c r="Q2995" s="2"/>
      <c r="R2995" s="2"/>
      <c r="S2995" s="2"/>
      <c r="T2995" s="2"/>
      <c r="U2995" s="2"/>
      <c r="V2995" s="2"/>
      <c r="W2995" s="2"/>
      <c r="X2995" s="2"/>
      <c r="Y2995" s="2"/>
      <c r="Z2995" s="2"/>
      <c r="AA2995" s="2"/>
      <c r="AB2995" s="2"/>
      <c r="AC2995" s="2"/>
      <c r="AD2995" s="1"/>
      <c r="AE2995" s="1"/>
      <c r="AF2995" s="1"/>
      <c r="AG2995" s="1"/>
      <c r="AH2995" s="1"/>
      <c r="AI2995" s="1"/>
      <c r="AJ2995" s="1"/>
      <c r="AK2995" s="1"/>
      <c r="AL2995" s="1"/>
      <c r="AM2995" s="1"/>
      <c r="AN2995" s="1"/>
      <c r="AO2995" s="1"/>
      <c r="AP2995" s="1"/>
    </row>
    <row r="2996" spans="4:42" x14ac:dyDescent="0.25">
      <c r="D2996" s="1"/>
      <c r="E2996" s="1"/>
      <c r="F2996" s="1"/>
      <c r="G2996" s="1"/>
      <c r="H2996" s="1"/>
      <c r="I2996" s="1"/>
      <c r="J2996" s="1"/>
      <c r="K2996" s="1"/>
      <c r="L2996" s="1"/>
      <c r="M2996" s="1"/>
      <c r="N2996" s="1"/>
      <c r="O2996" s="1"/>
      <c r="P2996" s="1"/>
      <c r="Q2996" s="2"/>
      <c r="R2996" s="2"/>
      <c r="S2996" s="2"/>
      <c r="T2996" s="2"/>
      <c r="U2996" s="2"/>
      <c r="V2996" s="2"/>
      <c r="W2996" s="2"/>
      <c r="X2996" s="2"/>
      <c r="Y2996" s="2"/>
      <c r="Z2996" s="2"/>
      <c r="AA2996" s="2"/>
      <c r="AB2996" s="2"/>
      <c r="AC2996" s="2"/>
      <c r="AD2996" s="1"/>
      <c r="AE2996" s="1"/>
      <c r="AF2996" s="1"/>
      <c r="AG2996" s="1"/>
      <c r="AH2996" s="1"/>
      <c r="AI2996" s="1"/>
      <c r="AJ2996" s="1"/>
      <c r="AK2996" s="1"/>
      <c r="AL2996" s="1"/>
      <c r="AM2996" s="1"/>
      <c r="AN2996" s="1"/>
      <c r="AO2996" s="1"/>
      <c r="AP2996" s="1"/>
    </row>
    <row r="2997" spans="4:42" x14ac:dyDescent="0.25">
      <c r="D2997" s="1"/>
      <c r="E2997" s="1"/>
      <c r="F2997" s="1"/>
      <c r="G2997" s="1"/>
      <c r="H2997" s="1"/>
      <c r="I2997" s="1"/>
      <c r="J2997" s="1"/>
      <c r="K2997" s="1"/>
      <c r="L2997" s="1"/>
      <c r="M2997" s="1"/>
      <c r="N2997" s="1"/>
      <c r="O2997" s="1"/>
      <c r="P2997" s="1"/>
      <c r="Q2997" s="2"/>
      <c r="R2997" s="2"/>
      <c r="S2997" s="2"/>
      <c r="T2997" s="2"/>
      <c r="U2997" s="2"/>
      <c r="V2997" s="2"/>
      <c r="W2997" s="2"/>
      <c r="X2997" s="2"/>
      <c r="Y2997" s="2"/>
      <c r="Z2997" s="2"/>
      <c r="AA2997" s="2"/>
      <c r="AB2997" s="2"/>
      <c r="AC2997" s="2"/>
      <c r="AD2997" s="1"/>
      <c r="AE2997" s="1"/>
      <c r="AF2997" s="1"/>
      <c r="AG2997" s="1"/>
      <c r="AH2997" s="1"/>
      <c r="AI2997" s="1"/>
      <c r="AJ2997" s="1"/>
      <c r="AK2997" s="1"/>
      <c r="AL2997" s="1"/>
      <c r="AM2997" s="1"/>
      <c r="AN2997" s="1"/>
      <c r="AO2997" s="1"/>
      <c r="AP2997" s="1"/>
    </row>
    <row r="2998" spans="4:42" x14ac:dyDescent="0.25">
      <c r="D2998" s="1"/>
      <c r="E2998" s="1"/>
      <c r="F2998" s="1"/>
      <c r="G2998" s="1"/>
      <c r="H2998" s="1"/>
      <c r="I2998" s="1"/>
      <c r="J2998" s="1"/>
      <c r="K2998" s="1"/>
      <c r="L2998" s="1"/>
      <c r="M2998" s="1"/>
      <c r="N2998" s="1"/>
      <c r="O2998" s="1"/>
      <c r="P2998" s="1"/>
      <c r="Q2998" s="2"/>
      <c r="R2998" s="2"/>
      <c r="S2998" s="2"/>
      <c r="T2998" s="2"/>
      <c r="U2998" s="2"/>
      <c r="V2998" s="2"/>
      <c r="W2998" s="2"/>
      <c r="X2998" s="2"/>
      <c r="Y2998" s="2"/>
      <c r="Z2998" s="2"/>
      <c r="AA2998" s="2"/>
      <c r="AB2998" s="2"/>
      <c r="AC2998" s="2"/>
      <c r="AD2998" s="1"/>
      <c r="AE2998" s="1"/>
      <c r="AF2998" s="1"/>
      <c r="AG2998" s="1"/>
      <c r="AH2998" s="1"/>
      <c r="AI2998" s="1"/>
      <c r="AJ2998" s="1"/>
      <c r="AK2998" s="1"/>
      <c r="AL2998" s="1"/>
      <c r="AM2998" s="1"/>
      <c r="AN2998" s="1"/>
      <c r="AO2998" s="1"/>
      <c r="AP2998" s="1"/>
    </row>
    <row r="2999" spans="4:42" x14ac:dyDescent="0.25">
      <c r="D2999" s="1"/>
      <c r="E2999" s="1"/>
      <c r="F2999" s="1"/>
      <c r="G2999" s="1"/>
      <c r="H2999" s="1"/>
      <c r="I2999" s="1"/>
      <c r="J2999" s="1"/>
      <c r="K2999" s="1"/>
      <c r="L2999" s="1"/>
      <c r="M2999" s="1"/>
      <c r="N2999" s="1"/>
      <c r="O2999" s="1"/>
      <c r="P2999" s="1"/>
      <c r="Q2999" s="2"/>
      <c r="R2999" s="2"/>
      <c r="S2999" s="2"/>
      <c r="T2999" s="2"/>
      <c r="U2999" s="2"/>
      <c r="V2999" s="2"/>
      <c r="W2999" s="2"/>
      <c r="X2999" s="2"/>
      <c r="Y2999" s="2"/>
      <c r="Z2999" s="2"/>
      <c r="AA2999" s="2"/>
      <c r="AB2999" s="2"/>
      <c r="AC2999" s="2"/>
      <c r="AD2999" s="1"/>
      <c r="AE2999" s="1"/>
      <c r="AF2999" s="1"/>
      <c r="AG2999" s="1"/>
      <c r="AH2999" s="1"/>
      <c r="AI2999" s="1"/>
      <c r="AJ2999" s="1"/>
      <c r="AK2999" s="1"/>
      <c r="AL2999" s="1"/>
      <c r="AM2999" s="1"/>
      <c r="AN2999" s="1"/>
      <c r="AO2999" s="1"/>
      <c r="AP2999" s="1"/>
    </row>
    <row r="3000" spans="4:42" x14ac:dyDescent="0.25">
      <c r="D3000" s="1"/>
      <c r="E3000" s="1"/>
      <c r="F3000" s="1"/>
      <c r="G3000" s="1"/>
      <c r="H3000" s="1"/>
      <c r="I3000" s="1"/>
      <c r="J3000" s="1"/>
      <c r="K3000" s="1"/>
      <c r="L3000" s="1"/>
      <c r="M3000" s="1"/>
      <c r="N3000" s="1"/>
      <c r="O3000" s="1"/>
      <c r="P3000" s="1"/>
      <c r="Q3000" s="2"/>
      <c r="R3000" s="2"/>
      <c r="S3000" s="2"/>
      <c r="T3000" s="2"/>
      <c r="U3000" s="2"/>
      <c r="V3000" s="2"/>
      <c r="W3000" s="2"/>
      <c r="X3000" s="2"/>
      <c r="Y3000" s="2"/>
      <c r="Z3000" s="2"/>
      <c r="AA3000" s="2"/>
      <c r="AB3000" s="2"/>
      <c r="AC3000" s="2"/>
      <c r="AD3000" s="1"/>
      <c r="AE3000" s="1"/>
      <c r="AF3000" s="1"/>
      <c r="AG3000" s="1"/>
      <c r="AH3000" s="1"/>
      <c r="AI3000" s="1"/>
      <c r="AJ3000" s="1"/>
      <c r="AK3000" s="1"/>
      <c r="AL3000" s="1"/>
      <c r="AM3000" s="1"/>
      <c r="AN3000" s="1"/>
      <c r="AO3000" s="1"/>
      <c r="AP3000" s="1"/>
    </row>
    <row r="3001" spans="4:42" x14ac:dyDescent="0.25">
      <c r="D3001" s="1"/>
      <c r="E3001" s="1"/>
      <c r="F3001" s="1"/>
      <c r="G3001" s="1"/>
      <c r="H3001" s="1"/>
      <c r="I3001" s="1"/>
      <c r="J3001" s="1"/>
      <c r="K3001" s="1"/>
      <c r="L3001" s="1"/>
      <c r="M3001" s="1"/>
      <c r="N3001" s="1"/>
      <c r="O3001" s="1"/>
      <c r="P3001" s="1"/>
      <c r="Q3001" s="2"/>
      <c r="R3001" s="2"/>
      <c r="S3001" s="2"/>
      <c r="T3001" s="2"/>
      <c r="U3001" s="2"/>
      <c r="V3001" s="2"/>
      <c r="W3001" s="2"/>
      <c r="X3001" s="2"/>
      <c r="Y3001" s="2"/>
      <c r="Z3001" s="2"/>
      <c r="AA3001" s="2"/>
      <c r="AB3001" s="2"/>
      <c r="AC3001" s="2"/>
      <c r="AD3001" s="1"/>
      <c r="AE3001" s="1"/>
      <c r="AF3001" s="1"/>
      <c r="AG3001" s="1"/>
      <c r="AH3001" s="1"/>
      <c r="AI3001" s="1"/>
      <c r="AJ3001" s="1"/>
      <c r="AK3001" s="1"/>
      <c r="AL3001" s="1"/>
      <c r="AM3001" s="1"/>
      <c r="AN3001" s="1"/>
      <c r="AO3001" s="1"/>
      <c r="AP3001" s="1"/>
    </row>
    <row r="3002" spans="4:42" x14ac:dyDescent="0.25">
      <c r="D3002" s="1"/>
      <c r="E3002" s="1"/>
      <c r="F3002" s="1"/>
      <c r="G3002" s="1"/>
      <c r="H3002" s="1"/>
      <c r="I3002" s="1"/>
      <c r="J3002" s="1"/>
      <c r="K3002" s="1"/>
      <c r="L3002" s="1"/>
      <c r="M3002" s="1"/>
      <c r="N3002" s="1"/>
      <c r="O3002" s="1"/>
      <c r="P3002" s="1"/>
      <c r="Q3002" s="2"/>
      <c r="R3002" s="2"/>
      <c r="S3002" s="2"/>
      <c r="T3002" s="2"/>
      <c r="U3002" s="2"/>
      <c r="V3002" s="2"/>
      <c r="W3002" s="2"/>
      <c r="X3002" s="2"/>
      <c r="Y3002" s="2"/>
      <c r="Z3002" s="2"/>
      <c r="AA3002" s="2"/>
      <c r="AB3002" s="2"/>
      <c r="AC3002" s="2"/>
      <c r="AD3002" s="1"/>
      <c r="AE3002" s="1"/>
      <c r="AF3002" s="1"/>
      <c r="AG3002" s="1"/>
      <c r="AH3002" s="1"/>
      <c r="AI3002" s="1"/>
      <c r="AJ3002" s="1"/>
      <c r="AK3002" s="1"/>
      <c r="AL3002" s="1"/>
      <c r="AM3002" s="1"/>
      <c r="AN3002" s="1"/>
      <c r="AO3002" s="1"/>
      <c r="AP3002" s="1"/>
    </row>
    <row r="3003" spans="4:42" x14ac:dyDescent="0.25">
      <c r="D3003" s="1"/>
      <c r="E3003" s="1"/>
      <c r="F3003" s="1"/>
      <c r="G3003" s="1"/>
      <c r="H3003" s="1"/>
      <c r="I3003" s="1"/>
      <c r="J3003" s="1"/>
      <c r="K3003" s="1"/>
      <c r="L3003" s="1"/>
      <c r="M3003" s="1"/>
      <c r="N3003" s="1"/>
      <c r="O3003" s="1"/>
      <c r="P3003" s="1"/>
      <c r="Q3003" s="2"/>
      <c r="R3003" s="2"/>
      <c r="S3003" s="2"/>
      <c r="T3003" s="2"/>
      <c r="U3003" s="2"/>
      <c r="V3003" s="2"/>
      <c r="W3003" s="2"/>
      <c r="X3003" s="2"/>
      <c r="Y3003" s="2"/>
      <c r="Z3003" s="2"/>
      <c r="AA3003" s="2"/>
      <c r="AB3003" s="2"/>
      <c r="AC3003" s="2"/>
      <c r="AD3003" s="1"/>
      <c r="AE3003" s="1"/>
      <c r="AF3003" s="1"/>
      <c r="AG3003" s="1"/>
      <c r="AH3003" s="1"/>
      <c r="AI3003" s="1"/>
      <c r="AJ3003" s="1"/>
      <c r="AK3003" s="1"/>
      <c r="AL3003" s="1"/>
      <c r="AM3003" s="1"/>
      <c r="AN3003" s="1"/>
      <c r="AO3003" s="1"/>
      <c r="AP3003" s="1"/>
    </row>
    <row r="3004" spans="4:42" x14ac:dyDescent="0.25">
      <c r="D3004" s="1"/>
      <c r="E3004" s="1"/>
      <c r="F3004" s="1"/>
      <c r="G3004" s="1"/>
      <c r="H3004" s="1"/>
      <c r="I3004" s="1"/>
      <c r="J3004" s="1"/>
      <c r="K3004" s="1"/>
      <c r="L3004" s="1"/>
      <c r="M3004" s="1"/>
      <c r="N3004" s="1"/>
      <c r="O3004" s="1"/>
      <c r="P3004" s="1"/>
      <c r="Q3004" s="2"/>
      <c r="R3004" s="2"/>
      <c r="S3004" s="2"/>
      <c r="T3004" s="2"/>
      <c r="U3004" s="2"/>
      <c r="V3004" s="2"/>
      <c r="W3004" s="2"/>
      <c r="X3004" s="2"/>
      <c r="Y3004" s="2"/>
      <c r="Z3004" s="2"/>
      <c r="AA3004" s="2"/>
      <c r="AB3004" s="2"/>
      <c r="AC3004" s="2"/>
      <c r="AD3004" s="1"/>
      <c r="AE3004" s="1"/>
      <c r="AF3004" s="1"/>
      <c r="AG3004" s="1"/>
      <c r="AH3004" s="1"/>
      <c r="AI3004" s="1"/>
      <c r="AJ3004" s="1"/>
      <c r="AK3004" s="1"/>
      <c r="AL3004" s="1"/>
      <c r="AM3004" s="1"/>
      <c r="AN3004" s="1"/>
      <c r="AO3004" s="1"/>
      <c r="AP3004" s="1"/>
    </row>
    <row r="3005" spans="4:42" x14ac:dyDescent="0.25">
      <c r="D3005" s="1"/>
      <c r="E3005" s="1"/>
      <c r="F3005" s="1"/>
      <c r="G3005" s="1"/>
      <c r="H3005" s="1"/>
      <c r="I3005" s="1"/>
      <c r="J3005" s="1"/>
      <c r="K3005" s="1"/>
      <c r="L3005" s="1"/>
      <c r="M3005" s="1"/>
      <c r="N3005" s="1"/>
      <c r="O3005" s="1"/>
      <c r="P3005" s="1"/>
      <c r="Q3005" s="2"/>
      <c r="R3005" s="2"/>
      <c r="S3005" s="2"/>
      <c r="T3005" s="2"/>
      <c r="U3005" s="2"/>
      <c r="V3005" s="2"/>
      <c r="W3005" s="2"/>
      <c r="X3005" s="2"/>
      <c r="Y3005" s="2"/>
      <c r="Z3005" s="2"/>
      <c r="AA3005" s="2"/>
      <c r="AB3005" s="2"/>
      <c r="AC3005" s="2"/>
      <c r="AD3005" s="1"/>
      <c r="AE3005" s="1"/>
      <c r="AF3005" s="1"/>
      <c r="AG3005" s="1"/>
      <c r="AH3005" s="1"/>
      <c r="AI3005" s="1"/>
      <c r="AJ3005" s="1"/>
      <c r="AK3005" s="1"/>
      <c r="AL3005" s="1"/>
      <c r="AM3005" s="1"/>
      <c r="AN3005" s="1"/>
      <c r="AO3005" s="1"/>
      <c r="AP3005" s="1"/>
    </row>
    <row r="3006" spans="4:42" x14ac:dyDescent="0.25">
      <c r="D3006" s="1"/>
      <c r="E3006" s="1"/>
      <c r="F3006" s="1"/>
      <c r="G3006" s="1"/>
      <c r="H3006" s="1"/>
      <c r="I3006" s="1"/>
      <c r="J3006" s="1"/>
      <c r="K3006" s="1"/>
      <c r="L3006" s="1"/>
      <c r="M3006" s="1"/>
      <c r="N3006" s="1"/>
      <c r="O3006" s="1"/>
      <c r="P3006" s="1"/>
      <c r="Q3006" s="2"/>
      <c r="R3006" s="2"/>
      <c r="S3006" s="2"/>
      <c r="T3006" s="2"/>
      <c r="U3006" s="2"/>
      <c r="V3006" s="2"/>
      <c r="W3006" s="2"/>
      <c r="X3006" s="2"/>
      <c r="Y3006" s="2"/>
      <c r="Z3006" s="2"/>
      <c r="AA3006" s="2"/>
      <c r="AB3006" s="2"/>
      <c r="AC3006" s="2"/>
      <c r="AD3006" s="1"/>
      <c r="AE3006" s="1"/>
      <c r="AF3006" s="1"/>
      <c r="AG3006" s="1"/>
      <c r="AH3006" s="1"/>
      <c r="AI3006" s="1"/>
      <c r="AJ3006" s="1"/>
      <c r="AK3006" s="1"/>
      <c r="AL3006" s="1"/>
      <c r="AM3006" s="1"/>
      <c r="AN3006" s="1"/>
      <c r="AO3006" s="1"/>
      <c r="AP3006" s="1"/>
    </row>
    <row r="3007" spans="4:42" x14ac:dyDescent="0.25">
      <c r="D3007" s="1"/>
      <c r="E3007" s="1"/>
      <c r="F3007" s="1"/>
      <c r="G3007" s="1"/>
      <c r="H3007" s="1"/>
      <c r="I3007" s="1"/>
      <c r="J3007" s="1"/>
      <c r="K3007" s="1"/>
      <c r="L3007" s="1"/>
      <c r="M3007" s="1"/>
      <c r="N3007" s="1"/>
      <c r="O3007" s="1"/>
      <c r="P3007" s="1"/>
      <c r="Q3007" s="2"/>
      <c r="R3007" s="2"/>
      <c r="S3007" s="2"/>
      <c r="T3007" s="2"/>
      <c r="U3007" s="2"/>
      <c r="V3007" s="2"/>
      <c r="W3007" s="2"/>
      <c r="X3007" s="2"/>
      <c r="Y3007" s="2"/>
      <c r="Z3007" s="2"/>
      <c r="AA3007" s="2"/>
      <c r="AB3007" s="2"/>
      <c r="AC3007" s="2"/>
      <c r="AD3007" s="1"/>
      <c r="AE3007" s="1"/>
      <c r="AF3007" s="1"/>
      <c r="AG3007" s="1"/>
      <c r="AH3007" s="1"/>
      <c r="AI3007" s="1"/>
      <c r="AJ3007" s="1"/>
      <c r="AK3007" s="1"/>
      <c r="AL3007" s="1"/>
      <c r="AM3007" s="1"/>
      <c r="AN3007" s="1"/>
      <c r="AO3007" s="1"/>
      <c r="AP3007" s="1"/>
    </row>
    <row r="3008" spans="4:42" x14ac:dyDescent="0.25">
      <c r="D3008" s="1"/>
      <c r="E3008" s="1"/>
      <c r="F3008" s="1"/>
      <c r="G3008" s="1"/>
      <c r="H3008" s="1"/>
      <c r="I3008" s="1"/>
      <c r="J3008" s="1"/>
      <c r="K3008" s="1"/>
      <c r="L3008" s="1"/>
      <c r="M3008" s="1"/>
      <c r="N3008" s="1"/>
      <c r="O3008" s="1"/>
      <c r="P3008" s="1"/>
      <c r="Q3008" s="2"/>
      <c r="R3008" s="2"/>
      <c r="S3008" s="2"/>
      <c r="T3008" s="2"/>
      <c r="U3008" s="2"/>
      <c r="V3008" s="2"/>
      <c r="W3008" s="2"/>
      <c r="X3008" s="2"/>
      <c r="Y3008" s="2"/>
      <c r="Z3008" s="2"/>
      <c r="AA3008" s="2"/>
      <c r="AB3008" s="2"/>
      <c r="AC3008" s="2"/>
      <c r="AD3008" s="1"/>
      <c r="AE3008" s="1"/>
      <c r="AF3008" s="1"/>
      <c r="AG3008" s="1"/>
      <c r="AH3008" s="1"/>
      <c r="AI3008" s="1"/>
      <c r="AJ3008" s="1"/>
      <c r="AK3008" s="1"/>
      <c r="AL3008" s="1"/>
      <c r="AM3008" s="1"/>
      <c r="AN3008" s="1"/>
      <c r="AO3008" s="1"/>
      <c r="AP3008" s="1"/>
    </row>
    <row r="3009" spans="4:42" x14ac:dyDescent="0.25">
      <c r="D3009" s="1"/>
      <c r="E3009" s="1"/>
      <c r="F3009" s="1"/>
      <c r="G3009" s="1"/>
      <c r="H3009" s="1"/>
      <c r="I3009" s="1"/>
      <c r="J3009" s="1"/>
      <c r="K3009" s="1"/>
      <c r="L3009" s="1"/>
      <c r="M3009" s="1"/>
      <c r="N3009" s="1"/>
      <c r="O3009" s="1"/>
      <c r="P3009" s="1"/>
      <c r="Q3009" s="2"/>
      <c r="R3009" s="2"/>
      <c r="S3009" s="2"/>
      <c r="T3009" s="2"/>
      <c r="U3009" s="2"/>
      <c r="V3009" s="2"/>
      <c r="W3009" s="2"/>
      <c r="X3009" s="2"/>
      <c r="Y3009" s="2"/>
      <c r="Z3009" s="2"/>
      <c r="AA3009" s="2"/>
      <c r="AB3009" s="2"/>
      <c r="AC3009" s="2"/>
      <c r="AD3009" s="1"/>
      <c r="AE3009" s="1"/>
      <c r="AF3009" s="1"/>
      <c r="AG3009" s="1"/>
      <c r="AH3009" s="1"/>
      <c r="AI3009" s="1"/>
      <c r="AJ3009" s="1"/>
      <c r="AK3009" s="1"/>
      <c r="AL3009" s="1"/>
      <c r="AM3009" s="1"/>
      <c r="AN3009" s="1"/>
      <c r="AO3009" s="1"/>
      <c r="AP3009" s="1"/>
    </row>
    <row r="3010" spans="4:42" x14ac:dyDescent="0.25">
      <c r="D3010" s="1"/>
      <c r="E3010" s="1"/>
      <c r="F3010" s="1"/>
      <c r="G3010" s="1"/>
      <c r="H3010" s="1"/>
      <c r="I3010" s="1"/>
      <c r="J3010" s="1"/>
      <c r="K3010" s="1"/>
      <c r="L3010" s="1"/>
      <c r="M3010" s="1"/>
      <c r="N3010" s="1"/>
      <c r="O3010" s="1"/>
      <c r="P3010" s="1"/>
      <c r="Q3010" s="2"/>
      <c r="R3010" s="2"/>
      <c r="S3010" s="2"/>
      <c r="T3010" s="2"/>
      <c r="U3010" s="2"/>
      <c r="V3010" s="2"/>
      <c r="W3010" s="2"/>
      <c r="X3010" s="2"/>
      <c r="Y3010" s="2"/>
      <c r="Z3010" s="2"/>
      <c r="AA3010" s="2"/>
      <c r="AB3010" s="2"/>
      <c r="AC3010" s="2"/>
      <c r="AD3010" s="1"/>
      <c r="AE3010" s="1"/>
      <c r="AF3010" s="1"/>
      <c r="AG3010" s="1"/>
      <c r="AH3010" s="1"/>
      <c r="AI3010" s="1"/>
      <c r="AJ3010" s="1"/>
      <c r="AK3010" s="1"/>
      <c r="AL3010" s="1"/>
      <c r="AM3010" s="1"/>
      <c r="AN3010" s="1"/>
      <c r="AO3010" s="1"/>
      <c r="AP3010" s="1"/>
    </row>
    <row r="3011" spans="4:42" x14ac:dyDescent="0.25">
      <c r="D3011" s="1"/>
      <c r="E3011" s="1"/>
      <c r="F3011" s="1"/>
      <c r="G3011" s="1"/>
      <c r="H3011" s="1"/>
      <c r="I3011" s="1"/>
      <c r="J3011" s="1"/>
      <c r="K3011" s="1"/>
      <c r="L3011" s="1"/>
      <c r="M3011" s="1"/>
      <c r="N3011" s="1"/>
      <c r="O3011" s="1"/>
      <c r="P3011" s="1"/>
      <c r="Q3011" s="2"/>
      <c r="R3011" s="2"/>
      <c r="S3011" s="2"/>
      <c r="T3011" s="2"/>
      <c r="U3011" s="2"/>
      <c r="V3011" s="2"/>
      <c r="W3011" s="2"/>
      <c r="X3011" s="2"/>
      <c r="Y3011" s="2"/>
      <c r="Z3011" s="2"/>
      <c r="AA3011" s="2"/>
      <c r="AB3011" s="2"/>
      <c r="AC3011" s="2"/>
      <c r="AD3011" s="1"/>
      <c r="AE3011" s="1"/>
      <c r="AF3011" s="1"/>
      <c r="AG3011" s="1"/>
      <c r="AH3011" s="1"/>
      <c r="AI3011" s="1"/>
      <c r="AJ3011" s="1"/>
      <c r="AK3011" s="1"/>
      <c r="AL3011" s="1"/>
      <c r="AM3011" s="1"/>
      <c r="AN3011" s="1"/>
      <c r="AO3011" s="1"/>
      <c r="AP3011" s="1"/>
    </row>
    <row r="3012" spans="4:42" x14ac:dyDescent="0.25">
      <c r="D3012" s="1"/>
      <c r="E3012" s="1"/>
      <c r="F3012" s="1"/>
      <c r="G3012" s="1"/>
      <c r="H3012" s="1"/>
      <c r="I3012" s="1"/>
      <c r="J3012" s="1"/>
      <c r="K3012" s="1"/>
      <c r="L3012" s="1"/>
      <c r="M3012" s="1"/>
      <c r="N3012" s="1"/>
      <c r="O3012" s="1"/>
      <c r="P3012" s="1"/>
      <c r="Q3012" s="2"/>
      <c r="R3012" s="2"/>
      <c r="S3012" s="2"/>
      <c r="T3012" s="2"/>
      <c r="U3012" s="2"/>
      <c r="V3012" s="2"/>
      <c r="W3012" s="2"/>
      <c r="X3012" s="2"/>
      <c r="Y3012" s="2"/>
      <c r="Z3012" s="2"/>
      <c r="AA3012" s="2"/>
      <c r="AB3012" s="2"/>
      <c r="AC3012" s="2"/>
      <c r="AD3012" s="1"/>
      <c r="AE3012" s="1"/>
      <c r="AF3012" s="1"/>
      <c r="AG3012" s="1"/>
      <c r="AH3012" s="1"/>
      <c r="AI3012" s="1"/>
      <c r="AJ3012" s="1"/>
      <c r="AK3012" s="1"/>
      <c r="AL3012" s="1"/>
      <c r="AM3012" s="1"/>
      <c r="AN3012" s="1"/>
      <c r="AO3012" s="1"/>
      <c r="AP3012" s="1"/>
    </row>
    <row r="3013" spans="4:42" x14ac:dyDescent="0.25">
      <c r="D3013" s="1"/>
      <c r="E3013" s="1"/>
      <c r="F3013" s="1"/>
      <c r="G3013" s="1"/>
      <c r="H3013" s="1"/>
      <c r="I3013" s="1"/>
      <c r="J3013" s="1"/>
      <c r="K3013" s="1"/>
      <c r="L3013" s="1"/>
      <c r="M3013" s="1"/>
      <c r="N3013" s="1"/>
      <c r="O3013" s="1"/>
      <c r="P3013" s="1"/>
      <c r="Q3013" s="2"/>
      <c r="R3013" s="2"/>
      <c r="S3013" s="2"/>
      <c r="T3013" s="2"/>
      <c r="U3013" s="2"/>
      <c r="V3013" s="2"/>
      <c r="W3013" s="2"/>
      <c r="X3013" s="2"/>
      <c r="Y3013" s="2"/>
      <c r="Z3013" s="2"/>
      <c r="AA3013" s="2"/>
      <c r="AB3013" s="2"/>
      <c r="AC3013" s="2"/>
      <c r="AD3013" s="1"/>
      <c r="AE3013" s="1"/>
      <c r="AF3013" s="1"/>
      <c r="AG3013" s="1"/>
      <c r="AH3013" s="1"/>
      <c r="AI3013" s="1"/>
      <c r="AJ3013" s="1"/>
      <c r="AK3013" s="1"/>
      <c r="AL3013" s="1"/>
      <c r="AM3013" s="1"/>
      <c r="AN3013" s="1"/>
      <c r="AO3013" s="1"/>
      <c r="AP3013" s="1"/>
    </row>
    <row r="3014" spans="4:42" x14ac:dyDescent="0.25">
      <c r="D3014" s="1"/>
      <c r="E3014" s="1"/>
      <c r="F3014" s="1"/>
      <c r="G3014" s="1"/>
      <c r="H3014" s="1"/>
      <c r="I3014" s="1"/>
      <c r="J3014" s="1"/>
      <c r="K3014" s="1"/>
      <c r="L3014" s="1"/>
      <c r="M3014" s="1"/>
      <c r="N3014" s="1"/>
      <c r="O3014" s="1"/>
      <c r="P3014" s="1"/>
      <c r="Q3014" s="2"/>
      <c r="R3014" s="2"/>
      <c r="S3014" s="2"/>
      <c r="T3014" s="2"/>
      <c r="U3014" s="2"/>
      <c r="V3014" s="2"/>
      <c r="W3014" s="2"/>
      <c r="X3014" s="2"/>
      <c r="Y3014" s="2"/>
      <c r="Z3014" s="2"/>
      <c r="AA3014" s="2"/>
      <c r="AB3014" s="2"/>
      <c r="AC3014" s="2"/>
      <c r="AD3014" s="1"/>
      <c r="AE3014" s="1"/>
      <c r="AF3014" s="1"/>
      <c r="AG3014" s="1"/>
      <c r="AH3014" s="1"/>
      <c r="AI3014" s="1"/>
      <c r="AJ3014" s="1"/>
      <c r="AK3014" s="1"/>
      <c r="AL3014" s="1"/>
      <c r="AM3014" s="1"/>
      <c r="AN3014" s="1"/>
      <c r="AO3014" s="1"/>
      <c r="AP3014" s="1"/>
    </row>
    <row r="3015" spans="4:42" x14ac:dyDescent="0.25">
      <c r="D3015" s="1"/>
      <c r="E3015" s="1"/>
      <c r="F3015" s="1"/>
      <c r="G3015" s="1"/>
      <c r="H3015" s="1"/>
      <c r="I3015" s="1"/>
      <c r="J3015" s="1"/>
      <c r="K3015" s="1"/>
      <c r="L3015" s="1"/>
      <c r="M3015" s="1"/>
      <c r="N3015" s="1"/>
      <c r="O3015" s="1"/>
      <c r="P3015" s="1"/>
      <c r="Q3015" s="2"/>
      <c r="R3015" s="2"/>
      <c r="S3015" s="2"/>
      <c r="T3015" s="2"/>
      <c r="U3015" s="2"/>
      <c r="V3015" s="2"/>
      <c r="W3015" s="2"/>
      <c r="X3015" s="2"/>
      <c r="Y3015" s="2"/>
      <c r="Z3015" s="2"/>
      <c r="AA3015" s="2"/>
      <c r="AB3015" s="2"/>
      <c r="AC3015" s="2"/>
      <c r="AD3015" s="1"/>
      <c r="AE3015" s="1"/>
      <c r="AF3015" s="1"/>
      <c r="AG3015" s="1"/>
      <c r="AH3015" s="1"/>
      <c r="AI3015" s="1"/>
      <c r="AJ3015" s="1"/>
      <c r="AK3015" s="1"/>
      <c r="AL3015" s="1"/>
      <c r="AM3015" s="1"/>
      <c r="AN3015" s="1"/>
      <c r="AO3015" s="1"/>
      <c r="AP3015" s="1"/>
    </row>
    <row r="3016" spans="4:42" x14ac:dyDescent="0.25">
      <c r="D3016" s="1"/>
      <c r="E3016" s="1"/>
      <c r="F3016" s="1"/>
      <c r="G3016" s="1"/>
      <c r="H3016" s="1"/>
      <c r="I3016" s="1"/>
      <c r="J3016" s="1"/>
      <c r="K3016" s="1"/>
      <c r="L3016" s="1"/>
      <c r="M3016" s="1"/>
      <c r="N3016" s="1"/>
      <c r="O3016" s="1"/>
      <c r="P3016" s="1"/>
      <c r="Q3016" s="2"/>
      <c r="R3016" s="2"/>
      <c r="S3016" s="2"/>
      <c r="T3016" s="2"/>
      <c r="U3016" s="2"/>
      <c r="V3016" s="2"/>
      <c r="W3016" s="2"/>
      <c r="X3016" s="2"/>
      <c r="Y3016" s="2"/>
      <c r="Z3016" s="2"/>
      <c r="AA3016" s="2"/>
      <c r="AB3016" s="2"/>
      <c r="AC3016" s="2"/>
      <c r="AD3016" s="1"/>
      <c r="AE3016" s="1"/>
      <c r="AF3016" s="1"/>
      <c r="AG3016" s="1"/>
      <c r="AH3016" s="1"/>
      <c r="AI3016" s="1"/>
      <c r="AJ3016" s="1"/>
      <c r="AK3016" s="1"/>
      <c r="AL3016" s="1"/>
      <c r="AM3016" s="1"/>
      <c r="AN3016" s="1"/>
      <c r="AO3016" s="1"/>
      <c r="AP3016" s="1"/>
    </row>
    <row r="3017" spans="4:42" x14ac:dyDescent="0.25">
      <c r="D3017" s="1"/>
      <c r="E3017" s="1"/>
      <c r="F3017" s="1"/>
      <c r="G3017" s="1"/>
      <c r="H3017" s="1"/>
      <c r="I3017" s="1"/>
      <c r="J3017" s="1"/>
      <c r="K3017" s="1"/>
      <c r="L3017" s="1"/>
      <c r="M3017" s="1"/>
      <c r="N3017" s="1"/>
      <c r="O3017" s="1"/>
      <c r="P3017" s="1"/>
      <c r="Q3017" s="2"/>
      <c r="R3017" s="2"/>
      <c r="S3017" s="2"/>
      <c r="T3017" s="2"/>
      <c r="U3017" s="2"/>
      <c r="V3017" s="2"/>
      <c r="W3017" s="2"/>
      <c r="X3017" s="2"/>
      <c r="Y3017" s="2"/>
      <c r="Z3017" s="2"/>
      <c r="AA3017" s="2"/>
      <c r="AB3017" s="2"/>
      <c r="AC3017" s="2"/>
      <c r="AD3017" s="1"/>
      <c r="AE3017" s="1"/>
      <c r="AF3017" s="1"/>
      <c r="AG3017" s="1"/>
      <c r="AH3017" s="1"/>
      <c r="AI3017" s="1"/>
      <c r="AJ3017" s="1"/>
      <c r="AK3017" s="1"/>
      <c r="AL3017" s="1"/>
      <c r="AM3017" s="1"/>
      <c r="AN3017" s="1"/>
      <c r="AO3017" s="1"/>
      <c r="AP3017" s="1"/>
    </row>
    <row r="3018" spans="4:42" x14ac:dyDescent="0.25">
      <c r="D3018" s="1"/>
      <c r="E3018" s="1"/>
      <c r="F3018" s="1"/>
      <c r="G3018" s="1"/>
      <c r="H3018" s="1"/>
      <c r="I3018" s="1"/>
      <c r="J3018" s="1"/>
      <c r="K3018" s="1"/>
      <c r="L3018" s="1"/>
      <c r="M3018" s="1"/>
      <c r="N3018" s="1"/>
      <c r="O3018" s="1"/>
      <c r="P3018" s="1"/>
      <c r="Q3018" s="2"/>
      <c r="R3018" s="2"/>
      <c r="S3018" s="2"/>
      <c r="T3018" s="2"/>
      <c r="U3018" s="2"/>
      <c r="V3018" s="2"/>
      <c r="W3018" s="2"/>
      <c r="X3018" s="2"/>
      <c r="Y3018" s="2"/>
      <c r="Z3018" s="2"/>
      <c r="AA3018" s="2"/>
      <c r="AB3018" s="2"/>
      <c r="AC3018" s="2"/>
      <c r="AD3018" s="1"/>
      <c r="AE3018" s="1"/>
      <c r="AF3018" s="1"/>
      <c r="AG3018" s="1"/>
      <c r="AH3018" s="1"/>
      <c r="AI3018" s="1"/>
      <c r="AJ3018" s="1"/>
      <c r="AK3018" s="1"/>
      <c r="AL3018" s="1"/>
      <c r="AM3018" s="1"/>
      <c r="AN3018" s="1"/>
      <c r="AO3018" s="1"/>
      <c r="AP3018" s="1"/>
    </row>
    <row r="3019" spans="4:42" x14ac:dyDescent="0.25">
      <c r="D3019" s="1"/>
      <c r="E3019" s="1"/>
      <c r="F3019" s="1"/>
      <c r="G3019" s="1"/>
      <c r="H3019" s="1"/>
      <c r="I3019" s="1"/>
      <c r="J3019" s="1"/>
      <c r="K3019" s="1"/>
      <c r="L3019" s="1"/>
      <c r="M3019" s="1"/>
      <c r="N3019" s="1"/>
      <c r="O3019" s="1"/>
      <c r="P3019" s="1"/>
      <c r="Q3019" s="2"/>
      <c r="R3019" s="2"/>
      <c r="S3019" s="2"/>
      <c r="T3019" s="2"/>
      <c r="U3019" s="2"/>
      <c r="V3019" s="2"/>
      <c r="W3019" s="2"/>
      <c r="X3019" s="2"/>
      <c r="Y3019" s="2"/>
      <c r="Z3019" s="2"/>
      <c r="AA3019" s="2"/>
      <c r="AB3019" s="2"/>
      <c r="AC3019" s="2"/>
      <c r="AD3019" s="1"/>
      <c r="AE3019" s="1"/>
      <c r="AF3019" s="1"/>
      <c r="AG3019" s="1"/>
      <c r="AH3019" s="1"/>
      <c r="AI3019" s="1"/>
      <c r="AJ3019" s="1"/>
      <c r="AK3019" s="1"/>
      <c r="AL3019" s="1"/>
      <c r="AM3019" s="1"/>
      <c r="AN3019" s="1"/>
      <c r="AO3019" s="1"/>
      <c r="AP3019" s="1"/>
    </row>
    <row r="3020" spans="4:42" x14ac:dyDescent="0.25">
      <c r="D3020" s="1"/>
      <c r="E3020" s="1"/>
      <c r="F3020" s="1"/>
      <c r="G3020" s="1"/>
      <c r="H3020" s="1"/>
      <c r="I3020" s="1"/>
      <c r="J3020" s="1"/>
      <c r="K3020" s="1"/>
      <c r="L3020" s="1"/>
      <c r="M3020" s="1"/>
      <c r="N3020" s="1"/>
      <c r="O3020" s="1"/>
      <c r="P3020" s="1"/>
      <c r="Q3020" s="2"/>
      <c r="R3020" s="2"/>
      <c r="S3020" s="2"/>
      <c r="T3020" s="2"/>
      <c r="U3020" s="2"/>
      <c r="V3020" s="2"/>
      <c r="W3020" s="2"/>
      <c r="X3020" s="2"/>
      <c r="Y3020" s="2"/>
      <c r="Z3020" s="2"/>
      <c r="AA3020" s="2"/>
      <c r="AB3020" s="2"/>
      <c r="AC3020" s="2"/>
      <c r="AD3020" s="1"/>
      <c r="AE3020" s="1"/>
      <c r="AF3020" s="1"/>
      <c r="AG3020" s="1"/>
      <c r="AH3020" s="1"/>
      <c r="AI3020" s="1"/>
      <c r="AJ3020" s="1"/>
      <c r="AK3020" s="1"/>
      <c r="AL3020" s="1"/>
      <c r="AM3020" s="1"/>
      <c r="AN3020" s="1"/>
      <c r="AO3020" s="1"/>
      <c r="AP3020" s="1"/>
    </row>
    <row r="3021" spans="4:42" x14ac:dyDescent="0.25">
      <c r="D3021" s="1"/>
      <c r="E3021" s="1"/>
      <c r="F3021" s="1"/>
      <c r="G3021" s="1"/>
      <c r="H3021" s="1"/>
      <c r="I3021" s="1"/>
      <c r="J3021" s="1"/>
      <c r="K3021" s="1"/>
      <c r="L3021" s="1"/>
      <c r="M3021" s="1"/>
      <c r="N3021" s="1"/>
      <c r="O3021" s="1"/>
      <c r="P3021" s="1"/>
      <c r="Q3021" s="2"/>
      <c r="R3021" s="2"/>
      <c r="S3021" s="2"/>
      <c r="T3021" s="2"/>
      <c r="U3021" s="2"/>
      <c r="V3021" s="2"/>
      <c r="W3021" s="2"/>
      <c r="X3021" s="2"/>
      <c r="Y3021" s="2"/>
      <c r="Z3021" s="2"/>
      <c r="AA3021" s="2"/>
      <c r="AB3021" s="2"/>
      <c r="AC3021" s="2"/>
      <c r="AD3021" s="1"/>
      <c r="AE3021" s="1"/>
      <c r="AF3021" s="1"/>
      <c r="AG3021" s="1"/>
      <c r="AH3021" s="1"/>
      <c r="AI3021" s="1"/>
      <c r="AJ3021" s="1"/>
      <c r="AK3021" s="1"/>
      <c r="AL3021" s="1"/>
      <c r="AM3021" s="1"/>
      <c r="AN3021" s="1"/>
      <c r="AO3021" s="1"/>
      <c r="AP3021" s="1"/>
    </row>
    <row r="3022" spans="4:42" x14ac:dyDescent="0.25">
      <c r="D3022" s="1"/>
      <c r="E3022" s="1"/>
      <c r="F3022" s="1"/>
      <c r="G3022" s="1"/>
      <c r="H3022" s="1"/>
      <c r="I3022" s="1"/>
      <c r="J3022" s="1"/>
      <c r="K3022" s="1"/>
      <c r="L3022" s="1"/>
      <c r="M3022" s="1"/>
      <c r="N3022" s="1"/>
      <c r="O3022" s="1"/>
      <c r="P3022" s="1"/>
      <c r="Q3022" s="2"/>
      <c r="R3022" s="2"/>
      <c r="S3022" s="2"/>
      <c r="T3022" s="2"/>
      <c r="U3022" s="2"/>
      <c r="V3022" s="2"/>
      <c r="W3022" s="2"/>
      <c r="X3022" s="2"/>
      <c r="Y3022" s="2"/>
      <c r="Z3022" s="2"/>
      <c r="AA3022" s="2"/>
      <c r="AB3022" s="2"/>
      <c r="AC3022" s="2"/>
      <c r="AD3022" s="1"/>
      <c r="AE3022" s="1"/>
      <c r="AF3022" s="1"/>
      <c r="AG3022" s="1"/>
      <c r="AH3022" s="1"/>
      <c r="AI3022" s="1"/>
      <c r="AJ3022" s="1"/>
      <c r="AK3022" s="1"/>
      <c r="AL3022" s="1"/>
      <c r="AM3022" s="1"/>
      <c r="AN3022" s="1"/>
      <c r="AO3022" s="1"/>
      <c r="AP3022" s="1"/>
    </row>
    <row r="3023" spans="4:42" x14ac:dyDescent="0.25">
      <c r="D3023" s="1"/>
      <c r="E3023" s="1"/>
      <c r="F3023" s="1"/>
      <c r="G3023" s="1"/>
      <c r="H3023" s="1"/>
      <c r="I3023" s="1"/>
      <c r="J3023" s="1"/>
      <c r="K3023" s="1"/>
      <c r="L3023" s="1"/>
      <c r="M3023" s="1"/>
      <c r="N3023" s="1"/>
      <c r="O3023" s="1"/>
      <c r="P3023" s="1"/>
      <c r="Q3023" s="2"/>
      <c r="R3023" s="2"/>
      <c r="S3023" s="2"/>
      <c r="T3023" s="2"/>
      <c r="U3023" s="2"/>
      <c r="V3023" s="2"/>
      <c r="W3023" s="2"/>
      <c r="X3023" s="2"/>
      <c r="Y3023" s="2"/>
      <c r="Z3023" s="2"/>
      <c r="AA3023" s="2"/>
      <c r="AB3023" s="2"/>
      <c r="AC3023" s="2"/>
      <c r="AD3023" s="1"/>
      <c r="AE3023" s="1"/>
      <c r="AF3023" s="1"/>
      <c r="AG3023" s="1"/>
      <c r="AH3023" s="1"/>
      <c r="AI3023" s="1"/>
      <c r="AJ3023" s="1"/>
      <c r="AK3023" s="1"/>
      <c r="AL3023" s="1"/>
      <c r="AM3023" s="1"/>
      <c r="AN3023" s="1"/>
      <c r="AO3023" s="1"/>
      <c r="AP3023" s="1"/>
    </row>
    <row r="3024" spans="4:42" x14ac:dyDescent="0.25">
      <c r="D3024" s="1"/>
      <c r="E3024" s="1"/>
      <c r="F3024" s="1"/>
      <c r="G3024" s="1"/>
      <c r="H3024" s="1"/>
      <c r="I3024" s="1"/>
      <c r="J3024" s="1"/>
      <c r="K3024" s="1"/>
      <c r="L3024" s="1"/>
      <c r="M3024" s="1"/>
      <c r="N3024" s="1"/>
      <c r="O3024" s="1"/>
      <c r="P3024" s="1"/>
      <c r="Q3024" s="2"/>
      <c r="R3024" s="2"/>
      <c r="S3024" s="2"/>
      <c r="T3024" s="2"/>
      <c r="U3024" s="2"/>
      <c r="V3024" s="2"/>
      <c r="W3024" s="2"/>
      <c r="X3024" s="2"/>
      <c r="Y3024" s="2"/>
      <c r="Z3024" s="2"/>
      <c r="AA3024" s="2"/>
      <c r="AB3024" s="2"/>
      <c r="AC3024" s="2"/>
      <c r="AD3024" s="1"/>
      <c r="AE3024" s="1"/>
      <c r="AF3024" s="1"/>
      <c r="AG3024" s="1"/>
      <c r="AH3024" s="1"/>
      <c r="AI3024" s="1"/>
      <c r="AJ3024" s="1"/>
      <c r="AK3024" s="1"/>
      <c r="AL3024" s="1"/>
      <c r="AM3024" s="1"/>
      <c r="AN3024" s="1"/>
      <c r="AO3024" s="1"/>
      <c r="AP3024" s="1"/>
    </row>
    <row r="3025" spans="4:42" x14ac:dyDescent="0.25">
      <c r="D3025" s="1"/>
      <c r="E3025" s="1"/>
      <c r="F3025" s="1"/>
      <c r="G3025" s="1"/>
      <c r="H3025" s="1"/>
      <c r="I3025" s="1"/>
      <c r="J3025" s="1"/>
      <c r="K3025" s="1"/>
      <c r="L3025" s="1"/>
      <c r="M3025" s="1"/>
      <c r="N3025" s="1"/>
      <c r="O3025" s="1"/>
      <c r="P3025" s="1"/>
      <c r="Q3025" s="2"/>
      <c r="R3025" s="2"/>
      <c r="S3025" s="2"/>
      <c r="T3025" s="2"/>
      <c r="U3025" s="2"/>
      <c r="V3025" s="2"/>
      <c r="W3025" s="2"/>
      <c r="X3025" s="2"/>
      <c r="Y3025" s="2"/>
      <c r="Z3025" s="2"/>
      <c r="AA3025" s="2"/>
      <c r="AB3025" s="2"/>
      <c r="AC3025" s="2"/>
      <c r="AD3025" s="1"/>
      <c r="AE3025" s="1"/>
      <c r="AF3025" s="1"/>
      <c r="AG3025" s="1"/>
      <c r="AH3025" s="1"/>
      <c r="AI3025" s="1"/>
      <c r="AJ3025" s="1"/>
      <c r="AK3025" s="1"/>
      <c r="AL3025" s="1"/>
      <c r="AM3025" s="1"/>
      <c r="AN3025" s="1"/>
      <c r="AO3025" s="1"/>
      <c r="AP3025" s="1"/>
    </row>
    <row r="3026" spans="4:42" x14ac:dyDescent="0.25">
      <c r="D3026" s="1"/>
      <c r="E3026" s="1"/>
      <c r="F3026" s="1"/>
      <c r="G3026" s="1"/>
      <c r="H3026" s="1"/>
      <c r="I3026" s="1"/>
      <c r="J3026" s="1"/>
      <c r="K3026" s="1"/>
      <c r="L3026" s="1"/>
      <c r="M3026" s="1"/>
      <c r="N3026" s="1"/>
      <c r="O3026" s="1"/>
      <c r="P3026" s="1"/>
      <c r="Q3026" s="2"/>
      <c r="R3026" s="2"/>
      <c r="S3026" s="2"/>
      <c r="T3026" s="2"/>
      <c r="U3026" s="2"/>
      <c r="V3026" s="2"/>
      <c r="W3026" s="2"/>
      <c r="X3026" s="2"/>
      <c r="Y3026" s="2"/>
      <c r="Z3026" s="2"/>
      <c r="AA3026" s="2"/>
      <c r="AB3026" s="2"/>
      <c r="AC3026" s="2"/>
      <c r="AD3026" s="1"/>
      <c r="AE3026" s="1"/>
      <c r="AF3026" s="1"/>
      <c r="AG3026" s="1"/>
      <c r="AH3026" s="1"/>
      <c r="AI3026" s="1"/>
      <c r="AJ3026" s="1"/>
      <c r="AK3026" s="1"/>
      <c r="AL3026" s="1"/>
      <c r="AM3026" s="1"/>
      <c r="AN3026" s="1"/>
      <c r="AO3026" s="1"/>
      <c r="AP3026" s="1"/>
    </row>
    <row r="3027" spans="4:42" x14ac:dyDescent="0.25">
      <c r="D3027" s="1"/>
      <c r="E3027" s="1"/>
      <c r="F3027" s="1"/>
      <c r="G3027" s="1"/>
      <c r="H3027" s="1"/>
      <c r="I3027" s="1"/>
      <c r="J3027" s="1"/>
      <c r="K3027" s="1"/>
      <c r="L3027" s="1"/>
      <c r="M3027" s="1"/>
      <c r="N3027" s="1"/>
      <c r="O3027" s="1"/>
      <c r="P3027" s="1"/>
      <c r="Q3027" s="2"/>
      <c r="R3027" s="2"/>
      <c r="S3027" s="2"/>
      <c r="T3027" s="2"/>
      <c r="U3027" s="2"/>
      <c r="V3027" s="2"/>
      <c r="W3027" s="2"/>
      <c r="X3027" s="2"/>
      <c r="Y3027" s="2"/>
      <c r="Z3027" s="2"/>
      <c r="AA3027" s="2"/>
      <c r="AB3027" s="2"/>
      <c r="AC3027" s="2"/>
      <c r="AD3027" s="1"/>
      <c r="AE3027" s="1"/>
      <c r="AF3027" s="1"/>
      <c r="AG3027" s="1"/>
      <c r="AH3027" s="1"/>
      <c r="AI3027" s="1"/>
      <c r="AJ3027" s="1"/>
      <c r="AK3027" s="1"/>
      <c r="AL3027" s="1"/>
      <c r="AM3027" s="1"/>
      <c r="AN3027" s="1"/>
      <c r="AO3027" s="1"/>
      <c r="AP3027" s="1"/>
    </row>
    <row r="3028" spans="4:42" x14ac:dyDescent="0.25">
      <c r="D3028" s="1"/>
      <c r="E3028" s="1"/>
      <c r="F3028" s="1"/>
      <c r="G3028" s="1"/>
      <c r="H3028" s="1"/>
      <c r="I3028" s="1"/>
      <c r="J3028" s="1"/>
      <c r="K3028" s="1"/>
      <c r="L3028" s="1"/>
      <c r="M3028" s="1"/>
      <c r="N3028" s="1"/>
      <c r="O3028" s="1"/>
      <c r="P3028" s="1"/>
      <c r="Q3028" s="2"/>
      <c r="R3028" s="2"/>
      <c r="S3028" s="2"/>
      <c r="T3028" s="2"/>
      <c r="U3028" s="2"/>
      <c r="V3028" s="2"/>
      <c r="W3028" s="2"/>
      <c r="X3028" s="2"/>
      <c r="Y3028" s="2"/>
      <c r="Z3028" s="2"/>
      <c r="AA3028" s="2"/>
      <c r="AB3028" s="2"/>
      <c r="AC3028" s="2"/>
      <c r="AD3028" s="1"/>
      <c r="AE3028" s="1"/>
      <c r="AF3028" s="1"/>
      <c r="AG3028" s="1"/>
      <c r="AH3028" s="1"/>
      <c r="AI3028" s="1"/>
      <c r="AJ3028" s="1"/>
      <c r="AK3028" s="1"/>
      <c r="AL3028" s="1"/>
      <c r="AM3028" s="1"/>
      <c r="AN3028" s="1"/>
      <c r="AO3028" s="1"/>
      <c r="AP3028" s="1"/>
    </row>
    <row r="3029" spans="4:42" x14ac:dyDescent="0.25">
      <c r="D3029" s="1"/>
      <c r="E3029" s="1"/>
      <c r="F3029" s="1"/>
      <c r="G3029" s="1"/>
      <c r="H3029" s="1"/>
      <c r="I3029" s="1"/>
      <c r="J3029" s="1"/>
      <c r="K3029" s="1"/>
      <c r="L3029" s="1"/>
      <c r="M3029" s="1"/>
      <c r="N3029" s="1"/>
      <c r="O3029" s="1"/>
      <c r="P3029" s="1"/>
      <c r="Q3029" s="2"/>
      <c r="R3029" s="2"/>
      <c r="S3029" s="2"/>
      <c r="T3029" s="2"/>
      <c r="U3029" s="2"/>
      <c r="V3029" s="2"/>
      <c r="W3029" s="2"/>
      <c r="X3029" s="2"/>
      <c r="Y3029" s="2"/>
      <c r="Z3029" s="2"/>
      <c r="AA3029" s="2"/>
      <c r="AB3029" s="2"/>
      <c r="AC3029" s="2"/>
      <c r="AD3029" s="1"/>
      <c r="AE3029" s="1"/>
      <c r="AF3029" s="1"/>
      <c r="AG3029" s="1"/>
      <c r="AH3029" s="1"/>
      <c r="AI3029" s="1"/>
      <c r="AJ3029" s="1"/>
      <c r="AK3029" s="1"/>
      <c r="AL3029" s="1"/>
      <c r="AM3029" s="1"/>
      <c r="AN3029" s="1"/>
      <c r="AO3029" s="1"/>
      <c r="AP3029" s="1"/>
    </row>
    <row r="3030" spans="4:42" x14ac:dyDescent="0.25">
      <c r="D3030" s="1"/>
      <c r="E3030" s="1"/>
      <c r="F3030" s="1"/>
      <c r="G3030" s="1"/>
      <c r="H3030" s="1"/>
      <c r="I3030" s="1"/>
      <c r="J3030" s="1"/>
      <c r="K3030" s="1"/>
      <c r="L3030" s="1"/>
      <c r="M3030" s="1"/>
      <c r="N3030" s="1"/>
      <c r="O3030" s="1"/>
      <c r="P3030" s="1"/>
      <c r="Q3030" s="2"/>
      <c r="R3030" s="2"/>
      <c r="S3030" s="2"/>
      <c r="T3030" s="2"/>
      <c r="U3030" s="2"/>
      <c r="V3030" s="2"/>
      <c r="W3030" s="2"/>
      <c r="X3030" s="2"/>
      <c r="Y3030" s="2"/>
      <c r="Z3030" s="2"/>
      <c r="AA3030" s="2"/>
      <c r="AB3030" s="2"/>
      <c r="AC3030" s="2"/>
      <c r="AD3030" s="1"/>
      <c r="AE3030" s="1"/>
      <c r="AF3030" s="1"/>
      <c r="AG3030" s="1"/>
      <c r="AH3030" s="1"/>
      <c r="AI3030" s="1"/>
      <c r="AJ3030" s="1"/>
      <c r="AK3030" s="1"/>
      <c r="AL3030" s="1"/>
      <c r="AM3030" s="1"/>
      <c r="AN3030" s="1"/>
      <c r="AO3030" s="1"/>
      <c r="AP3030" s="1"/>
    </row>
    <row r="3031" spans="4:42" x14ac:dyDescent="0.25">
      <c r="D3031" s="1"/>
      <c r="E3031" s="1"/>
      <c r="F3031" s="1"/>
      <c r="G3031" s="1"/>
      <c r="H3031" s="1"/>
      <c r="I3031" s="1"/>
      <c r="J3031" s="1"/>
      <c r="K3031" s="1"/>
      <c r="L3031" s="1"/>
      <c r="M3031" s="1"/>
      <c r="N3031" s="1"/>
      <c r="O3031" s="1"/>
      <c r="P3031" s="1"/>
      <c r="Q3031" s="2"/>
      <c r="R3031" s="2"/>
      <c r="S3031" s="2"/>
      <c r="T3031" s="2"/>
      <c r="U3031" s="2"/>
      <c r="V3031" s="2"/>
      <c r="W3031" s="2"/>
      <c r="X3031" s="2"/>
      <c r="Y3031" s="2"/>
      <c r="Z3031" s="2"/>
      <c r="AA3031" s="2"/>
      <c r="AB3031" s="2"/>
      <c r="AC3031" s="2"/>
      <c r="AD3031" s="1"/>
      <c r="AE3031" s="1"/>
      <c r="AF3031" s="1"/>
      <c r="AG3031" s="1"/>
      <c r="AH3031" s="1"/>
      <c r="AI3031" s="1"/>
      <c r="AJ3031" s="1"/>
      <c r="AK3031" s="1"/>
      <c r="AL3031" s="1"/>
      <c r="AM3031" s="1"/>
      <c r="AN3031" s="1"/>
      <c r="AO3031" s="1"/>
      <c r="AP3031" s="1"/>
    </row>
    <row r="3032" spans="4:42" x14ac:dyDescent="0.25">
      <c r="D3032" s="1"/>
      <c r="E3032" s="1"/>
      <c r="F3032" s="1"/>
      <c r="G3032" s="1"/>
      <c r="H3032" s="1"/>
      <c r="I3032" s="1"/>
      <c r="J3032" s="1"/>
      <c r="K3032" s="1"/>
      <c r="L3032" s="1"/>
      <c r="M3032" s="1"/>
      <c r="N3032" s="1"/>
      <c r="O3032" s="1"/>
      <c r="P3032" s="1"/>
      <c r="Q3032" s="2"/>
      <c r="R3032" s="2"/>
      <c r="S3032" s="2"/>
      <c r="T3032" s="2"/>
      <c r="U3032" s="2"/>
      <c r="V3032" s="2"/>
      <c r="W3032" s="2"/>
      <c r="X3032" s="2"/>
      <c r="Y3032" s="2"/>
      <c r="Z3032" s="2"/>
      <c r="AA3032" s="2"/>
      <c r="AB3032" s="2"/>
      <c r="AC3032" s="2"/>
      <c r="AD3032" s="1"/>
      <c r="AE3032" s="1"/>
      <c r="AF3032" s="1"/>
      <c r="AG3032" s="1"/>
      <c r="AH3032" s="1"/>
      <c r="AI3032" s="1"/>
      <c r="AJ3032" s="1"/>
      <c r="AK3032" s="1"/>
      <c r="AL3032" s="1"/>
      <c r="AM3032" s="1"/>
      <c r="AN3032" s="1"/>
      <c r="AO3032" s="1"/>
      <c r="AP3032" s="1"/>
    </row>
    <row r="3033" spans="4:42" x14ac:dyDescent="0.25">
      <c r="D3033" s="1"/>
      <c r="E3033" s="1"/>
      <c r="F3033" s="1"/>
      <c r="G3033" s="1"/>
      <c r="H3033" s="1"/>
      <c r="I3033" s="1"/>
      <c r="J3033" s="1"/>
      <c r="K3033" s="1"/>
      <c r="L3033" s="1"/>
      <c r="M3033" s="1"/>
      <c r="N3033" s="1"/>
      <c r="O3033" s="1"/>
      <c r="P3033" s="1"/>
      <c r="Q3033" s="2"/>
      <c r="R3033" s="2"/>
      <c r="S3033" s="2"/>
      <c r="T3033" s="2"/>
      <c r="U3033" s="2"/>
      <c r="V3033" s="2"/>
      <c r="W3033" s="2"/>
      <c r="X3033" s="2"/>
      <c r="Y3033" s="2"/>
      <c r="Z3033" s="2"/>
      <c r="AA3033" s="2"/>
      <c r="AB3033" s="2"/>
      <c r="AC3033" s="2"/>
      <c r="AD3033" s="1"/>
      <c r="AE3033" s="1"/>
      <c r="AF3033" s="1"/>
      <c r="AG3033" s="1"/>
      <c r="AH3033" s="1"/>
      <c r="AI3033" s="1"/>
      <c r="AJ3033" s="1"/>
      <c r="AK3033" s="1"/>
      <c r="AL3033" s="1"/>
      <c r="AM3033" s="1"/>
      <c r="AN3033" s="1"/>
      <c r="AO3033" s="1"/>
      <c r="AP3033" s="1"/>
    </row>
    <row r="3034" spans="4:42" x14ac:dyDescent="0.25">
      <c r="D3034" s="1"/>
      <c r="E3034" s="1"/>
      <c r="F3034" s="1"/>
      <c r="G3034" s="1"/>
      <c r="H3034" s="1"/>
      <c r="I3034" s="1"/>
      <c r="J3034" s="1"/>
      <c r="K3034" s="1"/>
      <c r="L3034" s="1"/>
      <c r="M3034" s="1"/>
      <c r="N3034" s="1"/>
      <c r="O3034" s="1"/>
      <c r="P3034" s="1"/>
      <c r="Q3034" s="2"/>
      <c r="R3034" s="2"/>
      <c r="S3034" s="2"/>
      <c r="T3034" s="2"/>
      <c r="U3034" s="2"/>
      <c r="V3034" s="2"/>
      <c r="W3034" s="2"/>
      <c r="X3034" s="2"/>
      <c r="Y3034" s="2"/>
      <c r="Z3034" s="2"/>
      <c r="AA3034" s="2"/>
      <c r="AB3034" s="2"/>
      <c r="AC3034" s="2"/>
      <c r="AD3034" s="1"/>
      <c r="AE3034" s="1"/>
      <c r="AF3034" s="1"/>
      <c r="AG3034" s="1"/>
      <c r="AH3034" s="1"/>
      <c r="AI3034" s="1"/>
      <c r="AJ3034" s="1"/>
      <c r="AK3034" s="1"/>
      <c r="AL3034" s="1"/>
      <c r="AM3034" s="1"/>
      <c r="AN3034" s="1"/>
      <c r="AO3034" s="1"/>
      <c r="AP3034" s="1"/>
    </row>
    <row r="3035" spans="4:42" x14ac:dyDescent="0.25">
      <c r="D3035" s="1"/>
      <c r="E3035" s="1"/>
      <c r="F3035" s="1"/>
      <c r="G3035" s="1"/>
      <c r="H3035" s="1"/>
      <c r="I3035" s="1"/>
      <c r="J3035" s="1"/>
      <c r="K3035" s="1"/>
      <c r="L3035" s="1"/>
      <c r="M3035" s="1"/>
      <c r="N3035" s="1"/>
      <c r="O3035" s="1"/>
      <c r="P3035" s="1"/>
      <c r="Q3035" s="2"/>
      <c r="R3035" s="2"/>
      <c r="S3035" s="2"/>
      <c r="T3035" s="2"/>
      <c r="U3035" s="2"/>
      <c r="V3035" s="2"/>
      <c r="W3035" s="2"/>
      <c r="X3035" s="2"/>
      <c r="Y3035" s="2"/>
      <c r="Z3035" s="2"/>
      <c r="AA3035" s="2"/>
      <c r="AB3035" s="2"/>
      <c r="AC3035" s="2"/>
      <c r="AD3035" s="1"/>
      <c r="AE3035" s="1"/>
      <c r="AF3035" s="1"/>
      <c r="AG3035" s="1"/>
      <c r="AH3035" s="1"/>
      <c r="AI3035" s="1"/>
      <c r="AJ3035" s="1"/>
      <c r="AK3035" s="1"/>
      <c r="AL3035" s="1"/>
      <c r="AM3035" s="1"/>
      <c r="AN3035" s="1"/>
      <c r="AO3035" s="1"/>
      <c r="AP3035" s="1"/>
    </row>
    <row r="3036" spans="4:42" x14ac:dyDescent="0.25">
      <c r="D3036" s="1"/>
      <c r="E3036" s="1"/>
      <c r="F3036" s="1"/>
      <c r="G3036" s="1"/>
      <c r="H3036" s="1"/>
      <c r="I3036" s="1"/>
      <c r="J3036" s="1"/>
      <c r="K3036" s="1"/>
      <c r="L3036" s="1"/>
      <c r="M3036" s="1"/>
      <c r="N3036" s="1"/>
      <c r="O3036" s="1"/>
      <c r="P3036" s="1"/>
      <c r="Q3036" s="2"/>
      <c r="R3036" s="2"/>
      <c r="S3036" s="2"/>
      <c r="T3036" s="2"/>
      <c r="U3036" s="2"/>
      <c r="V3036" s="2"/>
      <c r="W3036" s="2"/>
      <c r="X3036" s="2"/>
      <c r="Y3036" s="2"/>
      <c r="Z3036" s="2"/>
      <c r="AA3036" s="2"/>
      <c r="AB3036" s="2"/>
      <c r="AC3036" s="2"/>
      <c r="AD3036" s="1"/>
      <c r="AE3036" s="1"/>
      <c r="AF3036" s="1"/>
      <c r="AG3036" s="1"/>
      <c r="AH3036" s="1"/>
      <c r="AI3036" s="1"/>
      <c r="AJ3036" s="1"/>
      <c r="AK3036" s="1"/>
      <c r="AL3036" s="1"/>
      <c r="AM3036" s="1"/>
      <c r="AN3036" s="1"/>
      <c r="AO3036" s="1"/>
      <c r="AP3036" s="1"/>
    </row>
    <row r="3037" spans="4:42" x14ac:dyDescent="0.25">
      <c r="D3037" s="1"/>
      <c r="E3037" s="1"/>
      <c r="F3037" s="1"/>
      <c r="G3037" s="1"/>
      <c r="H3037" s="1"/>
      <c r="I3037" s="1"/>
      <c r="J3037" s="1"/>
      <c r="K3037" s="1"/>
      <c r="L3037" s="1"/>
      <c r="M3037" s="1"/>
      <c r="N3037" s="1"/>
      <c r="O3037" s="1"/>
      <c r="P3037" s="1"/>
      <c r="Q3037" s="2"/>
      <c r="R3037" s="2"/>
      <c r="S3037" s="2"/>
      <c r="T3037" s="2"/>
      <c r="U3037" s="2"/>
      <c r="V3037" s="2"/>
      <c r="W3037" s="2"/>
      <c r="X3037" s="2"/>
      <c r="Y3037" s="2"/>
      <c r="Z3037" s="2"/>
      <c r="AA3037" s="2"/>
      <c r="AB3037" s="2"/>
      <c r="AC3037" s="2"/>
      <c r="AD3037" s="1"/>
      <c r="AE3037" s="1"/>
      <c r="AF3037" s="1"/>
      <c r="AG3037" s="1"/>
      <c r="AH3037" s="1"/>
      <c r="AI3037" s="1"/>
      <c r="AJ3037" s="1"/>
      <c r="AK3037" s="1"/>
      <c r="AL3037" s="1"/>
      <c r="AM3037" s="1"/>
      <c r="AN3037" s="1"/>
      <c r="AO3037" s="1"/>
      <c r="AP3037" s="1"/>
    </row>
    <row r="3038" spans="4:42" x14ac:dyDescent="0.25">
      <c r="D3038" s="1"/>
      <c r="E3038" s="1"/>
      <c r="F3038" s="1"/>
      <c r="G3038" s="1"/>
      <c r="H3038" s="1"/>
      <c r="I3038" s="1"/>
      <c r="J3038" s="1"/>
      <c r="K3038" s="1"/>
      <c r="L3038" s="1"/>
      <c r="M3038" s="1"/>
      <c r="N3038" s="1"/>
      <c r="O3038" s="1"/>
      <c r="P3038" s="1"/>
      <c r="Q3038" s="2"/>
      <c r="R3038" s="2"/>
      <c r="S3038" s="2"/>
      <c r="T3038" s="2"/>
      <c r="U3038" s="2"/>
      <c r="V3038" s="2"/>
      <c r="W3038" s="2"/>
      <c r="X3038" s="2"/>
      <c r="Y3038" s="2"/>
      <c r="Z3038" s="2"/>
      <c r="AA3038" s="2"/>
      <c r="AB3038" s="2"/>
      <c r="AC3038" s="2"/>
      <c r="AD3038" s="1"/>
      <c r="AE3038" s="1"/>
      <c r="AF3038" s="1"/>
      <c r="AG3038" s="1"/>
      <c r="AH3038" s="1"/>
      <c r="AI3038" s="1"/>
      <c r="AJ3038" s="1"/>
      <c r="AK3038" s="1"/>
      <c r="AL3038" s="1"/>
      <c r="AM3038" s="1"/>
      <c r="AN3038" s="1"/>
      <c r="AO3038" s="1"/>
      <c r="AP3038" s="1"/>
    </row>
    <row r="3039" spans="4:42" x14ac:dyDescent="0.25">
      <c r="D3039" s="1"/>
      <c r="E3039" s="1"/>
      <c r="F3039" s="1"/>
      <c r="G3039" s="1"/>
      <c r="H3039" s="1"/>
      <c r="I3039" s="1"/>
      <c r="J3039" s="1"/>
      <c r="K3039" s="1"/>
      <c r="L3039" s="1"/>
      <c r="M3039" s="1"/>
      <c r="N3039" s="1"/>
      <c r="O3039" s="1"/>
      <c r="P3039" s="1"/>
      <c r="Q3039" s="2"/>
      <c r="R3039" s="2"/>
      <c r="S3039" s="2"/>
      <c r="T3039" s="2"/>
      <c r="U3039" s="2"/>
      <c r="V3039" s="2"/>
      <c r="W3039" s="2"/>
      <c r="X3039" s="2"/>
      <c r="Y3039" s="2"/>
      <c r="Z3039" s="2"/>
      <c r="AA3039" s="2"/>
      <c r="AB3039" s="2"/>
      <c r="AC3039" s="2"/>
      <c r="AD3039" s="1"/>
      <c r="AE3039" s="1"/>
      <c r="AF3039" s="1"/>
      <c r="AG3039" s="1"/>
      <c r="AH3039" s="1"/>
      <c r="AI3039" s="1"/>
      <c r="AJ3039" s="1"/>
      <c r="AK3039" s="1"/>
      <c r="AL3039" s="1"/>
      <c r="AM3039" s="1"/>
      <c r="AN3039" s="1"/>
      <c r="AO3039" s="1"/>
      <c r="AP3039" s="1"/>
    </row>
    <row r="3040" spans="4:42" x14ac:dyDescent="0.25">
      <c r="D3040" s="1"/>
      <c r="E3040" s="1"/>
      <c r="F3040" s="1"/>
      <c r="G3040" s="1"/>
      <c r="H3040" s="1"/>
      <c r="I3040" s="1"/>
      <c r="J3040" s="1"/>
      <c r="K3040" s="1"/>
      <c r="L3040" s="1"/>
      <c r="M3040" s="1"/>
      <c r="N3040" s="1"/>
      <c r="O3040" s="1"/>
      <c r="P3040" s="1"/>
      <c r="Q3040" s="2"/>
      <c r="R3040" s="2"/>
      <c r="S3040" s="2"/>
      <c r="T3040" s="2"/>
      <c r="U3040" s="2"/>
      <c r="V3040" s="2"/>
      <c r="W3040" s="2"/>
      <c r="X3040" s="2"/>
      <c r="Y3040" s="2"/>
      <c r="Z3040" s="2"/>
      <c r="AA3040" s="2"/>
      <c r="AB3040" s="2"/>
      <c r="AC3040" s="2"/>
      <c r="AD3040" s="1"/>
      <c r="AE3040" s="1"/>
      <c r="AF3040" s="1"/>
      <c r="AG3040" s="1"/>
      <c r="AH3040" s="1"/>
      <c r="AI3040" s="1"/>
      <c r="AJ3040" s="1"/>
      <c r="AK3040" s="1"/>
      <c r="AL3040" s="1"/>
      <c r="AM3040" s="1"/>
      <c r="AN3040" s="1"/>
      <c r="AO3040" s="1"/>
      <c r="AP3040" s="1"/>
    </row>
    <row r="3041" spans="4:42" x14ac:dyDescent="0.25">
      <c r="D3041" s="1"/>
      <c r="E3041" s="1"/>
      <c r="F3041" s="1"/>
      <c r="G3041" s="1"/>
      <c r="H3041" s="1"/>
      <c r="I3041" s="1"/>
      <c r="J3041" s="1"/>
      <c r="K3041" s="1"/>
      <c r="L3041" s="1"/>
      <c r="M3041" s="1"/>
      <c r="N3041" s="1"/>
      <c r="O3041" s="1"/>
      <c r="P3041" s="1"/>
      <c r="Q3041" s="2"/>
      <c r="R3041" s="2"/>
      <c r="S3041" s="2"/>
      <c r="T3041" s="2"/>
      <c r="U3041" s="2"/>
      <c r="V3041" s="2"/>
      <c r="W3041" s="2"/>
      <c r="X3041" s="2"/>
      <c r="Y3041" s="2"/>
      <c r="Z3041" s="2"/>
      <c r="AA3041" s="2"/>
      <c r="AB3041" s="2"/>
      <c r="AC3041" s="2"/>
      <c r="AD3041" s="1"/>
      <c r="AE3041" s="1"/>
      <c r="AF3041" s="1"/>
      <c r="AG3041" s="1"/>
      <c r="AH3041" s="1"/>
      <c r="AI3041" s="1"/>
      <c r="AJ3041" s="1"/>
      <c r="AK3041" s="1"/>
      <c r="AL3041" s="1"/>
      <c r="AM3041" s="1"/>
      <c r="AN3041" s="1"/>
      <c r="AO3041" s="1"/>
      <c r="AP3041" s="1"/>
    </row>
    <row r="3042" spans="4:42" x14ac:dyDescent="0.25">
      <c r="D3042" s="1"/>
      <c r="E3042" s="1"/>
      <c r="F3042" s="1"/>
      <c r="G3042" s="1"/>
      <c r="H3042" s="1"/>
      <c r="I3042" s="1"/>
      <c r="J3042" s="1"/>
      <c r="K3042" s="1"/>
      <c r="L3042" s="1"/>
      <c r="M3042" s="1"/>
      <c r="N3042" s="1"/>
      <c r="O3042" s="1"/>
      <c r="P3042" s="1"/>
      <c r="Q3042" s="2"/>
      <c r="R3042" s="2"/>
      <c r="S3042" s="2"/>
      <c r="T3042" s="2"/>
      <c r="U3042" s="2"/>
      <c r="V3042" s="2"/>
      <c r="W3042" s="2"/>
      <c r="X3042" s="2"/>
      <c r="Y3042" s="2"/>
      <c r="Z3042" s="2"/>
      <c r="AA3042" s="2"/>
      <c r="AB3042" s="2"/>
      <c r="AC3042" s="2"/>
      <c r="AD3042" s="1"/>
      <c r="AE3042" s="1"/>
      <c r="AF3042" s="1"/>
      <c r="AG3042" s="1"/>
      <c r="AH3042" s="1"/>
      <c r="AI3042" s="1"/>
      <c r="AJ3042" s="1"/>
      <c r="AK3042" s="1"/>
      <c r="AL3042" s="1"/>
      <c r="AM3042" s="1"/>
      <c r="AN3042" s="1"/>
      <c r="AO3042" s="1"/>
      <c r="AP3042" s="1"/>
    </row>
    <row r="3043" spans="4:42" x14ac:dyDescent="0.25">
      <c r="D3043" s="1"/>
      <c r="E3043" s="1"/>
      <c r="F3043" s="1"/>
      <c r="G3043" s="1"/>
      <c r="H3043" s="1"/>
      <c r="I3043" s="1"/>
      <c r="J3043" s="1"/>
      <c r="K3043" s="1"/>
      <c r="L3043" s="1"/>
      <c r="M3043" s="1"/>
      <c r="N3043" s="1"/>
      <c r="O3043" s="1"/>
      <c r="P3043" s="1"/>
      <c r="Q3043" s="2"/>
      <c r="R3043" s="2"/>
      <c r="S3043" s="2"/>
      <c r="T3043" s="2"/>
      <c r="U3043" s="2"/>
      <c r="V3043" s="2"/>
      <c r="W3043" s="2"/>
      <c r="X3043" s="2"/>
      <c r="Y3043" s="2"/>
      <c r="Z3043" s="2"/>
      <c r="AA3043" s="2"/>
      <c r="AB3043" s="2"/>
      <c r="AC3043" s="2"/>
      <c r="AD3043" s="1"/>
      <c r="AE3043" s="1"/>
      <c r="AF3043" s="1"/>
      <c r="AG3043" s="1"/>
      <c r="AH3043" s="1"/>
      <c r="AI3043" s="1"/>
      <c r="AJ3043" s="1"/>
      <c r="AK3043" s="1"/>
      <c r="AL3043" s="1"/>
      <c r="AM3043" s="1"/>
      <c r="AN3043" s="1"/>
      <c r="AO3043" s="1"/>
      <c r="AP3043" s="1"/>
    </row>
    <row r="3044" spans="4:42" x14ac:dyDescent="0.25">
      <c r="D3044" s="1"/>
      <c r="E3044" s="1"/>
      <c r="F3044" s="1"/>
      <c r="G3044" s="1"/>
      <c r="H3044" s="1"/>
      <c r="I3044" s="1"/>
      <c r="J3044" s="1"/>
      <c r="K3044" s="1"/>
      <c r="L3044" s="1"/>
      <c r="M3044" s="1"/>
      <c r="N3044" s="1"/>
      <c r="O3044" s="1"/>
      <c r="P3044" s="1"/>
      <c r="Q3044" s="2"/>
      <c r="R3044" s="2"/>
      <c r="S3044" s="2"/>
      <c r="T3044" s="2"/>
      <c r="U3044" s="2"/>
      <c r="V3044" s="2"/>
      <c r="W3044" s="2"/>
      <c r="X3044" s="2"/>
      <c r="Y3044" s="2"/>
      <c r="Z3044" s="2"/>
      <c r="AA3044" s="2"/>
      <c r="AB3044" s="2"/>
      <c r="AC3044" s="2"/>
      <c r="AD3044" s="1"/>
      <c r="AE3044" s="1"/>
      <c r="AF3044" s="1"/>
      <c r="AG3044" s="1"/>
      <c r="AH3044" s="1"/>
      <c r="AI3044" s="1"/>
      <c r="AJ3044" s="1"/>
      <c r="AK3044" s="1"/>
      <c r="AL3044" s="1"/>
      <c r="AM3044" s="1"/>
      <c r="AN3044" s="1"/>
      <c r="AO3044" s="1"/>
      <c r="AP3044" s="1"/>
    </row>
    <row r="3045" spans="4:42" x14ac:dyDescent="0.25">
      <c r="D3045" s="1"/>
      <c r="E3045" s="1"/>
      <c r="F3045" s="1"/>
      <c r="G3045" s="1"/>
      <c r="H3045" s="1"/>
      <c r="I3045" s="1"/>
      <c r="J3045" s="1"/>
      <c r="K3045" s="1"/>
      <c r="L3045" s="1"/>
      <c r="M3045" s="1"/>
      <c r="N3045" s="1"/>
      <c r="O3045" s="1"/>
      <c r="P3045" s="1"/>
      <c r="Q3045" s="2"/>
      <c r="R3045" s="2"/>
      <c r="S3045" s="2"/>
      <c r="T3045" s="2"/>
      <c r="U3045" s="2"/>
      <c r="V3045" s="2"/>
      <c r="W3045" s="2"/>
      <c r="X3045" s="2"/>
      <c r="Y3045" s="2"/>
      <c r="Z3045" s="2"/>
      <c r="AA3045" s="2"/>
      <c r="AB3045" s="2"/>
      <c r="AC3045" s="2"/>
      <c r="AD3045" s="1"/>
      <c r="AE3045" s="1"/>
      <c r="AF3045" s="1"/>
      <c r="AG3045" s="1"/>
      <c r="AH3045" s="1"/>
      <c r="AI3045" s="1"/>
      <c r="AJ3045" s="1"/>
      <c r="AK3045" s="1"/>
      <c r="AL3045" s="1"/>
      <c r="AM3045" s="1"/>
      <c r="AN3045" s="1"/>
      <c r="AO3045" s="1"/>
      <c r="AP3045" s="1"/>
    </row>
    <row r="3046" spans="4:42" x14ac:dyDescent="0.25">
      <c r="D3046" s="1"/>
      <c r="E3046" s="1"/>
      <c r="F3046" s="1"/>
      <c r="G3046" s="1"/>
      <c r="H3046" s="1"/>
      <c r="I3046" s="1"/>
      <c r="J3046" s="1"/>
      <c r="K3046" s="1"/>
      <c r="L3046" s="1"/>
      <c r="M3046" s="1"/>
      <c r="N3046" s="1"/>
      <c r="O3046" s="1"/>
      <c r="P3046" s="1"/>
      <c r="Q3046" s="2"/>
      <c r="R3046" s="2"/>
      <c r="S3046" s="2"/>
      <c r="T3046" s="2"/>
      <c r="U3046" s="2"/>
      <c r="V3046" s="2"/>
      <c r="W3046" s="2"/>
      <c r="X3046" s="2"/>
      <c r="Y3046" s="2"/>
      <c r="Z3046" s="2"/>
      <c r="AA3046" s="2"/>
      <c r="AB3046" s="2"/>
      <c r="AC3046" s="2"/>
      <c r="AD3046" s="1"/>
      <c r="AE3046" s="1"/>
      <c r="AF3046" s="1"/>
      <c r="AG3046" s="1"/>
      <c r="AH3046" s="1"/>
      <c r="AI3046" s="1"/>
      <c r="AJ3046" s="1"/>
      <c r="AK3046" s="1"/>
      <c r="AL3046" s="1"/>
      <c r="AM3046" s="1"/>
      <c r="AN3046" s="1"/>
      <c r="AO3046" s="1"/>
      <c r="AP3046" s="1"/>
    </row>
    <row r="3047" spans="4:42" x14ac:dyDescent="0.25">
      <c r="D3047" s="1"/>
      <c r="E3047" s="1"/>
      <c r="F3047" s="1"/>
      <c r="G3047" s="1"/>
      <c r="H3047" s="1"/>
      <c r="I3047" s="1"/>
      <c r="J3047" s="1"/>
      <c r="K3047" s="1"/>
      <c r="L3047" s="1"/>
      <c r="M3047" s="1"/>
      <c r="N3047" s="1"/>
      <c r="O3047" s="1"/>
      <c r="P3047" s="1"/>
      <c r="Q3047" s="2"/>
      <c r="R3047" s="2"/>
      <c r="S3047" s="2"/>
      <c r="T3047" s="2"/>
      <c r="U3047" s="2"/>
      <c r="V3047" s="2"/>
      <c r="W3047" s="2"/>
      <c r="X3047" s="2"/>
      <c r="Y3047" s="2"/>
      <c r="Z3047" s="2"/>
      <c r="AA3047" s="2"/>
      <c r="AB3047" s="2"/>
      <c r="AC3047" s="2"/>
      <c r="AD3047" s="1"/>
      <c r="AE3047" s="1"/>
      <c r="AF3047" s="1"/>
      <c r="AG3047" s="1"/>
      <c r="AH3047" s="1"/>
      <c r="AI3047" s="1"/>
      <c r="AJ3047" s="1"/>
      <c r="AK3047" s="1"/>
      <c r="AL3047" s="1"/>
      <c r="AM3047" s="1"/>
      <c r="AN3047" s="1"/>
      <c r="AO3047" s="1"/>
      <c r="AP3047" s="1"/>
    </row>
    <row r="3048" spans="4:42" x14ac:dyDescent="0.25">
      <c r="D3048" s="1"/>
      <c r="E3048" s="1"/>
      <c r="F3048" s="1"/>
      <c r="G3048" s="1"/>
      <c r="H3048" s="1"/>
      <c r="I3048" s="1"/>
      <c r="J3048" s="1"/>
      <c r="K3048" s="1"/>
      <c r="L3048" s="1"/>
      <c r="M3048" s="1"/>
      <c r="N3048" s="1"/>
      <c r="O3048" s="1"/>
      <c r="P3048" s="1"/>
      <c r="Q3048" s="2"/>
      <c r="R3048" s="2"/>
      <c r="S3048" s="2"/>
      <c r="T3048" s="2"/>
      <c r="U3048" s="2"/>
      <c r="V3048" s="2"/>
      <c r="W3048" s="2"/>
      <c r="X3048" s="2"/>
      <c r="Y3048" s="2"/>
      <c r="Z3048" s="2"/>
      <c r="AA3048" s="2"/>
      <c r="AB3048" s="2"/>
      <c r="AC3048" s="2"/>
      <c r="AD3048" s="1"/>
      <c r="AE3048" s="1"/>
      <c r="AF3048" s="1"/>
      <c r="AG3048" s="1"/>
      <c r="AH3048" s="1"/>
      <c r="AI3048" s="1"/>
      <c r="AJ3048" s="1"/>
      <c r="AK3048" s="1"/>
      <c r="AL3048" s="1"/>
      <c r="AM3048" s="1"/>
      <c r="AN3048" s="1"/>
      <c r="AO3048" s="1"/>
      <c r="AP3048" s="1"/>
    </row>
    <row r="3049" spans="4:42" x14ac:dyDescent="0.25">
      <c r="D3049" s="1"/>
      <c r="E3049" s="1"/>
      <c r="F3049" s="1"/>
      <c r="G3049" s="1"/>
      <c r="H3049" s="1"/>
      <c r="I3049" s="1"/>
      <c r="J3049" s="1"/>
      <c r="K3049" s="1"/>
      <c r="L3049" s="1"/>
      <c r="M3049" s="1"/>
      <c r="N3049" s="1"/>
      <c r="O3049" s="1"/>
      <c r="P3049" s="1"/>
      <c r="Q3049" s="2"/>
      <c r="R3049" s="2"/>
      <c r="S3049" s="2"/>
      <c r="T3049" s="2"/>
      <c r="U3049" s="2"/>
      <c r="V3049" s="2"/>
      <c r="W3049" s="2"/>
      <c r="X3049" s="2"/>
      <c r="Y3049" s="2"/>
      <c r="Z3049" s="2"/>
      <c r="AA3049" s="2"/>
      <c r="AB3049" s="2"/>
      <c r="AC3049" s="2"/>
      <c r="AD3049" s="1"/>
      <c r="AE3049" s="1"/>
      <c r="AF3049" s="1"/>
      <c r="AG3049" s="1"/>
      <c r="AH3049" s="1"/>
      <c r="AI3049" s="1"/>
      <c r="AJ3049" s="1"/>
      <c r="AK3049" s="1"/>
      <c r="AL3049" s="1"/>
      <c r="AM3049" s="1"/>
      <c r="AN3049" s="1"/>
      <c r="AO3049" s="1"/>
      <c r="AP3049" s="1"/>
    </row>
    <row r="3050" spans="4:42" x14ac:dyDescent="0.25">
      <c r="D3050" s="1"/>
      <c r="E3050" s="1"/>
      <c r="F3050" s="1"/>
      <c r="G3050" s="1"/>
      <c r="H3050" s="1"/>
      <c r="I3050" s="1"/>
      <c r="J3050" s="1"/>
      <c r="K3050" s="1"/>
      <c r="L3050" s="1"/>
      <c r="M3050" s="1"/>
      <c r="N3050" s="1"/>
      <c r="O3050" s="1"/>
      <c r="P3050" s="1"/>
      <c r="Q3050" s="2"/>
      <c r="R3050" s="2"/>
      <c r="S3050" s="2"/>
      <c r="T3050" s="2"/>
      <c r="U3050" s="2"/>
      <c r="V3050" s="2"/>
      <c r="W3050" s="2"/>
      <c r="X3050" s="2"/>
      <c r="Y3050" s="2"/>
      <c r="Z3050" s="2"/>
      <c r="AA3050" s="2"/>
      <c r="AB3050" s="2"/>
      <c r="AC3050" s="2"/>
      <c r="AD3050" s="1"/>
      <c r="AE3050" s="1"/>
      <c r="AF3050" s="1"/>
      <c r="AG3050" s="1"/>
      <c r="AH3050" s="1"/>
      <c r="AI3050" s="1"/>
      <c r="AJ3050" s="1"/>
      <c r="AK3050" s="1"/>
      <c r="AL3050" s="1"/>
      <c r="AM3050" s="1"/>
      <c r="AN3050" s="1"/>
      <c r="AO3050" s="1"/>
      <c r="AP3050" s="1"/>
    </row>
    <row r="3051" spans="4:42" x14ac:dyDescent="0.25">
      <c r="D3051" s="1"/>
      <c r="E3051" s="1"/>
      <c r="F3051" s="1"/>
      <c r="G3051" s="1"/>
      <c r="H3051" s="1"/>
      <c r="I3051" s="1"/>
      <c r="J3051" s="1"/>
      <c r="K3051" s="1"/>
      <c r="L3051" s="1"/>
      <c r="M3051" s="1"/>
      <c r="N3051" s="1"/>
      <c r="O3051" s="1"/>
      <c r="P3051" s="1"/>
      <c r="Q3051" s="2"/>
      <c r="R3051" s="2"/>
      <c r="S3051" s="2"/>
      <c r="T3051" s="2"/>
      <c r="U3051" s="2"/>
      <c r="V3051" s="2"/>
      <c r="W3051" s="2"/>
      <c r="X3051" s="2"/>
      <c r="Y3051" s="2"/>
      <c r="Z3051" s="2"/>
      <c r="AA3051" s="2"/>
      <c r="AB3051" s="2"/>
      <c r="AC3051" s="2"/>
      <c r="AD3051" s="1"/>
      <c r="AE3051" s="1"/>
      <c r="AF3051" s="1"/>
      <c r="AG3051" s="1"/>
      <c r="AH3051" s="1"/>
      <c r="AI3051" s="1"/>
      <c r="AJ3051" s="1"/>
      <c r="AK3051" s="1"/>
      <c r="AL3051" s="1"/>
      <c r="AM3051" s="1"/>
      <c r="AN3051" s="1"/>
      <c r="AO3051" s="1"/>
      <c r="AP3051" s="1"/>
    </row>
    <row r="3052" spans="4:42" x14ac:dyDescent="0.25">
      <c r="D3052" s="1"/>
      <c r="E3052" s="1"/>
      <c r="F3052" s="1"/>
      <c r="G3052" s="1"/>
      <c r="H3052" s="1"/>
      <c r="I3052" s="1"/>
      <c r="J3052" s="1"/>
      <c r="K3052" s="1"/>
      <c r="L3052" s="1"/>
      <c r="M3052" s="1"/>
      <c r="N3052" s="1"/>
      <c r="O3052" s="1"/>
      <c r="P3052" s="1"/>
      <c r="Q3052" s="2"/>
      <c r="R3052" s="2"/>
      <c r="S3052" s="2"/>
      <c r="T3052" s="2"/>
      <c r="U3052" s="2"/>
      <c r="V3052" s="2"/>
      <c r="W3052" s="2"/>
      <c r="X3052" s="2"/>
      <c r="Y3052" s="2"/>
      <c r="Z3052" s="2"/>
      <c r="AA3052" s="2"/>
      <c r="AB3052" s="2"/>
      <c r="AC3052" s="2"/>
      <c r="AD3052" s="1"/>
      <c r="AE3052" s="1"/>
      <c r="AF3052" s="1"/>
      <c r="AG3052" s="1"/>
      <c r="AH3052" s="1"/>
      <c r="AI3052" s="1"/>
      <c r="AJ3052" s="1"/>
      <c r="AK3052" s="1"/>
      <c r="AL3052" s="1"/>
      <c r="AM3052" s="1"/>
      <c r="AN3052" s="1"/>
      <c r="AO3052" s="1"/>
      <c r="AP3052" s="1"/>
    </row>
    <row r="3053" spans="4:42" x14ac:dyDescent="0.25">
      <c r="D3053" s="1"/>
      <c r="E3053" s="1"/>
      <c r="F3053" s="1"/>
      <c r="G3053" s="1"/>
      <c r="H3053" s="1"/>
      <c r="I3053" s="1"/>
      <c r="J3053" s="1"/>
      <c r="K3053" s="1"/>
      <c r="L3053" s="1"/>
      <c r="M3053" s="1"/>
      <c r="N3053" s="1"/>
      <c r="O3053" s="1"/>
      <c r="P3053" s="1"/>
      <c r="Q3053" s="2"/>
      <c r="R3053" s="2"/>
      <c r="S3053" s="2"/>
      <c r="T3053" s="2"/>
      <c r="U3053" s="2"/>
      <c r="V3053" s="2"/>
      <c r="W3053" s="2"/>
      <c r="X3053" s="2"/>
      <c r="Y3053" s="2"/>
      <c r="Z3053" s="2"/>
      <c r="AA3053" s="2"/>
      <c r="AB3053" s="2"/>
      <c r="AC3053" s="2"/>
      <c r="AD3053" s="1"/>
      <c r="AE3053" s="1"/>
      <c r="AF3053" s="1"/>
      <c r="AG3053" s="1"/>
      <c r="AH3053" s="1"/>
      <c r="AI3053" s="1"/>
      <c r="AJ3053" s="1"/>
      <c r="AK3053" s="1"/>
      <c r="AL3053" s="1"/>
      <c r="AM3053" s="1"/>
      <c r="AN3053" s="1"/>
      <c r="AO3053" s="1"/>
      <c r="AP3053" s="1"/>
    </row>
    <row r="3054" spans="4:42" x14ac:dyDescent="0.25">
      <c r="D3054" s="1"/>
      <c r="E3054" s="1"/>
      <c r="F3054" s="1"/>
      <c r="G3054" s="1"/>
      <c r="H3054" s="1"/>
      <c r="I3054" s="1"/>
      <c r="J3054" s="1"/>
      <c r="K3054" s="1"/>
      <c r="L3054" s="1"/>
      <c r="M3054" s="1"/>
      <c r="N3054" s="1"/>
      <c r="O3054" s="1"/>
      <c r="P3054" s="1"/>
      <c r="Q3054" s="2"/>
      <c r="R3054" s="2"/>
      <c r="S3054" s="2"/>
      <c r="T3054" s="2"/>
      <c r="U3054" s="2"/>
      <c r="V3054" s="2"/>
      <c r="W3054" s="2"/>
      <c r="X3054" s="2"/>
      <c r="Y3054" s="2"/>
      <c r="Z3054" s="2"/>
      <c r="AA3054" s="2"/>
      <c r="AB3054" s="2"/>
      <c r="AC3054" s="2"/>
      <c r="AD3054" s="1"/>
      <c r="AE3054" s="1"/>
      <c r="AF3054" s="1"/>
      <c r="AG3054" s="1"/>
      <c r="AH3054" s="1"/>
      <c r="AI3054" s="1"/>
      <c r="AJ3054" s="1"/>
      <c r="AK3054" s="1"/>
      <c r="AL3054" s="1"/>
      <c r="AM3054" s="1"/>
      <c r="AN3054" s="1"/>
      <c r="AO3054" s="1"/>
      <c r="AP3054" s="1"/>
    </row>
    <row r="3055" spans="4:42" x14ac:dyDescent="0.25">
      <c r="D3055" s="1"/>
      <c r="E3055" s="1"/>
      <c r="F3055" s="1"/>
      <c r="G3055" s="1"/>
      <c r="H3055" s="1"/>
      <c r="I3055" s="1"/>
      <c r="J3055" s="1"/>
      <c r="K3055" s="1"/>
      <c r="L3055" s="1"/>
      <c r="M3055" s="1"/>
      <c r="N3055" s="1"/>
      <c r="O3055" s="1"/>
      <c r="P3055" s="1"/>
      <c r="Q3055" s="2"/>
      <c r="R3055" s="2"/>
      <c r="S3055" s="2"/>
      <c r="T3055" s="2"/>
      <c r="U3055" s="2"/>
      <c r="V3055" s="2"/>
      <c r="W3055" s="2"/>
      <c r="X3055" s="2"/>
      <c r="Y3055" s="2"/>
      <c r="Z3055" s="2"/>
      <c r="AA3055" s="2"/>
      <c r="AB3055" s="2"/>
      <c r="AC3055" s="2"/>
      <c r="AD3055" s="1"/>
      <c r="AE3055" s="1"/>
      <c r="AF3055" s="1"/>
      <c r="AG3055" s="1"/>
      <c r="AH3055" s="1"/>
      <c r="AI3055" s="1"/>
      <c r="AJ3055" s="1"/>
      <c r="AK3055" s="1"/>
      <c r="AL3055" s="1"/>
      <c r="AM3055" s="1"/>
      <c r="AN3055" s="1"/>
      <c r="AO3055" s="1"/>
      <c r="AP3055" s="1"/>
    </row>
    <row r="3056" spans="4:42" x14ac:dyDescent="0.25">
      <c r="D3056" s="1"/>
      <c r="E3056" s="1"/>
      <c r="F3056" s="1"/>
      <c r="G3056" s="1"/>
      <c r="H3056" s="1"/>
      <c r="I3056" s="1"/>
      <c r="J3056" s="1"/>
      <c r="K3056" s="1"/>
      <c r="L3056" s="1"/>
      <c r="M3056" s="1"/>
      <c r="N3056" s="1"/>
      <c r="O3056" s="1"/>
      <c r="P3056" s="1"/>
      <c r="Q3056" s="2"/>
      <c r="R3056" s="2"/>
      <c r="S3056" s="2"/>
      <c r="T3056" s="2"/>
      <c r="U3056" s="2"/>
      <c r="V3056" s="2"/>
      <c r="W3056" s="2"/>
      <c r="X3056" s="2"/>
      <c r="Y3056" s="2"/>
      <c r="Z3056" s="2"/>
      <c r="AA3056" s="2"/>
      <c r="AB3056" s="2"/>
      <c r="AC3056" s="2"/>
      <c r="AD3056" s="1"/>
      <c r="AE3056" s="1"/>
      <c r="AF3056" s="1"/>
      <c r="AG3056" s="1"/>
      <c r="AH3056" s="1"/>
      <c r="AI3056" s="1"/>
      <c r="AJ3056" s="1"/>
      <c r="AK3056" s="1"/>
      <c r="AL3056" s="1"/>
      <c r="AM3056" s="1"/>
      <c r="AN3056" s="1"/>
      <c r="AO3056" s="1"/>
      <c r="AP3056" s="1"/>
    </row>
    <row r="3057" spans="4:42" x14ac:dyDescent="0.25">
      <c r="D3057" s="1"/>
      <c r="E3057" s="1"/>
      <c r="F3057" s="1"/>
      <c r="G3057" s="1"/>
      <c r="H3057" s="1"/>
      <c r="I3057" s="1"/>
      <c r="J3057" s="1"/>
      <c r="K3057" s="1"/>
      <c r="L3057" s="1"/>
      <c r="M3057" s="1"/>
      <c r="N3057" s="1"/>
      <c r="O3057" s="1"/>
      <c r="P3057" s="1"/>
      <c r="Q3057" s="2"/>
      <c r="R3057" s="2"/>
      <c r="S3057" s="2"/>
      <c r="T3057" s="2"/>
      <c r="U3057" s="2"/>
      <c r="V3057" s="2"/>
      <c r="W3057" s="2"/>
      <c r="X3057" s="2"/>
      <c r="Y3057" s="2"/>
      <c r="Z3057" s="2"/>
      <c r="AA3057" s="2"/>
      <c r="AB3057" s="2"/>
      <c r="AC3057" s="2"/>
      <c r="AD3057" s="1"/>
      <c r="AE3057" s="1"/>
      <c r="AF3057" s="1"/>
      <c r="AG3057" s="1"/>
      <c r="AH3057" s="1"/>
      <c r="AI3057" s="1"/>
      <c r="AJ3057" s="1"/>
      <c r="AK3057" s="1"/>
      <c r="AL3057" s="1"/>
      <c r="AM3057" s="1"/>
      <c r="AN3057" s="1"/>
      <c r="AO3057" s="1"/>
      <c r="AP3057" s="1"/>
    </row>
    <row r="3058" spans="4:42" x14ac:dyDescent="0.25">
      <c r="D3058" s="1"/>
      <c r="E3058" s="1"/>
      <c r="F3058" s="1"/>
      <c r="G3058" s="1"/>
      <c r="H3058" s="1"/>
      <c r="I3058" s="1"/>
      <c r="J3058" s="1"/>
      <c r="K3058" s="1"/>
      <c r="L3058" s="1"/>
      <c r="M3058" s="1"/>
      <c r="N3058" s="1"/>
      <c r="O3058" s="1"/>
      <c r="P3058" s="1"/>
      <c r="Q3058" s="2"/>
      <c r="R3058" s="2"/>
      <c r="S3058" s="2"/>
      <c r="T3058" s="2"/>
      <c r="U3058" s="2"/>
      <c r="V3058" s="2"/>
      <c r="W3058" s="2"/>
      <c r="X3058" s="2"/>
      <c r="Y3058" s="2"/>
      <c r="Z3058" s="2"/>
      <c r="AA3058" s="2"/>
      <c r="AB3058" s="2"/>
      <c r="AC3058" s="2"/>
      <c r="AD3058" s="1"/>
      <c r="AE3058" s="1"/>
      <c r="AF3058" s="1"/>
      <c r="AG3058" s="1"/>
      <c r="AH3058" s="1"/>
      <c r="AI3058" s="1"/>
      <c r="AJ3058" s="1"/>
      <c r="AK3058" s="1"/>
      <c r="AL3058" s="1"/>
      <c r="AM3058" s="1"/>
      <c r="AN3058" s="1"/>
      <c r="AO3058" s="1"/>
      <c r="AP3058" s="1"/>
    </row>
    <row r="3059" spans="4:42" x14ac:dyDescent="0.25">
      <c r="D3059" s="1"/>
      <c r="E3059" s="1"/>
      <c r="F3059" s="1"/>
      <c r="G3059" s="1"/>
      <c r="H3059" s="1"/>
      <c r="I3059" s="1"/>
      <c r="J3059" s="1"/>
      <c r="K3059" s="1"/>
      <c r="L3059" s="1"/>
      <c r="M3059" s="1"/>
      <c r="N3059" s="1"/>
      <c r="O3059" s="1"/>
      <c r="P3059" s="1"/>
      <c r="Q3059" s="2"/>
      <c r="R3059" s="2"/>
      <c r="S3059" s="2"/>
      <c r="T3059" s="2"/>
      <c r="U3059" s="2"/>
      <c r="V3059" s="2"/>
      <c r="W3059" s="2"/>
      <c r="X3059" s="2"/>
      <c r="Y3059" s="2"/>
      <c r="Z3059" s="2"/>
      <c r="AA3059" s="2"/>
      <c r="AB3059" s="2"/>
      <c r="AC3059" s="2"/>
      <c r="AD3059" s="1"/>
      <c r="AE3059" s="1"/>
      <c r="AF3059" s="1"/>
      <c r="AG3059" s="1"/>
      <c r="AH3059" s="1"/>
      <c r="AI3059" s="1"/>
      <c r="AJ3059" s="1"/>
      <c r="AK3059" s="1"/>
      <c r="AL3059" s="1"/>
      <c r="AM3059" s="1"/>
      <c r="AN3059" s="1"/>
      <c r="AO3059" s="1"/>
      <c r="AP3059" s="1"/>
    </row>
    <row r="3060" spans="4:42" x14ac:dyDescent="0.25">
      <c r="D3060" s="1"/>
      <c r="E3060" s="1"/>
      <c r="F3060" s="1"/>
      <c r="G3060" s="1"/>
      <c r="H3060" s="1"/>
      <c r="I3060" s="1"/>
      <c r="J3060" s="1"/>
      <c r="K3060" s="1"/>
      <c r="L3060" s="1"/>
      <c r="M3060" s="1"/>
      <c r="N3060" s="1"/>
      <c r="O3060" s="1"/>
      <c r="P3060" s="1"/>
      <c r="Q3060" s="2"/>
      <c r="R3060" s="2"/>
      <c r="S3060" s="2"/>
      <c r="T3060" s="2"/>
      <c r="U3060" s="2"/>
      <c r="V3060" s="2"/>
      <c r="W3060" s="2"/>
      <c r="X3060" s="2"/>
      <c r="Y3060" s="2"/>
      <c r="Z3060" s="2"/>
      <c r="AA3060" s="2"/>
      <c r="AB3060" s="2"/>
      <c r="AC3060" s="2"/>
      <c r="AD3060" s="1"/>
      <c r="AE3060" s="1"/>
      <c r="AF3060" s="1"/>
      <c r="AG3060" s="1"/>
      <c r="AH3060" s="1"/>
      <c r="AI3060" s="1"/>
      <c r="AJ3060" s="1"/>
      <c r="AK3060" s="1"/>
      <c r="AL3060" s="1"/>
      <c r="AM3060" s="1"/>
      <c r="AN3060" s="1"/>
      <c r="AO3060" s="1"/>
      <c r="AP3060" s="1"/>
    </row>
    <row r="3061" spans="4:42" x14ac:dyDescent="0.25">
      <c r="D3061" s="1"/>
      <c r="E3061" s="1"/>
      <c r="F3061" s="1"/>
      <c r="G3061" s="1"/>
      <c r="H3061" s="1"/>
      <c r="I3061" s="1"/>
      <c r="J3061" s="1"/>
      <c r="K3061" s="1"/>
      <c r="L3061" s="1"/>
      <c r="M3061" s="1"/>
      <c r="N3061" s="1"/>
      <c r="O3061" s="1"/>
      <c r="P3061" s="1"/>
      <c r="Q3061" s="2"/>
      <c r="R3061" s="2"/>
      <c r="S3061" s="2"/>
      <c r="T3061" s="2"/>
      <c r="U3061" s="2"/>
      <c r="V3061" s="2"/>
      <c r="W3061" s="2"/>
      <c r="X3061" s="2"/>
      <c r="Y3061" s="2"/>
      <c r="Z3061" s="2"/>
      <c r="AA3061" s="2"/>
      <c r="AB3061" s="2"/>
      <c r="AC3061" s="2"/>
      <c r="AD3061" s="1"/>
      <c r="AE3061" s="1"/>
      <c r="AF3061" s="1"/>
      <c r="AG3061" s="1"/>
      <c r="AH3061" s="1"/>
      <c r="AI3061" s="1"/>
      <c r="AJ3061" s="1"/>
      <c r="AK3061" s="1"/>
      <c r="AL3061" s="1"/>
      <c r="AM3061" s="1"/>
      <c r="AN3061" s="1"/>
      <c r="AO3061" s="1"/>
      <c r="AP3061" s="1"/>
    </row>
    <row r="3062" spans="4:42" x14ac:dyDescent="0.25">
      <c r="D3062" s="1"/>
      <c r="E3062" s="1"/>
      <c r="F3062" s="1"/>
      <c r="G3062" s="1"/>
      <c r="H3062" s="1"/>
      <c r="I3062" s="1"/>
      <c r="J3062" s="1"/>
      <c r="K3062" s="1"/>
      <c r="L3062" s="1"/>
      <c r="M3062" s="1"/>
      <c r="N3062" s="1"/>
      <c r="O3062" s="1"/>
      <c r="P3062" s="1"/>
      <c r="Q3062" s="2"/>
      <c r="R3062" s="2"/>
      <c r="S3062" s="2"/>
      <c r="T3062" s="2"/>
      <c r="U3062" s="2"/>
      <c r="V3062" s="2"/>
      <c r="W3062" s="2"/>
      <c r="X3062" s="2"/>
      <c r="Y3062" s="2"/>
      <c r="Z3062" s="2"/>
      <c r="AA3062" s="2"/>
      <c r="AB3062" s="2"/>
      <c r="AC3062" s="2"/>
      <c r="AD3062" s="1"/>
      <c r="AE3062" s="1"/>
      <c r="AF3062" s="1"/>
      <c r="AG3062" s="1"/>
      <c r="AH3062" s="1"/>
      <c r="AI3062" s="1"/>
      <c r="AJ3062" s="1"/>
      <c r="AK3062" s="1"/>
      <c r="AL3062" s="1"/>
      <c r="AM3062" s="1"/>
      <c r="AN3062" s="1"/>
      <c r="AO3062" s="1"/>
      <c r="AP3062" s="1"/>
    </row>
    <row r="3063" spans="4:42" x14ac:dyDescent="0.25">
      <c r="D3063" s="1"/>
      <c r="E3063" s="1"/>
      <c r="F3063" s="1"/>
      <c r="G3063" s="1"/>
      <c r="H3063" s="1"/>
      <c r="I3063" s="1"/>
      <c r="J3063" s="1"/>
      <c r="K3063" s="1"/>
      <c r="L3063" s="1"/>
      <c r="M3063" s="1"/>
      <c r="N3063" s="1"/>
      <c r="O3063" s="1"/>
      <c r="P3063" s="1"/>
      <c r="Q3063" s="2"/>
      <c r="R3063" s="2"/>
      <c r="S3063" s="2"/>
      <c r="T3063" s="2"/>
      <c r="U3063" s="2"/>
      <c r="V3063" s="2"/>
      <c r="W3063" s="2"/>
      <c r="X3063" s="2"/>
      <c r="Y3063" s="2"/>
      <c r="Z3063" s="2"/>
      <c r="AA3063" s="2"/>
      <c r="AB3063" s="2"/>
      <c r="AC3063" s="2"/>
      <c r="AD3063" s="1"/>
      <c r="AE3063" s="1"/>
      <c r="AF3063" s="1"/>
      <c r="AG3063" s="1"/>
      <c r="AH3063" s="1"/>
      <c r="AI3063" s="1"/>
      <c r="AJ3063" s="1"/>
      <c r="AK3063" s="1"/>
      <c r="AL3063" s="1"/>
      <c r="AM3063" s="1"/>
      <c r="AN3063" s="1"/>
      <c r="AO3063" s="1"/>
      <c r="AP3063" s="1"/>
    </row>
    <row r="3064" spans="4:42" x14ac:dyDescent="0.25">
      <c r="D3064" s="1"/>
      <c r="E3064" s="1"/>
      <c r="F3064" s="1"/>
      <c r="G3064" s="1"/>
      <c r="H3064" s="1"/>
      <c r="I3064" s="1"/>
      <c r="J3064" s="1"/>
      <c r="K3064" s="1"/>
      <c r="L3064" s="1"/>
      <c r="M3064" s="1"/>
      <c r="N3064" s="1"/>
      <c r="O3064" s="1"/>
      <c r="P3064" s="1"/>
      <c r="Q3064" s="2"/>
      <c r="R3064" s="2"/>
      <c r="S3064" s="2"/>
      <c r="T3064" s="2"/>
      <c r="U3064" s="2"/>
      <c r="V3064" s="2"/>
      <c r="W3064" s="2"/>
      <c r="X3064" s="2"/>
      <c r="Y3064" s="2"/>
      <c r="Z3064" s="2"/>
      <c r="AA3064" s="2"/>
      <c r="AB3064" s="2"/>
      <c r="AC3064" s="2"/>
      <c r="AD3064" s="1"/>
      <c r="AE3064" s="1"/>
      <c r="AF3064" s="1"/>
      <c r="AG3064" s="1"/>
      <c r="AH3064" s="1"/>
      <c r="AI3064" s="1"/>
      <c r="AJ3064" s="1"/>
      <c r="AK3064" s="1"/>
      <c r="AL3064" s="1"/>
      <c r="AM3064" s="1"/>
      <c r="AN3064" s="1"/>
      <c r="AO3064" s="1"/>
      <c r="AP3064" s="1"/>
    </row>
    <row r="3065" spans="4:42" x14ac:dyDescent="0.25">
      <c r="D3065" s="1"/>
      <c r="E3065" s="1"/>
      <c r="F3065" s="1"/>
      <c r="G3065" s="1"/>
      <c r="H3065" s="1"/>
      <c r="I3065" s="1"/>
      <c r="J3065" s="1"/>
      <c r="K3065" s="1"/>
      <c r="L3065" s="1"/>
      <c r="M3065" s="1"/>
      <c r="N3065" s="1"/>
      <c r="O3065" s="1"/>
      <c r="P3065" s="1"/>
      <c r="Q3065" s="2"/>
      <c r="R3065" s="2"/>
      <c r="S3065" s="2"/>
      <c r="T3065" s="2"/>
      <c r="U3065" s="2"/>
      <c r="V3065" s="2"/>
      <c r="W3065" s="2"/>
      <c r="X3065" s="2"/>
      <c r="Y3065" s="2"/>
      <c r="Z3065" s="2"/>
      <c r="AA3065" s="2"/>
      <c r="AB3065" s="2"/>
      <c r="AC3065" s="2"/>
      <c r="AD3065" s="1"/>
      <c r="AE3065" s="1"/>
      <c r="AF3065" s="1"/>
      <c r="AG3065" s="1"/>
      <c r="AH3065" s="1"/>
      <c r="AI3065" s="1"/>
      <c r="AJ3065" s="1"/>
      <c r="AK3065" s="1"/>
      <c r="AL3065" s="1"/>
      <c r="AM3065" s="1"/>
      <c r="AN3065" s="1"/>
      <c r="AO3065" s="1"/>
      <c r="AP3065" s="1"/>
    </row>
    <row r="3066" spans="4:42" x14ac:dyDescent="0.25">
      <c r="D3066" s="1"/>
      <c r="E3066" s="1"/>
      <c r="F3066" s="1"/>
      <c r="G3066" s="1"/>
      <c r="H3066" s="1"/>
      <c r="I3066" s="1"/>
      <c r="J3066" s="1"/>
      <c r="K3066" s="1"/>
      <c r="L3066" s="1"/>
      <c r="M3066" s="1"/>
      <c r="N3066" s="1"/>
      <c r="O3066" s="1"/>
      <c r="P3066" s="1"/>
      <c r="Q3066" s="2"/>
      <c r="R3066" s="2"/>
      <c r="S3066" s="2"/>
      <c r="T3066" s="2"/>
      <c r="U3066" s="2"/>
      <c r="V3066" s="2"/>
      <c r="W3066" s="2"/>
      <c r="X3066" s="2"/>
      <c r="Y3066" s="2"/>
      <c r="Z3066" s="2"/>
      <c r="AA3066" s="2"/>
      <c r="AB3066" s="2"/>
      <c r="AC3066" s="2"/>
      <c r="AD3066" s="1"/>
      <c r="AE3066" s="1"/>
      <c r="AF3066" s="1"/>
      <c r="AG3066" s="1"/>
      <c r="AH3066" s="1"/>
      <c r="AI3066" s="1"/>
      <c r="AJ3066" s="1"/>
      <c r="AK3066" s="1"/>
      <c r="AL3066" s="1"/>
      <c r="AM3066" s="1"/>
      <c r="AN3066" s="1"/>
      <c r="AO3066" s="1"/>
      <c r="AP3066" s="1"/>
    </row>
    <row r="3067" spans="4:42" x14ac:dyDescent="0.25">
      <c r="D3067" s="1"/>
      <c r="E3067" s="1"/>
      <c r="F3067" s="1"/>
      <c r="G3067" s="1"/>
      <c r="H3067" s="1"/>
      <c r="I3067" s="1"/>
      <c r="J3067" s="1"/>
      <c r="K3067" s="1"/>
      <c r="L3067" s="1"/>
      <c r="M3067" s="1"/>
      <c r="N3067" s="1"/>
      <c r="O3067" s="1"/>
      <c r="P3067" s="1"/>
      <c r="Q3067" s="2"/>
      <c r="R3067" s="2"/>
      <c r="S3067" s="2"/>
      <c r="T3067" s="2"/>
      <c r="U3067" s="2"/>
      <c r="V3067" s="2"/>
      <c r="W3067" s="2"/>
      <c r="X3067" s="2"/>
      <c r="Y3067" s="2"/>
      <c r="Z3067" s="2"/>
      <c r="AA3067" s="2"/>
      <c r="AB3067" s="2"/>
      <c r="AC3067" s="2"/>
      <c r="AD3067" s="1"/>
      <c r="AE3067" s="1"/>
      <c r="AF3067" s="1"/>
      <c r="AG3067" s="1"/>
      <c r="AH3067" s="1"/>
      <c r="AI3067" s="1"/>
      <c r="AJ3067" s="1"/>
      <c r="AK3067" s="1"/>
      <c r="AL3067" s="1"/>
      <c r="AM3067" s="1"/>
      <c r="AN3067" s="1"/>
      <c r="AO3067" s="1"/>
      <c r="AP3067" s="1"/>
    </row>
    <row r="3068" spans="4:42" x14ac:dyDescent="0.25">
      <c r="D3068" s="1"/>
      <c r="E3068" s="1"/>
      <c r="F3068" s="1"/>
      <c r="G3068" s="1"/>
      <c r="H3068" s="1"/>
      <c r="I3068" s="1"/>
      <c r="J3068" s="1"/>
      <c r="K3068" s="1"/>
      <c r="L3068" s="1"/>
      <c r="M3068" s="1"/>
      <c r="N3068" s="1"/>
      <c r="O3068" s="1"/>
      <c r="P3068" s="1"/>
      <c r="Q3068" s="2"/>
      <c r="R3068" s="2"/>
      <c r="S3068" s="2"/>
      <c r="T3068" s="2"/>
      <c r="U3068" s="2"/>
      <c r="V3068" s="2"/>
      <c r="W3068" s="2"/>
      <c r="X3068" s="2"/>
      <c r="Y3068" s="2"/>
      <c r="Z3068" s="2"/>
      <c r="AA3068" s="2"/>
      <c r="AB3068" s="2"/>
      <c r="AC3068" s="2"/>
      <c r="AD3068" s="1"/>
      <c r="AE3068" s="1"/>
      <c r="AF3068" s="1"/>
      <c r="AG3068" s="1"/>
      <c r="AH3068" s="1"/>
      <c r="AI3068" s="1"/>
      <c r="AJ3068" s="1"/>
      <c r="AK3068" s="1"/>
      <c r="AL3068" s="1"/>
      <c r="AM3068" s="1"/>
      <c r="AN3068" s="1"/>
      <c r="AO3068" s="1"/>
      <c r="AP3068" s="1"/>
    </row>
    <row r="3069" spans="4:42" x14ac:dyDescent="0.25">
      <c r="D3069" s="1"/>
      <c r="E3069" s="1"/>
      <c r="F3069" s="1"/>
      <c r="G3069" s="1"/>
      <c r="H3069" s="1"/>
      <c r="I3069" s="1"/>
      <c r="J3069" s="1"/>
      <c r="K3069" s="1"/>
      <c r="L3069" s="1"/>
      <c r="M3069" s="1"/>
      <c r="N3069" s="1"/>
      <c r="O3069" s="1"/>
      <c r="P3069" s="1"/>
      <c r="Q3069" s="2"/>
      <c r="R3069" s="2"/>
      <c r="S3069" s="2"/>
      <c r="T3069" s="2"/>
      <c r="U3069" s="2"/>
      <c r="V3069" s="2"/>
      <c r="W3069" s="2"/>
      <c r="X3069" s="2"/>
      <c r="Y3069" s="2"/>
      <c r="Z3069" s="2"/>
      <c r="AA3069" s="2"/>
      <c r="AB3069" s="2"/>
      <c r="AC3069" s="2"/>
      <c r="AD3069" s="1"/>
      <c r="AE3069" s="1"/>
      <c r="AF3069" s="1"/>
      <c r="AG3069" s="1"/>
      <c r="AH3069" s="1"/>
      <c r="AI3069" s="1"/>
      <c r="AJ3069" s="1"/>
      <c r="AK3069" s="1"/>
      <c r="AL3069" s="1"/>
      <c r="AM3069" s="1"/>
      <c r="AN3069" s="1"/>
      <c r="AO3069" s="1"/>
      <c r="AP3069" s="1"/>
    </row>
    <row r="3070" spans="4:42" x14ac:dyDescent="0.25">
      <c r="D3070" s="1"/>
      <c r="E3070" s="1"/>
      <c r="F3070" s="1"/>
      <c r="G3070" s="1"/>
      <c r="H3070" s="1"/>
      <c r="I3070" s="1"/>
      <c r="J3070" s="1"/>
      <c r="K3070" s="1"/>
      <c r="L3070" s="1"/>
      <c r="M3070" s="1"/>
      <c r="N3070" s="1"/>
      <c r="O3070" s="1"/>
      <c r="P3070" s="1"/>
      <c r="Q3070" s="2"/>
      <c r="R3070" s="2"/>
      <c r="S3070" s="2"/>
      <c r="T3070" s="2"/>
      <c r="U3070" s="2"/>
      <c r="V3070" s="2"/>
      <c r="W3070" s="2"/>
      <c r="X3070" s="2"/>
      <c r="Y3070" s="2"/>
      <c r="Z3070" s="2"/>
      <c r="AA3070" s="2"/>
      <c r="AB3070" s="2"/>
      <c r="AC3070" s="2"/>
      <c r="AD3070" s="1"/>
      <c r="AE3070" s="1"/>
      <c r="AF3070" s="1"/>
      <c r="AG3070" s="1"/>
      <c r="AH3070" s="1"/>
      <c r="AI3070" s="1"/>
      <c r="AJ3070" s="1"/>
      <c r="AK3070" s="1"/>
      <c r="AL3070" s="1"/>
      <c r="AM3070" s="1"/>
      <c r="AN3070" s="1"/>
      <c r="AO3070" s="1"/>
      <c r="AP3070" s="1"/>
    </row>
    <row r="3071" spans="4:42" x14ac:dyDescent="0.25">
      <c r="D3071" s="1"/>
      <c r="E3071" s="1"/>
      <c r="F3071" s="1"/>
      <c r="G3071" s="1"/>
      <c r="H3071" s="1"/>
      <c r="I3071" s="1"/>
      <c r="J3071" s="1"/>
      <c r="K3071" s="1"/>
      <c r="L3071" s="1"/>
      <c r="M3071" s="1"/>
      <c r="N3071" s="1"/>
      <c r="O3071" s="1"/>
      <c r="P3071" s="1"/>
      <c r="Q3071" s="2"/>
      <c r="R3071" s="2"/>
      <c r="S3071" s="2"/>
      <c r="T3071" s="2"/>
      <c r="U3071" s="2"/>
      <c r="V3071" s="2"/>
      <c r="W3071" s="2"/>
      <c r="X3071" s="2"/>
      <c r="Y3071" s="2"/>
      <c r="Z3071" s="2"/>
      <c r="AA3071" s="2"/>
      <c r="AB3071" s="2"/>
      <c r="AC3071" s="2"/>
      <c r="AD3071" s="1"/>
      <c r="AE3071" s="1"/>
      <c r="AF3071" s="1"/>
      <c r="AG3071" s="1"/>
      <c r="AH3071" s="1"/>
      <c r="AI3071" s="1"/>
      <c r="AJ3071" s="1"/>
      <c r="AK3071" s="1"/>
      <c r="AL3071" s="1"/>
      <c r="AM3071" s="1"/>
      <c r="AN3071" s="1"/>
      <c r="AO3071" s="1"/>
      <c r="AP3071" s="1"/>
    </row>
    <row r="3072" spans="4:42" x14ac:dyDescent="0.25">
      <c r="D3072" s="1"/>
      <c r="E3072" s="1"/>
      <c r="F3072" s="1"/>
      <c r="G3072" s="1"/>
      <c r="H3072" s="1"/>
      <c r="I3072" s="1"/>
      <c r="J3072" s="1"/>
      <c r="K3072" s="1"/>
      <c r="L3072" s="1"/>
      <c r="M3072" s="1"/>
      <c r="N3072" s="1"/>
      <c r="O3072" s="1"/>
      <c r="P3072" s="1"/>
      <c r="Q3072" s="2"/>
      <c r="R3072" s="2"/>
      <c r="S3072" s="2"/>
      <c r="T3072" s="2"/>
      <c r="U3072" s="2"/>
      <c r="V3072" s="2"/>
      <c r="W3072" s="2"/>
      <c r="X3072" s="2"/>
      <c r="Y3072" s="2"/>
      <c r="Z3072" s="2"/>
      <c r="AA3072" s="2"/>
      <c r="AB3072" s="2"/>
      <c r="AC3072" s="2"/>
      <c r="AD3072" s="1"/>
      <c r="AE3072" s="1"/>
      <c r="AF3072" s="1"/>
      <c r="AG3072" s="1"/>
      <c r="AH3072" s="1"/>
      <c r="AI3072" s="1"/>
      <c r="AJ3072" s="1"/>
      <c r="AK3072" s="1"/>
      <c r="AL3072" s="1"/>
      <c r="AM3072" s="1"/>
      <c r="AN3072" s="1"/>
      <c r="AO3072" s="1"/>
      <c r="AP3072" s="1"/>
    </row>
    <row r="3073" spans="4:42" x14ac:dyDescent="0.25">
      <c r="D3073" s="1"/>
      <c r="E3073" s="1"/>
      <c r="F3073" s="1"/>
      <c r="G3073" s="1"/>
      <c r="H3073" s="1"/>
      <c r="I3073" s="1"/>
      <c r="J3073" s="1"/>
      <c r="K3073" s="1"/>
      <c r="L3073" s="1"/>
      <c r="M3073" s="1"/>
      <c r="N3073" s="1"/>
      <c r="O3073" s="1"/>
      <c r="P3073" s="1"/>
      <c r="Q3073" s="2"/>
      <c r="R3073" s="2"/>
      <c r="S3073" s="2"/>
      <c r="T3073" s="2"/>
      <c r="U3073" s="2"/>
      <c r="V3073" s="2"/>
      <c r="W3073" s="2"/>
      <c r="X3073" s="2"/>
      <c r="Y3073" s="2"/>
      <c r="Z3073" s="2"/>
      <c r="AA3073" s="2"/>
      <c r="AB3073" s="2"/>
      <c r="AC3073" s="2"/>
      <c r="AD3073" s="1"/>
      <c r="AE3073" s="1"/>
      <c r="AF3073" s="1"/>
      <c r="AG3073" s="1"/>
      <c r="AH3073" s="1"/>
      <c r="AI3073" s="1"/>
      <c r="AJ3073" s="1"/>
      <c r="AK3073" s="1"/>
      <c r="AL3073" s="1"/>
      <c r="AM3073" s="1"/>
      <c r="AN3073" s="1"/>
      <c r="AO3073" s="1"/>
      <c r="AP3073" s="1"/>
    </row>
    <row r="3074" spans="4:42" x14ac:dyDescent="0.25">
      <c r="D3074" s="1"/>
      <c r="E3074" s="1"/>
      <c r="F3074" s="1"/>
      <c r="G3074" s="1"/>
      <c r="H3074" s="1"/>
      <c r="I3074" s="1"/>
      <c r="J3074" s="1"/>
      <c r="K3074" s="1"/>
      <c r="L3074" s="1"/>
      <c r="M3074" s="1"/>
      <c r="N3074" s="1"/>
      <c r="O3074" s="1"/>
      <c r="P3074" s="1"/>
      <c r="Q3074" s="2"/>
      <c r="R3074" s="2"/>
      <c r="S3074" s="2"/>
      <c r="T3074" s="2"/>
      <c r="U3074" s="2"/>
      <c r="V3074" s="2"/>
      <c r="W3074" s="2"/>
      <c r="X3074" s="2"/>
      <c r="Y3074" s="2"/>
      <c r="Z3074" s="2"/>
      <c r="AA3074" s="2"/>
      <c r="AB3074" s="2"/>
      <c r="AC3074" s="2"/>
      <c r="AD3074" s="1"/>
      <c r="AE3074" s="1"/>
      <c r="AF3074" s="1"/>
      <c r="AG3074" s="1"/>
      <c r="AH3074" s="1"/>
      <c r="AI3074" s="1"/>
      <c r="AJ3074" s="1"/>
      <c r="AK3074" s="1"/>
      <c r="AL3074" s="1"/>
      <c r="AM3074" s="1"/>
      <c r="AN3074" s="1"/>
      <c r="AO3074" s="1"/>
      <c r="AP3074" s="1"/>
    </row>
    <row r="3075" spans="4:42" x14ac:dyDescent="0.25">
      <c r="D3075" s="1"/>
      <c r="E3075" s="1"/>
      <c r="F3075" s="1"/>
      <c r="G3075" s="1"/>
      <c r="H3075" s="1"/>
      <c r="I3075" s="1"/>
      <c r="J3075" s="1"/>
      <c r="K3075" s="1"/>
      <c r="L3075" s="1"/>
      <c r="M3075" s="1"/>
      <c r="N3075" s="1"/>
      <c r="O3075" s="1"/>
      <c r="P3075" s="1"/>
      <c r="Q3075" s="2"/>
      <c r="R3075" s="2"/>
      <c r="S3075" s="2"/>
      <c r="T3075" s="2"/>
      <c r="U3075" s="2"/>
      <c r="V3075" s="2"/>
      <c r="W3075" s="2"/>
      <c r="X3075" s="2"/>
      <c r="Y3075" s="2"/>
      <c r="Z3075" s="2"/>
      <c r="AA3075" s="2"/>
      <c r="AB3075" s="2"/>
      <c r="AC3075" s="2"/>
      <c r="AD3075" s="1"/>
      <c r="AE3075" s="1"/>
      <c r="AF3075" s="1"/>
      <c r="AG3075" s="1"/>
      <c r="AH3075" s="1"/>
      <c r="AI3075" s="1"/>
      <c r="AJ3075" s="1"/>
      <c r="AK3075" s="1"/>
      <c r="AL3075" s="1"/>
      <c r="AM3075" s="1"/>
      <c r="AN3075" s="1"/>
      <c r="AO3075" s="1"/>
      <c r="AP3075" s="1"/>
    </row>
    <row r="3076" spans="4:42" x14ac:dyDescent="0.25">
      <c r="D3076" s="1"/>
      <c r="E3076" s="1"/>
      <c r="F3076" s="1"/>
      <c r="G3076" s="1"/>
      <c r="H3076" s="1"/>
      <c r="I3076" s="1"/>
      <c r="J3076" s="1"/>
      <c r="K3076" s="1"/>
      <c r="L3076" s="1"/>
      <c r="M3076" s="1"/>
      <c r="N3076" s="1"/>
      <c r="O3076" s="1"/>
      <c r="P3076" s="1"/>
      <c r="Q3076" s="2"/>
      <c r="R3076" s="2"/>
      <c r="S3076" s="2"/>
      <c r="T3076" s="2"/>
      <c r="U3076" s="2"/>
      <c r="V3076" s="2"/>
      <c r="W3076" s="2"/>
      <c r="X3076" s="2"/>
      <c r="Y3076" s="2"/>
      <c r="Z3076" s="2"/>
      <c r="AA3076" s="2"/>
      <c r="AB3076" s="2"/>
      <c r="AC3076" s="2"/>
      <c r="AD3076" s="1"/>
      <c r="AE3076" s="1"/>
      <c r="AF3076" s="1"/>
      <c r="AG3076" s="1"/>
      <c r="AH3076" s="1"/>
      <c r="AI3076" s="1"/>
      <c r="AJ3076" s="1"/>
      <c r="AK3076" s="1"/>
      <c r="AL3076" s="1"/>
      <c r="AM3076" s="1"/>
      <c r="AN3076" s="1"/>
      <c r="AO3076" s="1"/>
      <c r="AP3076" s="1"/>
    </row>
    <row r="3077" spans="4:42" x14ac:dyDescent="0.25">
      <c r="D3077" s="1"/>
      <c r="E3077" s="1"/>
      <c r="F3077" s="1"/>
      <c r="G3077" s="1"/>
      <c r="H3077" s="1"/>
      <c r="I3077" s="1"/>
      <c r="J3077" s="1"/>
      <c r="K3077" s="1"/>
      <c r="L3077" s="1"/>
      <c r="M3077" s="1"/>
      <c r="N3077" s="1"/>
      <c r="O3077" s="1"/>
      <c r="P3077" s="1"/>
      <c r="Q3077" s="2"/>
      <c r="R3077" s="2"/>
      <c r="S3077" s="2"/>
      <c r="T3077" s="2"/>
      <c r="U3077" s="2"/>
      <c r="V3077" s="2"/>
      <c r="W3077" s="2"/>
      <c r="X3077" s="2"/>
      <c r="Y3077" s="2"/>
      <c r="Z3077" s="2"/>
      <c r="AA3077" s="2"/>
      <c r="AB3077" s="2"/>
      <c r="AC3077" s="2"/>
      <c r="AD3077" s="1"/>
      <c r="AE3077" s="1"/>
      <c r="AF3077" s="1"/>
      <c r="AG3077" s="1"/>
      <c r="AH3077" s="1"/>
      <c r="AI3077" s="1"/>
      <c r="AJ3077" s="1"/>
      <c r="AK3077" s="1"/>
      <c r="AL3077" s="1"/>
      <c r="AM3077" s="1"/>
      <c r="AN3077" s="1"/>
      <c r="AO3077" s="1"/>
      <c r="AP3077" s="1"/>
    </row>
    <row r="3078" spans="4:42" x14ac:dyDescent="0.25">
      <c r="D3078" s="1"/>
      <c r="E3078" s="1"/>
      <c r="F3078" s="1"/>
      <c r="G3078" s="1"/>
      <c r="H3078" s="1"/>
      <c r="I3078" s="1"/>
      <c r="J3078" s="1"/>
      <c r="K3078" s="1"/>
      <c r="L3078" s="1"/>
      <c r="M3078" s="1"/>
      <c r="N3078" s="1"/>
      <c r="O3078" s="1"/>
      <c r="P3078" s="1"/>
      <c r="Q3078" s="2"/>
      <c r="R3078" s="2"/>
      <c r="S3078" s="2"/>
      <c r="T3078" s="2"/>
      <c r="U3078" s="2"/>
      <c r="V3078" s="2"/>
      <c r="W3078" s="2"/>
      <c r="X3078" s="2"/>
      <c r="Y3078" s="2"/>
      <c r="Z3078" s="2"/>
      <c r="AA3078" s="2"/>
      <c r="AB3078" s="2"/>
      <c r="AC3078" s="2"/>
      <c r="AD3078" s="1"/>
      <c r="AE3078" s="1"/>
      <c r="AF3078" s="1"/>
      <c r="AG3078" s="1"/>
      <c r="AH3078" s="1"/>
      <c r="AI3078" s="1"/>
      <c r="AJ3078" s="1"/>
      <c r="AK3078" s="1"/>
      <c r="AL3078" s="1"/>
      <c r="AM3078" s="1"/>
      <c r="AN3078" s="1"/>
      <c r="AO3078" s="1"/>
      <c r="AP3078" s="1"/>
    </row>
    <row r="3079" spans="4:42" x14ac:dyDescent="0.25">
      <c r="D3079" s="1"/>
      <c r="E3079" s="1"/>
      <c r="F3079" s="1"/>
      <c r="G3079" s="1"/>
      <c r="H3079" s="1"/>
      <c r="I3079" s="1"/>
      <c r="J3079" s="1"/>
      <c r="K3079" s="1"/>
      <c r="L3079" s="1"/>
      <c r="M3079" s="1"/>
      <c r="N3079" s="1"/>
      <c r="O3079" s="1"/>
      <c r="P3079" s="1"/>
      <c r="Q3079" s="2"/>
      <c r="R3079" s="2"/>
      <c r="S3079" s="2"/>
      <c r="T3079" s="2"/>
      <c r="U3079" s="2"/>
      <c r="V3079" s="2"/>
      <c r="W3079" s="2"/>
      <c r="X3079" s="2"/>
      <c r="Y3079" s="2"/>
      <c r="Z3079" s="2"/>
      <c r="AA3079" s="2"/>
      <c r="AB3079" s="2"/>
      <c r="AC3079" s="2"/>
      <c r="AD3079" s="1"/>
      <c r="AE3079" s="1"/>
      <c r="AF3079" s="1"/>
      <c r="AG3079" s="1"/>
      <c r="AH3079" s="1"/>
      <c r="AI3079" s="1"/>
      <c r="AJ3079" s="1"/>
      <c r="AK3079" s="1"/>
      <c r="AL3079" s="1"/>
      <c r="AM3079" s="1"/>
      <c r="AN3079" s="1"/>
      <c r="AO3079" s="1"/>
      <c r="AP3079" s="1"/>
    </row>
    <row r="3080" spans="4:42" x14ac:dyDescent="0.25">
      <c r="D3080" s="1"/>
      <c r="E3080" s="1"/>
      <c r="F3080" s="1"/>
      <c r="G3080" s="1"/>
      <c r="H3080" s="1"/>
      <c r="I3080" s="1"/>
      <c r="J3080" s="1"/>
      <c r="K3080" s="1"/>
      <c r="L3080" s="1"/>
      <c r="M3080" s="1"/>
      <c r="N3080" s="1"/>
      <c r="O3080" s="1"/>
      <c r="P3080" s="1"/>
      <c r="Q3080" s="2"/>
      <c r="R3080" s="2"/>
      <c r="S3080" s="2"/>
      <c r="T3080" s="2"/>
      <c r="U3080" s="2"/>
      <c r="V3080" s="2"/>
      <c r="W3080" s="2"/>
      <c r="X3080" s="2"/>
      <c r="Y3080" s="2"/>
      <c r="Z3080" s="2"/>
      <c r="AA3080" s="2"/>
      <c r="AB3080" s="2"/>
      <c r="AC3080" s="2"/>
      <c r="AD3080" s="1"/>
      <c r="AE3080" s="1"/>
      <c r="AF3080" s="1"/>
      <c r="AG3080" s="1"/>
      <c r="AH3080" s="1"/>
      <c r="AI3080" s="1"/>
      <c r="AJ3080" s="1"/>
      <c r="AK3080" s="1"/>
      <c r="AL3080" s="1"/>
      <c r="AM3080" s="1"/>
      <c r="AN3080" s="1"/>
      <c r="AO3080" s="1"/>
      <c r="AP3080" s="1"/>
    </row>
    <row r="3081" spans="4:42" x14ac:dyDescent="0.25">
      <c r="D3081" s="1"/>
      <c r="E3081" s="1"/>
      <c r="F3081" s="1"/>
      <c r="G3081" s="1"/>
      <c r="H3081" s="1"/>
      <c r="I3081" s="1"/>
      <c r="J3081" s="1"/>
      <c r="K3081" s="1"/>
      <c r="L3081" s="1"/>
      <c r="M3081" s="1"/>
      <c r="N3081" s="1"/>
      <c r="O3081" s="1"/>
      <c r="P3081" s="1"/>
      <c r="Q3081" s="2"/>
      <c r="R3081" s="2"/>
      <c r="S3081" s="2"/>
      <c r="T3081" s="2"/>
      <c r="U3081" s="2"/>
      <c r="V3081" s="2"/>
      <c r="W3081" s="2"/>
      <c r="X3081" s="2"/>
      <c r="Y3081" s="2"/>
      <c r="Z3081" s="2"/>
      <c r="AA3081" s="2"/>
      <c r="AB3081" s="2"/>
      <c r="AC3081" s="2"/>
      <c r="AD3081" s="1"/>
      <c r="AE3081" s="1"/>
      <c r="AF3081" s="1"/>
      <c r="AG3081" s="1"/>
      <c r="AH3081" s="1"/>
      <c r="AI3081" s="1"/>
      <c r="AJ3081" s="1"/>
      <c r="AK3081" s="1"/>
      <c r="AL3081" s="1"/>
      <c r="AM3081" s="1"/>
      <c r="AN3081" s="1"/>
      <c r="AO3081" s="1"/>
      <c r="AP3081" s="1"/>
    </row>
    <row r="3082" spans="4:42" x14ac:dyDescent="0.25">
      <c r="D3082" s="1"/>
      <c r="E3082" s="1"/>
      <c r="F3082" s="1"/>
      <c r="G3082" s="1"/>
      <c r="H3082" s="1"/>
      <c r="I3082" s="1"/>
      <c r="J3082" s="1"/>
      <c r="K3082" s="1"/>
      <c r="L3082" s="1"/>
      <c r="M3082" s="1"/>
      <c r="N3082" s="1"/>
      <c r="O3082" s="1"/>
      <c r="P3082" s="1"/>
      <c r="Q3082" s="2"/>
      <c r="R3082" s="2"/>
      <c r="S3082" s="2"/>
      <c r="T3082" s="2"/>
      <c r="U3082" s="2"/>
      <c r="V3082" s="2"/>
      <c r="W3082" s="2"/>
      <c r="X3082" s="2"/>
      <c r="Y3082" s="2"/>
      <c r="Z3082" s="2"/>
      <c r="AA3082" s="2"/>
      <c r="AB3082" s="2"/>
      <c r="AC3082" s="2"/>
      <c r="AD3082" s="1"/>
      <c r="AE3082" s="1"/>
      <c r="AF3082" s="1"/>
      <c r="AG3082" s="1"/>
      <c r="AH3082" s="1"/>
      <c r="AI3082" s="1"/>
      <c r="AJ3082" s="1"/>
      <c r="AK3082" s="1"/>
      <c r="AL3082" s="1"/>
      <c r="AM3082" s="1"/>
      <c r="AN3082" s="1"/>
      <c r="AO3082" s="1"/>
      <c r="AP3082" s="1"/>
    </row>
    <row r="3083" spans="4:42" x14ac:dyDescent="0.25">
      <c r="D3083" s="1"/>
      <c r="E3083" s="1"/>
      <c r="F3083" s="1"/>
      <c r="G3083" s="1"/>
      <c r="H3083" s="1"/>
      <c r="I3083" s="1"/>
      <c r="J3083" s="1"/>
      <c r="K3083" s="1"/>
      <c r="L3083" s="1"/>
      <c r="M3083" s="1"/>
      <c r="N3083" s="1"/>
      <c r="O3083" s="1"/>
      <c r="P3083" s="1"/>
      <c r="Q3083" s="2"/>
      <c r="R3083" s="2"/>
      <c r="S3083" s="2"/>
      <c r="T3083" s="2"/>
      <c r="U3083" s="2"/>
      <c r="V3083" s="2"/>
      <c r="W3083" s="2"/>
      <c r="X3083" s="2"/>
      <c r="Y3083" s="2"/>
      <c r="Z3083" s="2"/>
      <c r="AA3083" s="2"/>
      <c r="AB3083" s="2"/>
      <c r="AC3083" s="2"/>
      <c r="AD3083" s="1"/>
      <c r="AE3083" s="1"/>
      <c r="AF3083" s="1"/>
      <c r="AG3083" s="1"/>
      <c r="AH3083" s="1"/>
      <c r="AI3083" s="1"/>
      <c r="AJ3083" s="1"/>
      <c r="AK3083" s="1"/>
      <c r="AL3083" s="1"/>
      <c r="AM3083" s="1"/>
      <c r="AN3083" s="1"/>
      <c r="AO3083" s="1"/>
      <c r="AP3083" s="1"/>
    </row>
    <row r="3084" spans="4:42" x14ac:dyDescent="0.25">
      <c r="D3084" s="1"/>
      <c r="E3084" s="1"/>
      <c r="F3084" s="1"/>
      <c r="G3084" s="1"/>
      <c r="H3084" s="1"/>
      <c r="I3084" s="1"/>
      <c r="J3084" s="1"/>
      <c r="K3084" s="1"/>
      <c r="L3084" s="1"/>
      <c r="M3084" s="1"/>
      <c r="N3084" s="1"/>
      <c r="O3084" s="1"/>
      <c r="P3084" s="1"/>
      <c r="Q3084" s="2"/>
      <c r="R3084" s="2"/>
      <c r="S3084" s="2"/>
      <c r="T3084" s="2"/>
      <c r="U3084" s="2"/>
      <c r="V3084" s="2"/>
      <c r="W3084" s="2"/>
      <c r="X3084" s="2"/>
      <c r="Y3084" s="2"/>
      <c r="Z3084" s="2"/>
      <c r="AA3084" s="2"/>
      <c r="AB3084" s="2"/>
      <c r="AC3084" s="2"/>
      <c r="AD3084" s="1"/>
      <c r="AE3084" s="1"/>
      <c r="AF3084" s="1"/>
      <c r="AG3084" s="1"/>
      <c r="AH3084" s="1"/>
      <c r="AI3084" s="1"/>
      <c r="AJ3084" s="1"/>
      <c r="AK3084" s="1"/>
      <c r="AL3084" s="1"/>
      <c r="AM3084" s="1"/>
      <c r="AN3084" s="1"/>
      <c r="AO3084" s="1"/>
      <c r="AP3084" s="1"/>
    </row>
    <row r="3085" spans="4:42" x14ac:dyDescent="0.25">
      <c r="D3085" s="1"/>
      <c r="E3085" s="1"/>
      <c r="F3085" s="1"/>
      <c r="G3085" s="1"/>
      <c r="H3085" s="1"/>
      <c r="I3085" s="1"/>
      <c r="J3085" s="1"/>
      <c r="K3085" s="1"/>
      <c r="L3085" s="1"/>
      <c r="M3085" s="1"/>
      <c r="N3085" s="1"/>
      <c r="O3085" s="1"/>
      <c r="P3085" s="1"/>
      <c r="Q3085" s="2"/>
      <c r="R3085" s="2"/>
      <c r="S3085" s="2"/>
      <c r="T3085" s="2"/>
      <c r="U3085" s="2"/>
      <c r="V3085" s="2"/>
      <c r="W3085" s="2"/>
      <c r="X3085" s="2"/>
      <c r="Y3085" s="2"/>
      <c r="Z3085" s="2"/>
      <c r="AA3085" s="2"/>
      <c r="AB3085" s="2"/>
      <c r="AC3085" s="2"/>
      <c r="AD3085" s="1"/>
      <c r="AE3085" s="1"/>
      <c r="AF3085" s="1"/>
      <c r="AG3085" s="1"/>
      <c r="AH3085" s="1"/>
      <c r="AI3085" s="1"/>
      <c r="AJ3085" s="1"/>
      <c r="AK3085" s="1"/>
      <c r="AL3085" s="1"/>
      <c r="AM3085" s="1"/>
      <c r="AN3085" s="1"/>
      <c r="AO3085" s="1"/>
      <c r="AP3085" s="1"/>
    </row>
    <row r="3086" spans="4:42" x14ac:dyDescent="0.25">
      <c r="D3086" s="1"/>
      <c r="E3086" s="1"/>
      <c r="F3086" s="1"/>
      <c r="G3086" s="1"/>
      <c r="H3086" s="1"/>
      <c r="I3086" s="1"/>
      <c r="J3086" s="1"/>
      <c r="K3086" s="1"/>
      <c r="L3086" s="1"/>
      <c r="M3086" s="1"/>
      <c r="N3086" s="1"/>
      <c r="O3086" s="1"/>
      <c r="P3086" s="1"/>
      <c r="Q3086" s="2"/>
      <c r="R3086" s="2"/>
      <c r="S3086" s="2"/>
      <c r="T3086" s="2"/>
      <c r="U3086" s="2"/>
      <c r="V3086" s="2"/>
      <c r="W3086" s="2"/>
      <c r="X3086" s="2"/>
      <c r="Y3086" s="2"/>
      <c r="Z3086" s="2"/>
      <c r="AA3086" s="2"/>
      <c r="AB3086" s="2"/>
      <c r="AC3086" s="2"/>
      <c r="AD3086" s="1"/>
      <c r="AE3086" s="1"/>
      <c r="AF3086" s="1"/>
      <c r="AG3086" s="1"/>
      <c r="AH3086" s="1"/>
      <c r="AI3086" s="1"/>
      <c r="AJ3086" s="1"/>
      <c r="AK3086" s="1"/>
      <c r="AL3086" s="1"/>
      <c r="AM3086" s="1"/>
      <c r="AN3086" s="1"/>
      <c r="AO3086" s="1"/>
      <c r="AP3086" s="1"/>
    </row>
    <row r="3087" spans="4:42" x14ac:dyDescent="0.25">
      <c r="D3087" s="1"/>
      <c r="E3087" s="1"/>
      <c r="F3087" s="1"/>
      <c r="G3087" s="1"/>
      <c r="H3087" s="1"/>
      <c r="I3087" s="1"/>
      <c r="J3087" s="1"/>
      <c r="K3087" s="1"/>
      <c r="L3087" s="1"/>
      <c r="M3087" s="1"/>
      <c r="N3087" s="1"/>
      <c r="O3087" s="1"/>
      <c r="P3087" s="1"/>
      <c r="Q3087" s="2"/>
      <c r="R3087" s="2"/>
      <c r="S3087" s="2"/>
      <c r="T3087" s="2"/>
      <c r="U3087" s="2"/>
      <c r="V3087" s="2"/>
      <c r="W3087" s="2"/>
      <c r="X3087" s="2"/>
      <c r="Y3087" s="2"/>
      <c r="Z3087" s="2"/>
      <c r="AA3087" s="2"/>
      <c r="AB3087" s="2"/>
      <c r="AC3087" s="2"/>
      <c r="AD3087" s="1"/>
      <c r="AE3087" s="1"/>
      <c r="AF3087" s="1"/>
      <c r="AG3087" s="1"/>
      <c r="AH3087" s="1"/>
      <c r="AI3087" s="1"/>
      <c r="AJ3087" s="1"/>
      <c r="AK3087" s="1"/>
      <c r="AL3087" s="1"/>
      <c r="AM3087" s="1"/>
      <c r="AN3087" s="1"/>
      <c r="AO3087" s="1"/>
      <c r="AP3087" s="1"/>
    </row>
    <row r="3088" spans="4:42" x14ac:dyDescent="0.25">
      <c r="D3088" s="1"/>
      <c r="E3088" s="1"/>
      <c r="F3088" s="1"/>
      <c r="G3088" s="1"/>
      <c r="H3088" s="1"/>
      <c r="I3088" s="1"/>
      <c r="J3088" s="1"/>
      <c r="K3088" s="1"/>
      <c r="L3088" s="1"/>
      <c r="M3088" s="1"/>
      <c r="N3088" s="1"/>
      <c r="O3088" s="1"/>
      <c r="P3088" s="1"/>
      <c r="Q3088" s="2"/>
      <c r="R3088" s="2"/>
      <c r="S3088" s="2"/>
      <c r="T3088" s="2"/>
      <c r="U3088" s="2"/>
      <c r="V3088" s="2"/>
      <c r="W3088" s="2"/>
      <c r="X3088" s="2"/>
      <c r="Y3088" s="2"/>
      <c r="Z3088" s="2"/>
      <c r="AA3088" s="2"/>
      <c r="AB3088" s="2"/>
      <c r="AC3088" s="2"/>
      <c r="AD3088" s="1"/>
      <c r="AE3088" s="1"/>
      <c r="AF3088" s="1"/>
      <c r="AG3088" s="1"/>
      <c r="AH3088" s="1"/>
      <c r="AI3088" s="1"/>
      <c r="AJ3088" s="1"/>
      <c r="AK3088" s="1"/>
      <c r="AL3088" s="1"/>
      <c r="AM3088" s="1"/>
      <c r="AN3088" s="1"/>
      <c r="AO3088" s="1"/>
      <c r="AP3088" s="1"/>
    </row>
    <row r="3089" spans="4:42" x14ac:dyDescent="0.25">
      <c r="D3089" s="1"/>
      <c r="E3089" s="1"/>
      <c r="F3089" s="1"/>
      <c r="G3089" s="1"/>
      <c r="H3089" s="1"/>
      <c r="I3089" s="1"/>
      <c r="J3089" s="1"/>
      <c r="K3089" s="1"/>
      <c r="L3089" s="1"/>
      <c r="M3089" s="1"/>
      <c r="N3089" s="1"/>
      <c r="O3089" s="1"/>
      <c r="P3089" s="1"/>
      <c r="Q3089" s="2"/>
      <c r="R3089" s="2"/>
      <c r="S3089" s="2"/>
      <c r="T3089" s="2"/>
      <c r="U3089" s="2"/>
      <c r="V3089" s="2"/>
      <c r="W3089" s="2"/>
      <c r="X3089" s="2"/>
      <c r="Y3089" s="2"/>
      <c r="Z3089" s="2"/>
      <c r="AA3089" s="2"/>
      <c r="AB3089" s="2"/>
      <c r="AC3089" s="2"/>
      <c r="AD3089" s="1"/>
      <c r="AE3089" s="1"/>
      <c r="AF3089" s="1"/>
      <c r="AG3089" s="1"/>
      <c r="AH3089" s="1"/>
      <c r="AI3089" s="1"/>
      <c r="AJ3089" s="1"/>
      <c r="AK3089" s="1"/>
      <c r="AL3089" s="1"/>
      <c r="AM3089" s="1"/>
      <c r="AN3089" s="1"/>
      <c r="AO3089" s="1"/>
      <c r="AP3089" s="1"/>
    </row>
    <row r="3090" spans="4:42" x14ac:dyDescent="0.25">
      <c r="D3090" s="1"/>
      <c r="E3090" s="1"/>
      <c r="F3090" s="1"/>
      <c r="G3090" s="1"/>
      <c r="H3090" s="1"/>
      <c r="I3090" s="1"/>
      <c r="J3090" s="1"/>
      <c r="K3090" s="1"/>
      <c r="L3090" s="1"/>
      <c r="M3090" s="1"/>
      <c r="N3090" s="1"/>
      <c r="O3090" s="1"/>
      <c r="P3090" s="1"/>
      <c r="Q3090" s="2"/>
      <c r="R3090" s="2"/>
      <c r="S3090" s="2"/>
      <c r="T3090" s="2"/>
      <c r="U3090" s="2"/>
      <c r="V3090" s="2"/>
      <c r="W3090" s="2"/>
      <c r="X3090" s="2"/>
      <c r="Y3090" s="2"/>
      <c r="Z3090" s="2"/>
      <c r="AA3090" s="2"/>
      <c r="AB3090" s="2"/>
      <c r="AC3090" s="2"/>
      <c r="AD3090" s="1"/>
      <c r="AE3090" s="1"/>
      <c r="AF3090" s="1"/>
      <c r="AG3090" s="1"/>
      <c r="AH3090" s="1"/>
      <c r="AI3090" s="1"/>
      <c r="AJ3090" s="1"/>
      <c r="AK3090" s="1"/>
      <c r="AL3090" s="1"/>
      <c r="AM3090" s="1"/>
      <c r="AN3090" s="1"/>
      <c r="AO3090" s="1"/>
      <c r="AP3090" s="1"/>
    </row>
    <row r="3091" spans="4:42" x14ac:dyDescent="0.25">
      <c r="D3091" s="1"/>
      <c r="E3091" s="1"/>
      <c r="F3091" s="1"/>
      <c r="G3091" s="1"/>
      <c r="H3091" s="1"/>
      <c r="I3091" s="1"/>
      <c r="J3091" s="1"/>
      <c r="K3091" s="1"/>
      <c r="L3091" s="1"/>
      <c r="M3091" s="1"/>
      <c r="N3091" s="1"/>
      <c r="O3091" s="1"/>
      <c r="P3091" s="1"/>
      <c r="Q3091" s="2"/>
      <c r="R3091" s="2"/>
      <c r="S3091" s="2"/>
      <c r="T3091" s="2"/>
      <c r="U3091" s="2"/>
      <c r="V3091" s="2"/>
      <c r="W3091" s="2"/>
      <c r="X3091" s="2"/>
      <c r="Y3091" s="2"/>
      <c r="Z3091" s="2"/>
      <c r="AA3091" s="2"/>
      <c r="AB3091" s="2"/>
      <c r="AC3091" s="2"/>
      <c r="AD3091" s="1"/>
      <c r="AE3091" s="1"/>
      <c r="AF3091" s="1"/>
      <c r="AG3091" s="1"/>
      <c r="AH3091" s="1"/>
      <c r="AI3091" s="1"/>
      <c r="AJ3091" s="1"/>
      <c r="AK3091" s="1"/>
      <c r="AL3091" s="1"/>
      <c r="AM3091" s="1"/>
      <c r="AN3091" s="1"/>
      <c r="AO3091" s="1"/>
      <c r="AP3091" s="1"/>
    </row>
    <row r="3092" spans="4:42" x14ac:dyDescent="0.25">
      <c r="D3092" s="1"/>
      <c r="E3092" s="1"/>
      <c r="F3092" s="1"/>
      <c r="G3092" s="1"/>
      <c r="H3092" s="1"/>
      <c r="I3092" s="1"/>
      <c r="J3092" s="1"/>
      <c r="K3092" s="1"/>
      <c r="L3092" s="1"/>
      <c r="M3092" s="1"/>
      <c r="N3092" s="1"/>
      <c r="O3092" s="1"/>
      <c r="P3092" s="1"/>
      <c r="Q3092" s="2"/>
      <c r="R3092" s="2"/>
      <c r="S3092" s="2"/>
      <c r="T3092" s="2"/>
      <c r="U3092" s="2"/>
      <c r="V3092" s="2"/>
      <c r="W3092" s="2"/>
      <c r="X3092" s="2"/>
      <c r="Y3092" s="2"/>
      <c r="Z3092" s="2"/>
      <c r="AA3092" s="2"/>
      <c r="AB3092" s="2"/>
      <c r="AC3092" s="2"/>
      <c r="AD3092" s="1"/>
      <c r="AE3092" s="1"/>
      <c r="AF3092" s="1"/>
      <c r="AG3092" s="1"/>
      <c r="AH3092" s="1"/>
      <c r="AI3092" s="1"/>
      <c r="AJ3092" s="1"/>
      <c r="AK3092" s="1"/>
      <c r="AL3092" s="1"/>
      <c r="AM3092" s="1"/>
      <c r="AN3092" s="1"/>
      <c r="AO3092" s="1"/>
      <c r="AP3092" s="1"/>
    </row>
    <row r="3093" spans="4:42" x14ac:dyDescent="0.25">
      <c r="D3093" s="1"/>
      <c r="E3093" s="1"/>
      <c r="F3093" s="1"/>
      <c r="G3093" s="1"/>
      <c r="H3093" s="1"/>
      <c r="I3093" s="1"/>
      <c r="J3093" s="1"/>
      <c r="K3093" s="1"/>
      <c r="L3093" s="1"/>
      <c r="M3093" s="1"/>
      <c r="N3093" s="1"/>
      <c r="O3093" s="1"/>
      <c r="P3093" s="1"/>
      <c r="Q3093" s="2"/>
      <c r="R3093" s="2"/>
      <c r="S3093" s="2"/>
      <c r="T3093" s="2"/>
      <c r="U3093" s="2"/>
      <c r="V3093" s="2"/>
      <c r="W3093" s="2"/>
      <c r="X3093" s="2"/>
      <c r="Y3093" s="2"/>
      <c r="Z3093" s="2"/>
      <c r="AA3093" s="2"/>
      <c r="AB3093" s="2"/>
      <c r="AC3093" s="2"/>
      <c r="AD3093" s="1"/>
      <c r="AE3093" s="1"/>
      <c r="AF3093" s="1"/>
      <c r="AG3093" s="1"/>
      <c r="AH3093" s="1"/>
      <c r="AI3093" s="1"/>
      <c r="AJ3093" s="1"/>
      <c r="AK3093" s="1"/>
      <c r="AL3093" s="1"/>
      <c r="AM3093" s="1"/>
      <c r="AN3093" s="1"/>
      <c r="AO3093" s="1"/>
      <c r="AP3093" s="1"/>
    </row>
    <row r="3094" spans="4:42" x14ac:dyDescent="0.25">
      <c r="D3094" s="1"/>
      <c r="E3094" s="1"/>
      <c r="F3094" s="1"/>
      <c r="G3094" s="1"/>
      <c r="H3094" s="1"/>
      <c r="I3094" s="1"/>
      <c r="J3094" s="1"/>
      <c r="K3094" s="1"/>
      <c r="L3094" s="1"/>
      <c r="M3094" s="1"/>
      <c r="N3094" s="1"/>
      <c r="O3094" s="1"/>
      <c r="P3094" s="1"/>
      <c r="Q3094" s="2"/>
      <c r="R3094" s="2"/>
      <c r="S3094" s="2"/>
      <c r="T3094" s="2"/>
      <c r="U3094" s="2"/>
      <c r="V3094" s="2"/>
      <c r="W3094" s="2"/>
      <c r="X3094" s="2"/>
      <c r="Y3094" s="2"/>
      <c r="Z3094" s="2"/>
      <c r="AA3094" s="2"/>
      <c r="AB3094" s="2"/>
      <c r="AC3094" s="2"/>
      <c r="AD3094" s="1"/>
      <c r="AE3094" s="1"/>
      <c r="AF3094" s="1"/>
      <c r="AG3094" s="1"/>
      <c r="AH3094" s="1"/>
      <c r="AI3094" s="1"/>
      <c r="AJ3094" s="1"/>
      <c r="AK3094" s="1"/>
      <c r="AL3094" s="1"/>
      <c r="AM3094" s="1"/>
      <c r="AN3094" s="1"/>
      <c r="AO3094" s="1"/>
      <c r="AP3094" s="1"/>
    </row>
    <row r="3095" spans="4:42" x14ac:dyDescent="0.25">
      <c r="D3095" s="1"/>
      <c r="E3095" s="1"/>
      <c r="F3095" s="1"/>
      <c r="G3095" s="1"/>
      <c r="H3095" s="1"/>
      <c r="I3095" s="1"/>
      <c r="J3095" s="1"/>
      <c r="K3095" s="1"/>
      <c r="L3095" s="1"/>
      <c r="M3095" s="1"/>
      <c r="N3095" s="1"/>
      <c r="O3095" s="1"/>
      <c r="P3095" s="1"/>
      <c r="Q3095" s="2"/>
      <c r="R3095" s="2"/>
      <c r="S3095" s="2"/>
      <c r="T3095" s="2"/>
      <c r="U3095" s="2"/>
      <c r="V3095" s="2"/>
      <c r="W3095" s="2"/>
      <c r="X3095" s="2"/>
      <c r="Y3095" s="2"/>
      <c r="Z3095" s="2"/>
      <c r="AA3095" s="2"/>
      <c r="AB3095" s="2"/>
      <c r="AC3095" s="2"/>
      <c r="AD3095" s="1"/>
      <c r="AE3095" s="1"/>
      <c r="AF3095" s="1"/>
      <c r="AG3095" s="1"/>
      <c r="AH3095" s="1"/>
      <c r="AI3095" s="1"/>
      <c r="AJ3095" s="1"/>
      <c r="AK3095" s="1"/>
      <c r="AL3095" s="1"/>
      <c r="AM3095" s="1"/>
      <c r="AN3095" s="1"/>
      <c r="AO3095" s="1"/>
      <c r="AP3095" s="1"/>
    </row>
    <row r="3096" spans="4:42" x14ac:dyDescent="0.25">
      <c r="D3096" s="1"/>
      <c r="E3096" s="1"/>
      <c r="F3096" s="1"/>
      <c r="G3096" s="1"/>
      <c r="H3096" s="1"/>
      <c r="I3096" s="1"/>
      <c r="J3096" s="1"/>
      <c r="K3096" s="1"/>
      <c r="L3096" s="1"/>
      <c r="M3096" s="1"/>
      <c r="N3096" s="1"/>
      <c r="O3096" s="1"/>
      <c r="P3096" s="1"/>
      <c r="Q3096" s="2"/>
      <c r="R3096" s="2"/>
      <c r="S3096" s="2"/>
      <c r="T3096" s="2"/>
      <c r="U3096" s="2"/>
      <c r="V3096" s="2"/>
      <c r="W3096" s="2"/>
      <c r="X3096" s="2"/>
      <c r="Y3096" s="2"/>
      <c r="Z3096" s="2"/>
      <c r="AA3096" s="2"/>
      <c r="AB3096" s="2"/>
      <c r="AC3096" s="2"/>
      <c r="AD3096" s="1"/>
      <c r="AE3096" s="1"/>
      <c r="AF3096" s="1"/>
      <c r="AG3096" s="1"/>
      <c r="AH3096" s="1"/>
      <c r="AI3096" s="1"/>
      <c r="AJ3096" s="1"/>
      <c r="AK3096" s="1"/>
      <c r="AL3096" s="1"/>
      <c r="AM3096" s="1"/>
      <c r="AN3096" s="1"/>
      <c r="AO3096" s="1"/>
      <c r="AP3096" s="1"/>
    </row>
    <row r="3097" spans="4:42" x14ac:dyDescent="0.25">
      <c r="D3097" s="1"/>
      <c r="E3097" s="1"/>
      <c r="F3097" s="1"/>
      <c r="G3097" s="1"/>
      <c r="H3097" s="1"/>
      <c r="I3097" s="1"/>
      <c r="J3097" s="1"/>
      <c r="K3097" s="1"/>
      <c r="L3097" s="1"/>
      <c r="M3097" s="1"/>
      <c r="N3097" s="1"/>
      <c r="O3097" s="1"/>
      <c r="P3097" s="1"/>
      <c r="Q3097" s="2"/>
      <c r="R3097" s="2"/>
      <c r="S3097" s="2"/>
      <c r="T3097" s="2"/>
      <c r="U3097" s="2"/>
      <c r="V3097" s="2"/>
      <c r="W3097" s="2"/>
      <c r="X3097" s="2"/>
      <c r="Y3097" s="2"/>
      <c r="Z3097" s="2"/>
      <c r="AA3097" s="2"/>
      <c r="AB3097" s="2"/>
      <c r="AC3097" s="2"/>
      <c r="AD3097" s="1"/>
      <c r="AE3097" s="1"/>
      <c r="AF3097" s="1"/>
      <c r="AG3097" s="1"/>
      <c r="AH3097" s="1"/>
      <c r="AI3097" s="1"/>
      <c r="AJ3097" s="1"/>
      <c r="AK3097" s="1"/>
      <c r="AL3097" s="1"/>
      <c r="AM3097" s="1"/>
      <c r="AN3097" s="1"/>
      <c r="AO3097" s="1"/>
      <c r="AP3097" s="1"/>
    </row>
    <row r="3098" spans="4:42" x14ac:dyDescent="0.25">
      <c r="D3098" s="1"/>
      <c r="E3098" s="1"/>
      <c r="F3098" s="1"/>
      <c r="G3098" s="1"/>
      <c r="H3098" s="1"/>
      <c r="I3098" s="1"/>
      <c r="J3098" s="1"/>
      <c r="K3098" s="1"/>
      <c r="L3098" s="1"/>
      <c r="M3098" s="1"/>
      <c r="N3098" s="1"/>
      <c r="O3098" s="1"/>
      <c r="P3098" s="1"/>
      <c r="Q3098" s="2"/>
      <c r="R3098" s="2"/>
      <c r="S3098" s="2"/>
      <c r="T3098" s="2"/>
      <c r="U3098" s="2"/>
      <c r="V3098" s="2"/>
      <c r="W3098" s="2"/>
      <c r="X3098" s="2"/>
      <c r="Y3098" s="2"/>
      <c r="Z3098" s="2"/>
      <c r="AA3098" s="2"/>
      <c r="AB3098" s="2"/>
      <c r="AC3098" s="2"/>
      <c r="AD3098" s="1"/>
      <c r="AE3098" s="1"/>
      <c r="AF3098" s="1"/>
      <c r="AG3098" s="1"/>
      <c r="AH3098" s="1"/>
      <c r="AI3098" s="1"/>
      <c r="AJ3098" s="1"/>
      <c r="AK3098" s="1"/>
      <c r="AL3098" s="1"/>
      <c r="AM3098" s="1"/>
      <c r="AN3098" s="1"/>
      <c r="AO3098" s="1"/>
      <c r="AP3098" s="1"/>
    </row>
    <row r="3099" spans="4:42" x14ac:dyDescent="0.25">
      <c r="D3099" s="1"/>
      <c r="E3099" s="1"/>
      <c r="F3099" s="1"/>
      <c r="G3099" s="1"/>
      <c r="H3099" s="1"/>
      <c r="I3099" s="1"/>
      <c r="J3099" s="1"/>
      <c r="K3099" s="1"/>
      <c r="L3099" s="1"/>
      <c r="M3099" s="1"/>
      <c r="N3099" s="1"/>
      <c r="O3099" s="1"/>
      <c r="P3099" s="1"/>
      <c r="Q3099" s="2"/>
      <c r="R3099" s="2"/>
      <c r="S3099" s="2"/>
      <c r="T3099" s="2"/>
      <c r="U3099" s="2"/>
      <c r="V3099" s="2"/>
      <c r="W3099" s="2"/>
      <c r="X3099" s="2"/>
      <c r="Y3099" s="2"/>
      <c r="Z3099" s="2"/>
      <c r="AA3099" s="2"/>
      <c r="AB3099" s="2"/>
      <c r="AC3099" s="2"/>
      <c r="AD3099" s="1"/>
      <c r="AE3099" s="1"/>
      <c r="AF3099" s="1"/>
      <c r="AG3099" s="1"/>
      <c r="AH3099" s="1"/>
      <c r="AI3099" s="1"/>
      <c r="AJ3099" s="1"/>
      <c r="AK3099" s="1"/>
      <c r="AL3099" s="1"/>
      <c r="AM3099" s="1"/>
      <c r="AN3099" s="1"/>
      <c r="AO3099" s="1"/>
      <c r="AP3099" s="1"/>
    </row>
    <row r="3100" spans="4:42" x14ac:dyDescent="0.25">
      <c r="D3100" s="1"/>
      <c r="E3100" s="1"/>
      <c r="F3100" s="1"/>
      <c r="G3100" s="1"/>
      <c r="H3100" s="1"/>
      <c r="I3100" s="1"/>
      <c r="J3100" s="1"/>
      <c r="K3100" s="1"/>
      <c r="L3100" s="1"/>
      <c r="M3100" s="1"/>
      <c r="N3100" s="1"/>
      <c r="O3100" s="1"/>
      <c r="P3100" s="1"/>
      <c r="Q3100" s="2"/>
      <c r="R3100" s="2"/>
      <c r="S3100" s="2"/>
      <c r="T3100" s="2"/>
      <c r="U3100" s="2"/>
      <c r="V3100" s="2"/>
      <c r="W3100" s="2"/>
      <c r="X3100" s="2"/>
      <c r="Y3100" s="2"/>
      <c r="Z3100" s="2"/>
      <c r="AA3100" s="2"/>
      <c r="AB3100" s="2"/>
      <c r="AC3100" s="2"/>
      <c r="AD3100" s="1"/>
      <c r="AE3100" s="1"/>
      <c r="AF3100" s="1"/>
      <c r="AG3100" s="1"/>
      <c r="AH3100" s="1"/>
      <c r="AI3100" s="1"/>
      <c r="AJ3100" s="1"/>
      <c r="AK3100" s="1"/>
      <c r="AL3100" s="1"/>
      <c r="AM3100" s="1"/>
      <c r="AN3100" s="1"/>
      <c r="AO3100" s="1"/>
      <c r="AP3100" s="1"/>
    </row>
    <row r="3101" spans="4:42" x14ac:dyDescent="0.25">
      <c r="D3101" s="1"/>
      <c r="E3101" s="1"/>
      <c r="F3101" s="1"/>
      <c r="G3101" s="1"/>
      <c r="H3101" s="1"/>
      <c r="I3101" s="1"/>
      <c r="J3101" s="1"/>
      <c r="K3101" s="1"/>
      <c r="L3101" s="1"/>
      <c r="M3101" s="1"/>
      <c r="N3101" s="1"/>
      <c r="O3101" s="1"/>
      <c r="P3101" s="1"/>
      <c r="Q3101" s="2"/>
      <c r="R3101" s="2"/>
      <c r="S3101" s="2"/>
      <c r="T3101" s="2"/>
      <c r="U3101" s="2"/>
      <c r="V3101" s="2"/>
      <c r="W3101" s="2"/>
      <c r="X3101" s="2"/>
      <c r="Y3101" s="2"/>
      <c r="Z3101" s="2"/>
      <c r="AA3101" s="2"/>
      <c r="AB3101" s="2"/>
      <c r="AC3101" s="2"/>
      <c r="AD3101" s="1"/>
      <c r="AE3101" s="1"/>
      <c r="AF3101" s="1"/>
      <c r="AG3101" s="1"/>
      <c r="AH3101" s="1"/>
      <c r="AI3101" s="1"/>
      <c r="AJ3101" s="1"/>
      <c r="AK3101" s="1"/>
      <c r="AL3101" s="1"/>
      <c r="AM3101" s="1"/>
      <c r="AN3101" s="1"/>
      <c r="AO3101" s="1"/>
      <c r="AP3101" s="1"/>
    </row>
    <row r="3102" spans="4:42" x14ac:dyDescent="0.25">
      <c r="D3102" s="1"/>
      <c r="E3102" s="1"/>
      <c r="F3102" s="1"/>
      <c r="G3102" s="1"/>
      <c r="H3102" s="1"/>
      <c r="I3102" s="1"/>
      <c r="J3102" s="1"/>
      <c r="K3102" s="1"/>
      <c r="L3102" s="1"/>
      <c r="M3102" s="1"/>
      <c r="N3102" s="1"/>
      <c r="O3102" s="1"/>
      <c r="P3102" s="1"/>
      <c r="Q3102" s="2"/>
      <c r="R3102" s="2"/>
      <c r="S3102" s="2"/>
      <c r="T3102" s="2"/>
      <c r="U3102" s="2"/>
      <c r="V3102" s="2"/>
      <c r="W3102" s="2"/>
      <c r="X3102" s="2"/>
      <c r="Y3102" s="2"/>
      <c r="Z3102" s="2"/>
      <c r="AA3102" s="2"/>
      <c r="AB3102" s="2"/>
      <c r="AC3102" s="2"/>
      <c r="AD3102" s="1"/>
      <c r="AE3102" s="1"/>
      <c r="AF3102" s="1"/>
      <c r="AG3102" s="1"/>
      <c r="AH3102" s="1"/>
      <c r="AI3102" s="1"/>
      <c r="AJ3102" s="1"/>
      <c r="AK3102" s="1"/>
      <c r="AL3102" s="1"/>
      <c r="AM3102" s="1"/>
      <c r="AN3102" s="1"/>
      <c r="AO3102" s="1"/>
      <c r="AP3102" s="1"/>
    </row>
    <row r="3103" spans="4:42" x14ac:dyDescent="0.25">
      <c r="D3103" s="1"/>
      <c r="E3103" s="1"/>
      <c r="F3103" s="1"/>
      <c r="G3103" s="1"/>
      <c r="H3103" s="1"/>
      <c r="I3103" s="1"/>
      <c r="J3103" s="1"/>
      <c r="K3103" s="1"/>
      <c r="L3103" s="1"/>
      <c r="M3103" s="1"/>
      <c r="N3103" s="1"/>
      <c r="O3103" s="1"/>
      <c r="P3103" s="1"/>
      <c r="Q3103" s="2"/>
      <c r="R3103" s="2"/>
      <c r="S3103" s="2"/>
      <c r="T3103" s="2"/>
      <c r="U3103" s="2"/>
      <c r="V3103" s="2"/>
      <c r="W3103" s="2"/>
      <c r="X3103" s="2"/>
      <c r="Y3103" s="2"/>
      <c r="Z3103" s="2"/>
      <c r="AA3103" s="2"/>
      <c r="AB3103" s="2"/>
      <c r="AC3103" s="2"/>
      <c r="AD3103" s="1"/>
      <c r="AE3103" s="1"/>
      <c r="AF3103" s="1"/>
      <c r="AG3103" s="1"/>
      <c r="AH3103" s="1"/>
      <c r="AI3103" s="1"/>
      <c r="AJ3103" s="1"/>
      <c r="AK3103" s="1"/>
      <c r="AL3103" s="1"/>
      <c r="AM3103" s="1"/>
      <c r="AN3103" s="1"/>
      <c r="AO3103" s="1"/>
      <c r="AP3103" s="1"/>
    </row>
    <row r="3104" spans="4:42" x14ac:dyDescent="0.25">
      <c r="D3104" s="1"/>
      <c r="E3104" s="1"/>
      <c r="F3104" s="1"/>
      <c r="G3104" s="1"/>
      <c r="H3104" s="1"/>
      <c r="I3104" s="1"/>
      <c r="J3104" s="1"/>
      <c r="K3104" s="1"/>
      <c r="L3104" s="1"/>
      <c r="M3104" s="1"/>
      <c r="N3104" s="1"/>
      <c r="O3104" s="1"/>
      <c r="P3104" s="1"/>
      <c r="Q3104" s="2"/>
      <c r="R3104" s="2"/>
      <c r="S3104" s="2"/>
      <c r="T3104" s="2"/>
      <c r="U3104" s="2"/>
      <c r="V3104" s="2"/>
      <c r="W3104" s="2"/>
      <c r="X3104" s="2"/>
      <c r="Y3104" s="2"/>
      <c r="Z3104" s="2"/>
      <c r="AA3104" s="2"/>
      <c r="AB3104" s="2"/>
      <c r="AC3104" s="2"/>
      <c r="AD3104" s="1"/>
      <c r="AE3104" s="1"/>
      <c r="AF3104" s="1"/>
      <c r="AG3104" s="1"/>
      <c r="AH3104" s="1"/>
      <c r="AI3104" s="1"/>
      <c r="AJ3104" s="1"/>
      <c r="AK3104" s="1"/>
      <c r="AL3104" s="1"/>
      <c r="AM3104" s="1"/>
      <c r="AN3104" s="1"/>
      <c r="AO3104" s="1"/>
      <c r="AP3104" s="1"/>
    </row>
    <row r="3105" spans="4:42" x14ac:dyDescent="0.25">
      <c r="D3105" s="1"/>
      <c r="E3105" s="1"/>
      <c r="F3105" s="1"/>
      <c r="G3105" s="1"/>
      <c r="H3105" s="1"/>
      <c r="I3105" s="1"/>
      <c r="J3105" s="1"/>
      <c r="K3105" s="1"/>
      <c r="L3105" s="1"/>
      <c r="M3105" s="1"/>
      <c r="N3105" s="1"/>
      <c r="O3105" s="1"/>
      <c r="P3105" s="1"/>
      <c r="Q3105" s="2"/>
      <c r="R3105" s="2"/>
      <c r="S3105" s="2"/>
      <c r="T3105" s="2"/>
      <c r="U3105" s="2"/>
      <c r="V3105" s="2"/>
      <c r="W3105" s="2"/>
      <c r="X3105" s="2"/>
      <c r="Y3105" s="2"/>
      <c r="Z3105" s="2"/>
      <c r="AA3105" s="2"/>
      <c r="AB3105" s="2"/>
      <c r="AC3105" s="2"/>
      <c r="AD3105" s="1"/>
      <c r="AE3105" s="1"/>
      <c r="AF3105" s="1"/>
      <c r="AG3105" s="1"/>
      <c r="AH3105" s="1"/>
      <c r="AI3105" s="1"/>
      <c r="AJ3105" s="1"/>
      <c r="AK3105" s="1"/>
      <c r="AL3105" s="1"/>
      <c r="AM3105" s="1"/>
      <c r="AN3105" s="1"/>
      <c r="AO3105" s="1"/>
      <c r="AP3105" s="1"/>
    </row>
    <row r="3106" spans="4:42" x14ac:dyDescent="0.25">
      <c r="D3106" s="1"/>
      <c r="E3106" s="1"/>
      <c r="F3106" s="1"/>
      <c r="G3106" s="1"/>
      <c r="H3106" s="1"/>
      <c r="I3106" s="1"/>
      <c r="J3106" s="1"/>
      <c r="K3106" s="1"/>
      <c r="L3106" s="1"/>
      <c r="M3106" s="1"/>
      <c r="N3106" s="1"/>
      <c r="O3106" s="1"/>
      <c r="P3106" s="1"/>
      <c r="Q3106" s="2"/>
      <c r="R3106" s="2"/>
      <c r="S3106" s="2"/>
      <c r="T3106" s="2"/>
      <c r="U3106" s="2"/>
      <c r="V3106" s="2"/>
      <c r="W3106" s="2"/>
      <c r="X3106" s="2"/>
      <c r="Y3106" s="2"/>
      <c r="Z3106" s="2"/>
      <c r="AA3106" s="2"/>
      <c r="AB3106" s="2"/>
      <c r="AC3106" s="2"/>
      <c r="AD3106" s="1"/>
      <c r="AE3106" s="1"/>
      <c r="AF3106" s="1"/>
      <c r="AG3106" s="1"/>
      <c r="AH3106" s="1"/>
      <c r="AI3106" s="1"/>
      <c r="AJ3106" s="1"/>
      <c r="AK3106" s="1"/>
      <c r="AL3106" s="1"/>
      <c r="AM3106" s="1"/>
      <c r="AN3106" s="1"/>
      <c r="AO3106" s="1"/>
      <c r="AP3106" s="1"/>
    </row>
    <row r="3107" spans="4:42" x14ac:dyDescent="0.25">
      <c r="D3107" s="1"/>
      <c r="E3107" s="1"/>
      <c r="F3107" s="1"/>
      <c r="G3107" s="1"/>
      <c r="H3107" s="1"/>
      <c r="I3107" s="1"/>
      <c r="J3107" s="1"/>
      <c r="K3107" s="1"/>
      <c r="L3107" s="1"/>
      <c r="M3107" s="1"/>
      <c r="N3107" s="1"/>
      <c r="O3107" s="1"/>
      <c r="P3107" s="1"/>
      <c r="Q3107" s="2"/>
      <c r="R3107" s="2"/>
      <c r="S3107" s="2"/>
      <c r="T3107" s="2"/>
      <c r="U3107" s="2"/>
      <c r="V3107" s="2"/>
      <c r="W3107" s="2"/>
      <c r="X3107" s="2"/>
      <c r="Y3107" s="2"/>
      <c r="Z3107" s="2"/>
      <c r="AA3107" s="2"/>
      <c r="AB3107" s="2"/>
      <c r="AC3107" s="2"/>
      <c r="AD3107" s="1"/>
      <c r="AE3107" s="1"/>
      <c r="AF3107" s="1"/>
      <c r="AG3107" s="1"/>
      <c r="AH3107" s="1"/>
      <c r="AI3107" s="1"/>
      <c r="AJ3107" s="1"/>
      <c r="AK3107" s="1"/>
      <c r="AL3107" s="1"/>
      <c r="AM3107" s="1"/>
      <c r="AN3107" s="1"/>
      <c r="AO3107" s="1"/>
      <c r="AP3107" s="1"/>
    </row>
    <row r="3108" spans="4:42" x14ac:dyDescent="0.25">
      <c r="D3108" s="1"/>
      <c r="E3108" s="1"/>
      <c r="F3108" s="1"/>
      <c r="G3108" s="1"/>
      <c r="H3108" s="1"/>
      <c r="I3108" s="1"/>
      <c r="J3108" s="1"/>
      <c r="K3108" s="1"/>
      <c r="L3108" s="1"/>
      <c r="M3108" s="1"/>
      <c r="N3108" s="1"/>
      <c r="O3108" s="1"/>
      <c r="P3108" s="1"/>
      <c r="Q3108" s="2"/>
      <c r="R3108" s="2"/>
      <c r="S3108" s="2"/>
      <c r="T3108" s="2"/>
      <c r="U3108" s="2"/>
      <c r="V3108" s="2"/>
      <c r="W3108" s="2"/>
      <c r="X3108" s="2"/>
      <c r="Y3108" s="2"/>
      <c r="Z3108" s="2"/>
      <c r="AA3108" s="2"/>
      <c r="AB3108" s="2"/>
      <c r="AC3108" s="2"/>
      <c r="AD3108" s="1"/>
      <c r="AE3108" s="1"/>
      <c r="AF3108" s="1"/>
      <c r="AG3108" s="1"/>
      <c r="AH3108" s="1"/>
      <c r="AI3108" s="1"/>
      <c r="AJ3108" s="1"/>
      <c r="AK3108" s="1"/>
      <c r="AL3108" s="1"/>
      <c r="AM3108" s="1"/>
      <c r="AN3108" s="1"/>
      <c r="AO3108" s="1"/>
      <c r="AP3108" s="1"/>
    </row>
    <row r="3109" spans="4:42" x14ac:dyDescent="0.25">
      <c r="D3109" s="1"/>
      <c r="E3109" s="1"/>
      <c r="F3109" s="1"/>
      <c r="G3109" s="1"/>
      <c r="H3109" s="1"/>
      <c r="I3109" s="1"/>
      <c r="J3109" s="1"/>
      <c r="K3109" s="1"/>
      <c r="L3109" s="1"/>
      <c r="M3109" s="1"/>
      <c r="N3109" s="1"/>
      <c r="O3109" s="1"/>
      <c r="P3109" s="1"/>
      <c r="Q3109" s="2"/>
      <c r="R3109" s="2"/>
      <c r="S3109" s="2"/>
      <c r="T3109" s="2"/>
      <c r="U3109" s="2"/>
      <c r="V3109" s="2"/>
      <c r="W3109" s="2"/>
      <c r="X3109" s="2"/>
      <c r="Y3109" s="2"/>
      <c r="Z3109" s="2"/>
      <c r="AA3109" s="2"/>
      <c r="AB3109" s="2"/>
      <c r="AC3109" s="2"/>
      <c r="AD3109" s="1"/>
      <c r="AE3109" s="1"/>
      <c r="AF3109" s="1"/>
      <c r="AG3109" s="1"/>
      <c r="AH3109" s="1"/>
      <c r="AI3109" s="1"/>
      <c r="AJ3109" s="1"/>
      <c r="AK3109" s="1"/>
      <c r="AL3109" s="1"/>
      <c r="AM3109" s="1"/>
      <c r="AN3109" s="1"/>
      <c r="AO3109" s="1"/>
      <c r="AP3109" s="1"/>
    </row>
    <row r="3110" spans="4:42" x14ac:dyDescent="0.25">
      <c r="D3110" s="1"/>
      <c r="E3110" s="1"/>
      <c r="F3110" s="1"/>
      <c r="G3110" s="1"/>
      <c r="H3110" s="1"/>
      <c r="I3110" s="1"/>
      <c r="J3110" s="1"/>
      <c r="K3110" s="1"/>
      <c r="L3110" s="1"/>
      <c r="M3110" s="1"/>
      <c r="N3110" s="1"/>
      <c r="O3110" s="1"/>
      <c r="P3110" s="1"/>
      <c r="Q3110" s="2"/>
      <c r="R3110" s="2"/>
      <c r="S3110" s="2"/>
      <c r="T3110" s="2"/>
      <c r="U3110" s="2"/>
      <c r="V3110" s="2"/>
      <c r="W3110" s="2"/>
      <c r="X3110" s="2"/>
      <c r="Y3110" s="2"/>
      <c r="Z3110" s="2"/>
      <c r="AA3110" s="2"/>
      <c r="AB3110" s="2"/>
      <c r="AC3110" s="2"/>
      <c r="AD3110" s="1"/>
      <c r="AE3110" s="1"/>
      <c r="AF3110" s="1"/>
      <c r="AG3110" s="1"/>
      <c r="AH3110" s="1"/>
      <c r="AI3110" s="1"/>
      <c r="AJ3110" s="1"/>
      <c r="AK3110" s="1"/>
      <c r="AL3110" s="1"/>
      <c r="AM3110" s="1"/>
      <c r="AN3110" s="1"/>
      <c r="AO3110" s="1"/>
      <c r="AP3110" s="1"/>
    </row>
    <row r="3111" spans="4:42" x14ac:dyDescent="0.25">
      <c r="D3111" s="1"/>
      <c r="E3111" s="1"/>
      <c r="F3111" s="1"/>
      <c r="G3111" s="1"/>
      <c r="H3111" s="1"/>
      <c r="I3111" s="1"/>
      <c r="J3111" s="1"/>
      <c r="K3111" s="1"/>
      <c r="L3111" s="1"/>
      <c r="M3111" s="1"/>
      <c r="N3111" s="1"/>
      <c r="O3111" s="1"/>
      <c r="P3111" s="1"/>
      <c r="Q3111" s="2"/>
      <c r="R3111" s="2"/>
      <c r="S3111" s="2"/>
      <c r="T3111" s="2"/>
      <c r="U3111" s="2"/>
      <c r="V3111" s="2"/>
      <c r="W3111" s="2"/>
      <c r="X3111" s="2"/>
      <c r="Y3111" s="2"/>
      <c r="Z3111" s="2"/>
      <c r="AA3111" s="2"/>
      <c r="AB3111" s="2"/>
      <c r="AC3111" s="2"/>
      <c r="AD3111" s="1"/>
      <c r="AE3111" s="1"/>
      <c r="AF3111" s="1"/>
      <c r="AG3111" s="1"/>
      <c r="AH3111" s="1"/>
      <c r="AI3111" s="1"/>
      <c r="AJ3111" s="1"/>
      <c r="AK3111" s="1"/>
      <c r="AL3111" s="1"/>
      <c r="AM3111" s="1"/>
      <c r="AN3111" s="1"/>
      <c r="AO3111" s="1"/>
      <c r="AP3111" s="1"/>
    </row>
    <row r="3112" spans="4:42" x14ac:dyDescent="0.25">
      <c r="D3112" s="1"/>
      <c r="E3112" s="1"/>
      <c r="F3112" s="1"/>
      <c r="G3112" s="1"/>
      <c r="H3112" s="1"/>
      <c r="I3112" s="1"/>
      <c r="J3112" s="1"/>
      <c r="K3112" s="1"/>
      <c r="L3112" s="1"/>
      <c r="M3112" s="1"/>
      <c r="N3112" s="1"/>
      <c r="O3112" s="1"/>
      <c r="P3112" s="1"/>
      <c r="Q3112" s="2"/>
      <c r="R3112" s="2"/>
      <c r="S3112" s="2"/>
      <c r="T3112" s="2"/>
      <c r="U3112" s="2"/>
      <c r="V3112" s="2"/>
      <c r="W3112" s="2"/>
      <c r="X3112" s="2"/>
      <c r="Y3112" s="2"/>
      <c r="Z3112" s="2"/>
      <c r="AA3112" s="2"/>
      <c r="AB3112" s="2"/>
      <c r="AC3112" s="2"/>
      <c r="AD3112" s="1"/>
      <c r="AE3112" s="1"/>
      <c r="AF3112" s="1"/>
      <c r="AG3112" s="1"/>
      <c r="AH3112" s="1"/>
      <c r="AI3112" s="1"/>
      <c r="AJ3112" s="1"/>
      <c r="AK3112" s="1"/>
      <c r="AL3112" s="1"/>
      <c r="AM3112" s="1"/>
      <c r="AN3112" s="1"/>
      <c r="AO3112" s="1"/>
      <c r="AP3112" s="1"/>
    </row>
    <row r="3113" spans="4:42" x14ac:dyDescent="0.25">
      <c r="D3113" s="1"/>
      <c r="E3113" s="1"/>
      <c r="F3113" s="1"/>
      <c r="G3113" s="1"/>
      <c r="H3113" s="1"/>
      <c r="I3113" s="1"/>
      <c r="J3113" s="1"/>
      <c r="K3113" s="1"/>
      <c r="L3113" s="1"/>
      <c r="M3113" s="1"/>
      <c r="N3113" s="1"/>
      <c r="O3113" s="1"/>
      <c r="P3113" s="1"/>
      <c r="Q3113" s="2"/>
      <c r="R3113" s="2"/>
      <c r="S3113" s="2"/>
      <c r="T3113" s="2"/>
      <c r="U3113" s="2"/>
      <c r="V3113" s="2"/>
      <c r="W3113" s="2"/>
      <c r="X3113" s="2"/>
      <c r="Y3113" s="2"/>
      <c r="Z3113" s="2"/>
      <c r="AA3113" s="2"/>
      <c r="AB3113" s="2"/>
      <c r="AC3113" s="2"/>
      <c r="AD3113" s="1"/>
      <c r="AE3113" s="1"/>
      <c r="AF3113" s="1"/>
      <c r="AG3113" s="1"/>
      <c r="AH3113" s="1"/>
      <c r="AI3113" s="1"/>
      <c r="AJ3113" s="1"/>
      <c r="AK3113" s="1"/>
      <c r="AL3113" s="1"/>
      <c r="AM3113" s="1"/>
      <c r="AN3113" s="1"/>
      <c r="AO3113" s="1"/>
      <c r="AP3113" s="1"/>
    </row>
    <row r="3114" spans="4:42" x14ac:dyDescent="0.25">
      <c r="D3114" s="1"/>
      <c r="E3114" s="1"/>
      <c r="F3114" s="1"/>
      <c r="G3114" s="1"/>
      <c r="H3114" s="1"/>
      <c r="I3114" s="1"/>
      <c r="J3114" s="1"/>
      <c r="K3114" s="1"/>
      <c r="L3114" s="1"/>
      <c r="M3114" s="1"/>
      <c r="N3114" s="1"/>
      <c r="O3114" s="1"/>
      <c r="P3114" s="1"/>
      <c r="Q3114" s="2"/>
      <c r="R3114" s="2"/>
      <c r="S3114" s="2"/>
      <c r="T3114" s="2"/>
      <c r="U3114" s="2"/>
      <c r="V3114" s="2"/>
      <c r="W3114" s="2"/>
      <c r="X3114" s="2"/>
      <c r="Y3114" s="2"/>
      <c r="Z3114" s="2"/>
      <c r="AA3114" s="2"/>
      <c r="AB3114" s="2"/>
      <c r="AC3114" s="2"/>
      <c r="AD3114" s="1"/>
      <c r="AE3114" s="1"/>
      <c r="AF3114" s="1"/>
      <c r="AG3114" s="1"/>
      <c r="AH3114" s="1"/>
      <c r="AI3114" s="1"/>
      <c r="AJ3114" s="1"/>
      <c r="AK3114" s="1"/>
      <c r="AL3114" s="1"/>
      <c r="AM3114" s="1"/>
      <c r="AN3114" s="1"/>
      <c r="AO3114" s="1"/>
      <c r="AP3114" s="1"/>
    </row>
    <row r="3115" spans="4:42" x14ac:dyDescent="0.25">
      <c r="D3115" s="1"/>
      <c r="E3115" s="1"/>
      <c r="F3115" s="1"/>
      <c r="G3115" s="1"/>
      <c r="H3115" s="1"/>
      <c r="I3115" s="1"/>
      <c r="J3115" s="1"/>
      <c r="K3115" s="1"/>
      <c r="L3115" s="1"/>
      <c r="M3115" s="1"/>
      <c r="N3115" s="1"/>
      <c r="O3115" s="1"/>
      <c r="P3115" s="1"/>
      <c r="Q3115" s="2"/>
      <c r="R3115" s="2"/>
      <c r="S3115" s="2"/>
      <c r="T3115" s="2"/>
      <c r="U3115" s="2"/>
      <c r="V3115" s="2"/>
      <c r="W3115" s="2"/>
      <c r="X3115" s="2"/>
      <c r="Y3115" s="2"/>
      <c r="Z3115" s="2"/>
      <c r="AA3115" s="2"/>
      <c r="AB3115" s="2"/>
      <c r="AC3115" s="2"/>
      <c r="AD3115" s="1"/>
      <c r="AE3115" s="1"/>
      <c r="AF3115" s="1"/>
      <c r="AG3115" s="1"/>
      <c r="AH3115" s="1"/>
      <c r="AI3115" s="1"/>
      <c r="AJ3115" s="1"/>
      <c r="AK3115" s="1"/>
      <c r="AL3115" s="1"/>
      <c r="AM3115" s="1"/>
      <c r="AN3115" s="1"/>
      <c r="AO3115" s="1"/>
      <c r="AP3115" s="1"/>
    </row>
    <row r="3116" spans="4:42" x14ac:dyDescent="0.25">
      <c r="D3116" s="1"/>
      <c r="E3116" s="1"/>
      <c r="F3116" s="1"/>
      <c r="G3116" s="1"/>
      <c r="H3116" s="1"/>
      <c r="I3116" s="1"/>
      <c r="J3116" s="1"/>
      <c r="K3116" s="1"/>
      <c r="L3116" s="1"/>
      <c r="M3116" s="1"/>
      <c r="N3116" s="1"/>
      <c r="O3116" s="1"/>
      <c r="P3116" s="1"/>
      <c r="Q3116" s="2"/>
      <c r="R3116" s="2"/>
      <c r="S3116" s="2"/>
      <c r="T3116" s="2"/>
      <c r="U3116" s="2"/>
      <c r="V3116" s="2"/>
      <c r="W3116" s="2"/>
      <c r="X3116" s="2"/>
      <c r="Y3116" s="2"/>
      <c r="Z3116" s="2"/>
      <c r="AA3116" s="2"/>
      <c r="AB3116" s="2"/>
      <c r="AC3116" s="2"/>
      <c r="AD3116" s="1"/>
      <c r="AE3116" s="1"/>
      <c r="AF3116" s="1"/>
      <c r="AG3116" s="1"/>
      <c r="AH3116" s="1"/>
      <c r="AI3116" s="1"/>
      <c r="AJ3116" s="1"/>
      <c r="AK3116" s="1"/>
      <c r="AL3116" s="1"/>
      <c r="AM3116" s="1"/>
      <c r="AN3116" s="1"/>
      <c r="AO3116" s="1"/>
      <c r="AP3116" s="1"/>
    </row>
    <row r="3117" spans="4:42" x14ac:dyDescent="0.25">
      <c r="D3117" s="1"/>
      <c r="E3117" s="1"/>
      <c r="F3117" s="1"/>
      <c r="G3117" s="1"/>
      <c r="H3117" s="1"/>
      <c r="I3117" s="1"/>
      <c r="J3117" s="1"/>
      <c r="K3117" s="1"/>
      <c r="L3117" s="1"/>
      <c r="M3117" s="1"/>
      <c r="N3117" s="1"/>
      <c r="O3117" s="1"/>
      <c r="P3117" s="1"/>
      <c r="Q3117" s="2"/>
      <c r="R3117" s="2"/>
      <c r="S3117" s="2"/>
      <c r="T3117" s="2"/>
      <c r="U3117" s="2"/>
      <c r="V3117" s="2"/>
      <c r="W3117" s="2"/>
      <c r="X3117" s="2"/>
      <c r="Y3117" s="2"/>
      <c r="Z3117" s="2"/>
      <c r="AA3117" s="2"/>
      <c r="AB3117" s="2"/>
      <c r="AC3117" s="2"/>
      <c r="AD3117" s="1"/>
      <c r="AE3117" s="1"/>
      <c r="AF3117" s="1"/>
      <c r="AG3117" s="1"/>
      <c r="AH3117" s="1"/>
      <c r="AI3117" s="1"/>
      <c r="AJ3117" s="1"/>
      <c r="AK3117" s="1"/>
      <c r="AL3117" s="1"/>
      <c r="AM3117" s="1"/>
      <c r="AN3117" s="1"/>
      <c r="AO3117" s="1"/>
      <c r="AP3117" s="1"/>
    </row>
    <row r="3118" spans="4:42" x14ac:dyDescent="0.25">
      <c r="D3118" s="1"/>
      <c r="E3118" s="1"/>
      <c r="F3118" s="1"/>
      <c r="G3118" s="1"/>
      <c r="H3118" s="1"/>
      <c r="I3118" s="1"/>
      <c r="J3118" s="1"/>
      <c r="K3118" s="1"/>
      <c r="L3118" s="1"/>
      <c r="M3118" s="1"/>
      <c r="N3118" s="1"/>
      <c r="O3118" s="1"/>
      <c r="P3118" s="1"/>
      <c r="Q3118" s="2"/>
      <c r="R3118" s="2"/>
      <c r="S3118" s="2"/>
      <c r="T3118" s="2"/>
      <c r="U3118" s="2"/>
      <c r="V3118" s="2"/>
      <c r="W3118" s="2"/>
      <c r="X3118" s="2"/>
      <c r="Y3118" s="2"/>
      <c r="Z3118" s="2"/>
      <c r="AA3118" s="2"/>
      <c r="AB3118" s="2"/>
      <c r="AC3118" s="2"/>
      <c r="AD3118" s="1"/>
      <c r="AE3118" s="1"/>
      <c r="AF3118" s="1"/>
      <c r="AG3118" s="1"/>
      <c r="AH3118" s="1"/>
      <c r="AI3118" s="1"/>
      <c r="AJ3118" s="1"/>
      <c r="AK3118" s="1"/>
      <c r="AL3118" s="1"/>
      <c r="AM3118" s="1"/>
      <c r="AN3118" s="1"/>
      <c r="AO3118" s="1"/>
      <c r="AP3118" s="1"/>
    </row>
    <row r="3119" spans="4:42" x14ac:dyDescent="0.25">
      <c r="D3119" s="1"/>
      <c r="E3119" s="1"/>
      <c r="F3119" s="1"/>
      <c r="G3119" s="1"/>
      <c r="H3119" s="1"/>
      <c r="I3119" s="1"/>
      <c r="J3119" s="1"/>
      <c r="K3119" s="1"/>
      <c r="L3119" s="1"/>
      <c r="M3119" s="1"/>
      <c r="N3119" s="1"/>
      <c r="O3119" s="1"/>
      <c r="P3119" s="1"/>
      <c r="Q3119" s="2"/>
      <c r="R3119" s="2"/>
      <c r="S3119" s="2"/>
      <c r="T3119" s="2"/>
      <c r="U3119" s="2"/>
      <c r="V3119" s="2"/>
      <c r="W3119" s="2"/>
      <c r="X3119" s="2"/>
      <c r="Y3119" s="2"/>
      <c r="Z3119" s="2"/>
      <c r="AA3119" s="2"/>
      <c r="AB3119" s="2"/>
      <c r="AC3119" s="2"/>
      <c r="AD3119" s="1"/>
      <c r="AE3119" s="1"/>
      <c r="AF3119" s="1"/>
      <c r="AG3119" s="1"/>
      <c r="AH3119" s="1"/>
      <c r="AI3119" s="1"/>
      <c r="AJ3119" s="1"/>
      <c r="AK3119" s="1"/>
      <c r="AL3119" s="1"/>
      <c r="AM3119" s="1"/>
      <c r="AN3119" s="1"/>
      <c r="AO3119" s="1"/>
      <c r="AP3119" s="1"/>
    </row>
    <row r="3120" spans="4:42" x14ac:dyDescent="0.25">
      <c r="D3120" s="1"/>
      <c r="E3120" s="1"/>
      <c r="F3120" s="1"/>
      <c r="G3120" s="1"/>
      <c r="H3120" s="1"/>
      <c r="I3120" s="1"/>
      <c r="J3120" s="1"/>
      <c r="K3120" s="1"/>
      <c r="L3120" s="1"/>
      <c r="M3120" s="1"/>
      <c r="N3120" s="1"/>
      <c r="O3120" s="1"/>
      <c r="P3120" s="1"/>
      <c r="Q3120" s="2"/>
      <c r="R3120" s="2"/>
      <c r="S3120" s="2"/>
      <c r="T3120" s="2"/>
      <c r="U3120" s="2"/>
      <c r="V3120" s="2"/>
      <c r="W3120" s="2"/>
      <c r="X3120" s="2"/>
      <c r="Y3120" s="2"/>
      <c r="Z3120" s="2"/>
      <c r="AA3120" s="2"/>
      <c r="AB3120" s="2"/>
      <c r="AC3120" s="2"/>
      <c r="AD3120" s="1"/>
      <c r="AE3120" s="1"/>
      <c r="AF3120" s="1"/>
      <c r="AG3120" s="1"/>
      <c r="AH3120" s="1"/>
      <c r="AI3120" s="1"/>
      <c r="AJ3120" s="1"/>
      <c r="AK3120" s="1"/>
      <c r="AL3120" s="1"/>
      <c r="AM3120" s="1"/>
      <c r="AN3120" s="1"/>
      <c r="AO3120" s="1"/>
      <c r="AP3120" s="1"/>
    </row>
    <row r="3121" spans="4:42" x14ac:dyDescent="0.25">
      <c r="D3121" s="1"/>
      <c r="E3121" s="1"/>
      <c r="F3121" s="1"/>
      <c r="G3121" s="1"/>
      <c r="H3121" s="1"/>
      <c r="I3121" s="1"/>
      <c r="J3121" s="1"/>
      <c r="K3121" s="1"/>
      <c r="L3121" s="1"/>
      <c r="M3121" s="1"/>
      <c r="N3121" s="1"/>
      <c r="O3121" s="1"/>
      <c r="P3121" s="1"/>
      <c r="Q3121" s="2"/>
      <c r="R3121" s="2"/>
      <c r="S3121" s="2"/>
      <c r="T3121" s="2"/>
      <c r="U3121" s="2"/>
      <c r="V3121" s="2"/>
      <c r="W3121" s="2"/>
      <c r="X3121" s="2"/>
      <c r="Y3121" s="2"/>
      <c r="Z3121" s="2"/>
      <c r="AA3121" s="2"/>
      <c r="AB3121" s="2"/>
      <c r="AC3121" s="2"/>
      <c r="AD3121" s="1"/>
      <c r="AE3121" s="1"/>
      <c r="AF3121" s="1"/>
      <c r="AG3121" s="1"/>
      <c r="AH3121" s="1"/>
      <c r="AI3121" s="1"/>
      <c r="AJ3121" s="1"/>
      <c r="AK3121" s="1"/>
      <c r="AL3121" s="1"/>
      <c r="AM3121" s="1"/>
      <c r="AN3121" s="1"/>
      <c r="AO3121" s="1"/>
      <c r="AP3121" s="1"/>
    </row>
    <row r="3122" spans="4:42" x14ac:dyDescent="0.25">
      <c r="D3122" s="1"/>
      <c r="E3122" s="1"/>
      <c r="F3122" s="1"/>
      <c r="G3122" s="1"/>
      <c r="H3122" s="1"/>
      <c r="I3122" s="1"/>
      <c r="J3122" s="1"/>
      <c r="K3122" s="1"/>
      <c r="L3122" s="1"/>
      <c r="M3122" s="1"/>
      <c r="N3122" s="1"/>
      <c r="O3122" s="1"/>
      <c r="P3122" s="1"/>
      <c r="Q3122" s="2"/>
      <c r="R3122" s="2"/>
      <c r="S3122" s="2"/>
      <c r="T3122" s="2"/>
      <c r="U3122" s="2"/>
      <c r="V3122" s="2"/>
      <c r="W3122" s="2"/>
      <c r="X3122" s="2"/>
      <c r="Y3122" s="2"/>
      <c r="Z3122" s="2"/>
      <c r="AA3122" s="2"/>
      <c r="AB3122" s="2"/>
      <c r="AC3122" s="2"/>
      <c r="AD3122" s="1"/>
      <c r="AE3122" s="1"/>
      <c r="AF3122" s="1"/>
      <c r="AG3122" s="1"/>
      <c r="AH3122" s="1"/>
      <c r="AI3122" s="1"/>
      <c r="AJ3122" s="1"/>
      <c r="AK3122" s="1"/>
      <c r="AL3122" s="1"/>
      <c r="AM3122" s="1"/>
      <c r="AN3122" s="1"/>
      <c r="AO3122" s="1"/>
      <c r="AP3122" s="1"/>
    </row>
    <row r="3123" spans="4:42" x14ac:dyDescent="0.25">
      <c r="D3123" s="1"/>
      <c r="E3123" s="1"/>
      <c r="F3123" s="1"/>
      <c r="G3123" s="1"/>
      <c r="H3123" s="1"/>
      <c r="I3123" s="1"/>
      <c r="J3123" s="1"/>
      <c r="K3123" s="1"/>
      <c r="L3123" s="1"/>
      <c r="M3123" s="1"/>
      <c r="N3123" s="1"/>
      <c r="O3123" s="1"/>
      <c r="P3123" s="1"/>
      <c r="Q3123" s="2"/>
      <c r="R3123" s="2"/>
      <c r="S3123" s="2"/>
      <c r="T3123" s="2"/>
      <c r="U3123" s="2"/>
      <c r="V3123" s="2"/>
      <c r="W3123" s="2"/>
      <c r="X3123" s="2"/>
      <c r="Y3123" s="2"/>
      <c r="Z3123" s="2"/>
      <c r="AA3123" s="2"/>
      <c r="AB3123" s="2"/>
      <c r="AC3123" s="2"/>
      <c r="AD3123" s="1"/>
      <c r="AE3123" s="1"/>
      <c r="AF3123" s="1"/>
      <c r="AG3123" s="1"/>
      <c r="AH3123" s="1"/>
      <c r="AI3123" s="1"/>
      <c r="AJ3123" s="1"/>
      <c r="AK3123" s="1"/>
      <c r="AL3123" s="1"/>
      <c r="AM3123" s="1"/>
      <c r="AN3123" s="1"/>
      <c r="AO3123" s="1"/>
      <c r="AP3123" s="1"/>
    </row>
    <row r="3124" spans="4:42" x14ac:dyDescent="0.25">
      <c r="D3124" s="1"/>
      <c r="E3124" s="1"/>
      <c r="F3124" s="1"/>
      <c r="G3124" s="1"/>
      <c r="H3124" s="1"/>
      <c r="I3124" s="1"/>
      <c r="J3124" s="1"/>
      <c r="K3124" s="1"/>
      <c r="L3124" s="1"/>
      <c r="M3124" s="1"/>
      <c r="N3124" s="1"/>
      <c r="O3124" s="1"/>
      <c r="P3124" s="1"/>
      <c r="Q3124" s="2"/>
      <c r="R3124" s="2"/>
      <c r="S3124" s="2"/>
      <c r="T3124" s="2"/>
      <c r="U3124" s="2"/>
      <c r="V3124" s="2"/>
      <c r="W3124" s="2"/>
      <c r="X3124" s="2"/>
      <c r="Y3124" s="2"/>
      <c r="Z3124" s="2"/>
      <c r="AA3124" s="2"/>
      <c r="AB3124" s="2"/>
      <c r="AC3124" s="2"/>
      <c r="AD3124" s="1"/>
      <c r="AE3124" s="1"/>
      <c r="AF3124" s="1"/>
      <c r="AG3124" s="1"/>
      <c r="AH3124" s="1"/>
      <c r="AI3124" s="1"/>
      <c r="AJ3124" s="1"/>
      <c r="AK3124" s="1"/>
      <c r="AL3124" s="1"/>
      <c r="AM3124" s="1"/>
      <c r="AN3124" s="1"/>
      <c r="AO3124" s="1"/>
      <c r="AP3124" s="1"/>
    </row>
    <row r="3125" spans="4:42" x14ac:dyDescent="0.25">
      <c r="D3125" s="1"/>
      <c r="E3125" s="1"/>
      <c r="F3125" s="1"/>
      <c r="G3125" s="1"/>
      <c r="H3125" s="1"/>
      <c r="I3125" s="1"/>
      <c r="J3125" s="1"/>
      <c r="K3125" s="1"/>
      <c r="L3125" s="1"/>
      <c r="M3125" s="1"/>
      <c r="N3125" s="1"/>
      <c r="O3125" s="1"/>
      <c r="P3125" s="1"/>
      <c r="Q3125" s="2"/>
      <c r="R3125" s="2"/>
      <c r="S3125" s="2"/>
      <c r="T3125" s="2"/>
      <c r="U3125" s="2"/>
      <c r="V3125" s="2"/>
      <c r="W3125" s="2"/>
      <c r="X3125" s="2"/>
      <c r="Y3125" s="2"/>
      <c r="Z3125" s="2"/>
      <c r="AA3125" s="2"/>
      <c r="AB3125" s="2"/>
      <c r="AC3125" s="2"/>
      <c r="AD3125" s="1"/>
      <c r="AE3125" s="1"/>
      <c r="AF3125" s="1"/>
      <c r="AG3125" s="1"/>
      <c r="AH3125" s="1"/>
      <c r="AI3125" s="1"/>
      <c r="AJ3125" s="1"/>
      <c r="AK3125" s="1"/>
      <c r="AL3125" s="1"/>
      <c r="AM3125" s="1"/>
      <c r="AN3125" s="1"/>
      <c r="AO3125" s="1"/>
      <c r="AP3125" s="1"/>
    </row>
    <row r="3126" spans="4:42" x14ac:dyDescent="0.25">
      <c r="D3126" s="1"/>
      <c r="E3126" s="1"/>
      <c r="F3126" s="1"/>
      <c r="G3126" s="1"/>
      <c r="H3126" s="1"/>
      <c r="I3126" s="1"/>
      <c r="J3126" s="1"/>
      <c r="K3126" s="1"/>
      <c r="L3126" s="1"/>
      <c r="M3126" s="1"/>
      <c r="N3126" s="1"/>
      <c r="O3126" s="1"/>
      <c r="P3126" s="1"/>
      <c r="Q3126" s="2"/>
      <c r="R3126" s="2"/>
      <c r="S3126" s="2"/>
      <c r="T3126" s="2"/>
      <c r="U3126" s="2"/>
      <c r="V3126" s="2"/>
      <c r="W3126" s="2"/>
      <c r="X3126" s="2"/>
      <c r="Y3126" s="2"/>
      <c r="Z3126" s="2"/>
      <c r="AA3126" s="2"/>
      <c r="AB3126" s="2"/>
      <c r="AC3126" s="2"/>
      <c r="AD3126" s="1"/>
      <c r="AE3126" s="1"/>
      <c r="AF3126" s="1"/>
      <c r="AG3126" s="1"/>
      <c r="AH3126" s="1"/>
      <c r="AI3126" s="1"/>
      <c r="AJ3126" s="1"/>
      <c r="AK3126" s="1"/>
      <c r="AL3126" s="1"/>
      <c r="AM3126" s="1"/>
      <c r="AN3126" s="1"/>
      <c r="AO3126" s="1"/>
      <c r="AP3126" s="1"/>
    </row>
    <row r="3127" spans="4:42" x14ac:dyDescent="0.25">
      <c r="D3127" s="1"/>
      <c r="E3127" s="1"/>
      <c r="F3127" s="1"/>
      <c r="G3127" s="1"/>
      <c r="H3127" s="1"/>
      <c r="I3127" s="1"/>
      <c r="J3127" s="1"/>
      <c r="K3127" s="1"/>
      <c r="L3127" s="1"/>
      <c r="M3127" s="1"/>
      <c r="N3127" s="1"/>
      <c r="O3127" s="1"/>
      <c r="P3127" s="1"/>
      <c r="Q3127" s="2"/>
      <c r="R3127" s="2"/>
      <c r="S3127" s="2"/>
      <c r="T3127" s="2"/>
      <c r="U3127" s="2"/>
      <c r="V3127" s="2"/>
      <c r="W3127" s="2"/>
      <c r="X3127" s="2"/>
      <c r="Y3127" s="2"/>
      <c r="Z3127" s="2"/>
      <c r="AA3127" s="2"/>
      <c r="AB3127" s="2"/>
      <c r="AC3127" s="2"/>
      <c r="AD3127" s="1"/>
      <c r="AE3127" s="1"/>
      <c r="AF3127" s="1"/>
      <c r="AG3127" s="1"/>
      <c r="AH3127" s="1"/>
      <c r="AI3127" s="1"/>
      <c r="AJ3127" s="1"/>
      <c r="AK3127" s="1"/>
      <c r="AL3127" s="1"/>
      <c r="AM3127" s="1"/>
      <c r="AN3127" s="1"/>
      <c r="AO3127" s="1"/>
      <c r="AP3127" s="1"/>
    </row>
    <row r="3128" spans="4:42" x14ac:dyDescent="0.25">
      <c r="D3128" s="1"/>
      <c r="E3128" s="1"/>
      <c r="F3128" s="1"/>
      <c r="G3128" s="1"/>
      <c r="H3128" s="1"/>
      <c r="I3128" s="1"/>
      <c r="J3128" s="1"/>
      <c r="K3128" s="1"/>
      <c r="L3128" s="1"/>
      <c r="M3128" s="1"/>
      <c r="N3128" s="1"/>
      <c r="O3128" s="1"/>
      <c r="P3128" s="1"/>
      <c r="Q3128" s="2"/>
      <c r="R3128" s="2"/>
      <c r="S3128" s="2"/>
      <c r="T3128" s="2"/>
      <c r="U3128" s="2"/>
      <c r="V3128" s="2"/>
      <c r="W3128" s="2"/>
      <c r="X3128" s="2"/>
      <c r="Y3128" s="2"/>
      <c r="Z3128" s="2"/>
      <c r="AA3128" s="2"/>
      <c r="AB3128" s="2"/>
      <c r="AC3128" s="2"/>
      <c r="AD3128" s="1"/>
      <c r="AE3128" s="1"/>
      <c r="AF3128" s="1"/>
      <c r="AG3128" s="1"/>
      <c r="AH3128" s="1"/>
      <c r="AI3128" s="1"/>
      <c r="AJ3128" s="1"/>
      <c r="AK3128" s="1"/>
      <c r="AL3128" s="1"/>
      <c r="AM3128" s="1"/>
      <c r="AN3128" s="1"/>
      <c r="AO3128" s="1"/>
      <c r="AP3128" s="1"/>
    </row>
    <row r="3129" spans="4:42" x14ac:dyDescent="0.25">
      <c r="D3129" s="1"/>
      <c r="E3129" s="1"/>
      <c r="F3129" s="1"/>
      <c r="G3129" s="1"/>
      <c r="H3129" s="1"/>
      <c r="I3129" s="1"/>
      <c r="J3129" s="1"/>
      <c r="K3129" s="1"/>
      <c r="L3129" s="1"/>
      <c r="M3129" s="1"/>
      <c r="N3129" s="1"/>
      <c r="O3129" s="1"/>
      <c r="P3129" s="1"/>
      <c r="Q3129" s="2"/>
      <c r="R3129" s="2"/>
      <c r="S3129" s="2"/>
      <c r="T3129" s="2"/>
      <c r="U3129" s="2"/>
      <c r="V3129" s="2"/>
      <c r="W3129" s="2"/>
      <c r="X3129" s="2"/>
      <c r="Y3129" s="2"/>
      <c r="Z3129" s="2"/>
      <c r="AA3129" s="2"/>
      <c r="AB3129" s="2"/>
      <c r="AC3129" s="2"/>
      <c r="AD3129" s="1"/>
      <c r="AE3129" s="1"/>
      <c r="AF3129" s="1"/>
      <c r="AG3129" s="1"/>
      <c r="AH3129" s="1"/>
      <c r="AI3129" s="1"/>
      <c r="AJ3129" s="1"/>
      <c r="AK3129" s="1"/>
      <c r="AL3129" s="1"/>
      <c r="AM3129" s="1"/>
      <c r="AN3129" s="1"/>
      <c r="AO3129" s="1"/>
      <c r="AP3129" s="1"/>
    </row>
    <row r="3130" spans="4:42" x14ac:dyDescent="0.25">
      <c r="D3130" s="1"/>
      <c r="E3130" s="1"/>
      <c r="F3130" s="1"/>
      <c r="G3130" s="1"/>
      <c r="H3130" s="1"/>
      <c r="I3130" s="1"/>
      <c r="J3130" s="1"/>
      <c r="K3130" s="1"/>
      <c r="L3130" s="1"/>
      <c r="M3130" s="1"/>
      <c r="N3130" s="1"/>
      <c r="O3130" s="1"/>
      <c r="P3130" s="1"/>
      <c r="Q3130" s="2"/>
      <c r="R3130" s="2"/>
      <c r="S3130" s="2"/>
      <c r="T3130" s="2"/>
      <c r="U3130" s="2"/>
      <c r="V3130" s="2"/>
      <c r="W3130" s="2"/>
      <c r="X3130" s="2"/>
      <c r="Y3130" s="2"/>
      <c r="Z3130" s="2"/>
      <c r="AA3130" s="2"/>
      <c r="AB3130" s="2"/>
      <c r="AC3130" s="2"/>
      <c r="AD3130" s="1"/>
      <c r="AE3130" s="1"/>
      <c r="AF3130" s="1"/>
      <c r="AG3130" s="1"/>
      <c r="AH3130" s="1"/>
      <c r="AI3130" s="1"/>
      <c r="AJ3130" s="1"/>
      <c r="AK3130" s="1"/>
      <c r="AL3130" s="1"/>
      <c r="AM3130" s="1"/>
      <c r="AN3130" s="1"/>
      <c r="AO3130" s="1"/>
      <c r="AP3130" s="1"/>
    </row>
    <row r="3131" spans="4:42" x14ac:dyDescent="0.25">
      <c r="D3131" s="1"/>
      <c r="E3131" s="1"/>
      <c r="F3131" s="1"/>
      <c r="G3131" s="1"/>
      <c r="H3131" s="1"/>
      <c r="I3131" s="1"/>
      <c r="J3131" s="1"/>
      <c r="K3131" s="1"/>
      <c r="L3131" s="1"/>
      <c r="M3131" s="1"/>
      <c r="N3131" s="1"/>
      <c r="O3131" s="1"/>
      <c r="P3131" s="1"/>
      <c r="Q3131" s="2"/>
      <c r="R3131" s="2"/>
      <c r="S3131" s="2"/>
      <c r="T3131" s="2"/>
      <c r="U3131" s="2"/>
      <c r="V3131" s="2"/>
      <c r="W3131" s="2"/>
      <c r="X3131" s="2"/>
      <c r="Y3131" s="2"/>
      <c r="Z3131" s="2"/>
      <c r="AA3131" s="2"/>
      <c r="AB3131" s="2"/>
      <c r="AC3131" s="2"/>
      <c r="AD3131" s="1"/>
      <c r="AE3131" s="1"/>
      <c r="AF3131" s="1"/>
      <c r="AG3131" s="1"/>
      <c r="AH3131" s="1"/>
      <c r="AI3131" s="1"/>
      <c r="AJ3131" s="1"/>
      <c r="AK3131" s="1"/>
      <c r="AL3131" s="1"/>
      <c r="AM3131" s="1"/>
      <c r="AN3131" s="1"/>
      <c r="AO3131" s="1"/>
      <c r="AP3131" s="1"/>
    </row>
    <row r="3132" spans="4:42" x14ac:dyDescent="0.25">
      <c r="D3132" s="1"/>
      <c r="E3132" s="1"/>
      <c r="F3132" s="1"/>
      <c r="G3132" s="1"/>
      <c r="H3132" s="1"/>
      <c r="I3132" s="1"/>
      <c r="J3132" s="1"/>
      <c r="K3132" s="1"/>
      <c r="L3132" s="1"/>
      <c r="M3132" s="1"/>
      <c r="N3132" s="1"/>
      <c r="O3132" s="1"/>
      <c r="P3132" s="1"/>
      <c r="Q3132" s="2"/>
      <c r="R3132" s="2"/>
      <c r="S3132" s="2"/>
      <c r="T3132" s="2"/>
      <c r="U3132" s="2"/>
      <c r="V3132" s="2"/>
      <c r="W3132" s="2"/>
      <c r="X3132" s="2"/>
      <c r="Y3132" s="2"/>
      <c r="Z3132" s="2"/>
      <c r="AA3132" s="2"/>
      <c r="AB3132" s="2"/>
      <c r="AC3132" s="2"/>
      <c r="AD3132" s="1"/>
      <c r="AE3132" s="1"/>
      <c r="AF3132" s="1"/>
      <c r="AG3132" s="1"/>
      <c r="AH3132" s="1"/>
      <c r="AI3132" s="1"/>
      <c r="AJ3132" s="1"/>
      <c r="AK3132" s="1"/>
      <c r="AL3132" s="1"/>
      <c r="AM3132" s="1"/>
      <c r="AN3132" s="1"/>
      <c r="AO3132" s="1"/>
      <c r="AP3132" s="1"/>
    </row>
    <row r="3133" spans="4:42" x14ac:dyDescent="0.25">
      <c r="D3133" s="1"/>
      <c r="E3133" s="1"/>
      <c r="F3133" s="1"/>
      <c r="G3133" s="1"/>
      <c r="H3133" s="1"/>
      <c r="I3133" s="1"/>
      <c r="J3133" s="1"/>
      <c r="K3133" s="1"/>
      <c r="L3133" s="1"/>
      <c r="M3133" s="1"/>
      <c r="N3133" s="1"/>
      <c r="O3133" s="1"/>
      <c r="P3133" s="1"/>
      <c r="Q3133" s="2"/>
      <c r="R3133" s="2"/>
      <c r="S3133" s="2"/>
      <c r="T3133" s="2"/>
      <c r="U3133" s="2"/>
      <c r="V3133" s="2"/>
      <c r="W3133" s="2"/>
      <c r="X3133" s="2"/>
      <c r="Y3133" s="2"/>
      <c r="Z3133" s="2"/>
      <c r="AA3133" s="2"/>
      <c r="AB3133" s="2"/>
      <c r="AC3133" s="2"/>
      <c r="AD3133" s="1"/>
      <c r="AE3133" s="1"/>
      <c r="AF3133" s="1"/>
      <c r="AG3133" s="1"/>
      <c r="AH3133" s="1"/>
      <c r="AI3133" s="1"/>
      <c r="AJ3133" s="1"/>
      <c r="AK3133" s="1"/>
      <c r="AL3133" s="1"/>
      <c r="AM3133" s="1"/>
      <c r="AN3133" s="1"/>
      <c r="AO3133" s="1"/>
      <c r="AP3133" s="1"/>
    </row>
    <row r="3134" spans="4:42" x14ac:dyDescent="0.25">
      <c r="D3134" s="1"/>
      <c r="E3134" s="1"/>
      <c r="F3134" s="1"/>
      <c r="G3134" s="1"/>
      <c r="H3134" s="1"/>
      <c r="I3134" s="1"/>
      <c r="J3134" s="1"/>
      <c r="K3134" s="1"/>
      <c r="L3134" s="1"/>
      <c r="M3134" s="1"/>
      <c r="N3134" s="1"/>
      <c r="O3134" s="1"/>
      <c r="P3134" s="1"/>
      <c r="Q3134" s="2"/>
      <c r="R3134" s="2"/>
      <c r="S3134" s="2"/>
      <c r="T3134" s="2"/>
      <c r="U3134" s="2"/>
      <c r="V3134" s="2"/>
      <c r="W3134" s="2"/>
      <c r="X3134" s="2"/>
      <c r="Y3134" s="2"/>
      <c r="Z3134" s="2"/>
      <c r="AA3134" s="2"/>
      <c r="AB3134" s="2"/>
      <c r="AC3134" s="2"/>
      <c r="AD3134" s="1"/>
      <c r="AE3134" s="1"/>
      <c r="AF3134" s="1"/>
      <c r="AG3134" s="1"/>
      <c r="AH3134" s="1"/>
      <c r="AI3134" s="1"/>
      <c r="AJ3134" s="1"/>
      <c r="AK3134" s="1"/>
      <c r="AL3134" s="1"/>
      <c r="AM3134" s="1"/>
      <c r="AN3134" s="1"/>
      <c r="AO3134" s="1"/>
      <c r="AP3134" s="1"/>
    </row>
    <row r="3135" spans="4:42" x14ac:dyDescent="0.25">
      <c r="D3135" s="1"/>
      <c r="E3135" s="1"/>
      <c r="F3135" s="1"/>
      <c r="G3135" s="1"/>
      <c r="H3135" s="1"/>
      <c r="I3135" s="1"/>
      <c r="J3135" s="1"/>
      <c r="K3135" s="1"/>
      <c r="L3135" s="1"/>
      <c r="M3135" s="1"/>
      <c r="N3135" s="1"/>
      <c r="O3135" s="1"/>
      <c r="P3135" s="1"/>
      <c r="Q3135" s="2"/>
      <c r="R3135" s="2"/>
      <c r="S3135" s="2"/>
      <c r="T3135" s="2"/>
      <c r="U3135" s="2"/>
      <c r="V3135" s="2"/>
      <c r="W3135" s="2"/>
      <c r="X3135" s="2"/>
      <c r="Y3135" s="2"/>
      <c r="Z3135" s="2"/>
      <c r="AA3135" s="2"/>
      <c r="AB3135" s="2"/>
      <c r="AC3135" s="2"/>
      <c r="AD3135" s="1"/>
      <c r="AE3135" s="1"/>
      <c r="AF3135" s="1"/>
      <c r="AG3135" s="1"/>
      <c r="AH3135" s="1"/>
      <c r="AI3135" s="1"/>
      <c r="AJ3135" s="1"/>
      <c r="AK3135" s="1"/>
      <c r="AL3135" s="1"/>
      <c r="AM3135" s="1"/>
      <c r="AN3135" s="1"/>
      <c r="AO3135" s="1"/>
      <c r="AP3135" s="1"/>
    </row>
    <row r="3136" spans="4:42" x14ac:dyDescent="0.25">
      <c r="D3136" s="1"/>
      <c r="E3136" s="1"/>
      <c r="F3136" s="1"/>
      <c r="G3136" s="1"/>
      <c r="H3136" s="1"/>
      <c r="I3136" s="1"/>
      <c r="J3136" s="1"/>
      <c r="K3136" s="1"/>
      <c r="L3136" s="1"/>
      <c r="M3136" s="1"/>
      <c r="N3136" s="1"/>
      <c r="O3136" s="1"/>
      <c r="P3136" s="1"/>
      <c r="Q3136" s="2"/>
      <c r="R3136" s="2"/>
      <c r="S3136" s="2"/>
      <c r="T3136" s="2"/>
      <c r="U3136" s="2"/>
      <c r="V3136" s="2"/>
      <c r="W3136" s="2"/>
      <c r="X3136" s="2"/>
      <c r="Y3136" s="2"/>
      <c r="Z3136" s="2"/>
      <c r="AA3136" s="2"/>
      <c r="AB3136" s="2"/>
      <c r="AC3136" s="2"/>
      <c r="AD3136" s="1"/>
      <c r="AE3136" s="1"/>
      <c r="AF3136" s="1"/>
      <c r="AG3136" s="1"/>
      <c r="AH3136" s="1"/>
      <c r="AI3136" s="1"/>
      <c r="AJ3136" s="1"/>
      <c r="AK3136" s="1"/>
      <c r="AL3136" s="1"/>
      <c r="AM3136" s="1"/>
      <c r="AN3136" s="1"/>
      <c r="AO3136" s="1"/>
      <c r="AP3136" s="1"/>
    </row>
    <row r="3137" spans="4:42" x14ac:dyDescent="0.25">
      <c r="D3137" s="1"/>
      <c r="E3137" s="1"/>
      <c r="F3137" s="1"/>
      <c r="G3137" s="1"/>
      <c r="H3137" s="1"/>
      <c r="I3137" s="1"/>
      <c r="J3137" s="1"/>
      <c r="K3137" s="1"/>
      <c r="L3137" s="1"/>
      <c r="M3137" s="1"/>
      <c r="N3137" s="1"/>
      <c r="O3137" s="1"/>
      <c r="P3137" s="1"/>
      <c r="Q3137" s="2"/>
      <c r="R3137" s="2"/>
      <c r="S3137" s="2"/>
      <c r="T3137" s="2"/>
      <c r="U3137" s="2"/>
      <c r="V3137" s="2"/>
      <c r="W3137" s="2"/>
      <c r="X3137" s="2"/>
      <c r="Y3137" s="2"/>
      <c r="Z3137" s="2"/>
      <c r="AA3137" s="2"/>
      <c r="AB3137" s="2"/>
      <c r="AC3137" s="2"/>
      <c r="AD3137" s="1"/>
      <c r="AE3137" s="1"/>
      <c r="AF3137" s="1"/>
      <c r="AG3137" s="1"/>
      <c r="AH3137" s="1"/>
      <c r="AI3137" s="1"/>
      <c r="AJ3137" s="1"/>
      <c r="AK3137" s="1"/>
      <c r="AL3137" s="1"/>
      <c r="AM3137" s="1"/>
      <c r="AN3137" s="1"/>
      <c r="AO3137" s="1"/>
      <c r="AP3137" s="1"/>
    </row>
    <row r="3138" spans="4:42" x14ac:dyDescent="0.25">
      <c r="D3138" s="1"/>
      <c r="E3138" s="1"/>
      <c r="F3138" s="1"/>
      <c r="G3138" s="1"/>
      <c r="H3138" s="1"/>
      <c r="I3138" s="1"/>
      <c r="J3138" s="1"/>
      <c r="K3138" s="1"/>
      <c r="L3138" s="1"/>
      <c r="M3138" s="1"/>
      <c r="N3138" s="1"/>
      <c r="O3138" s="1"/>
      <c r="P3138" s="1"/>
      <c r="Q3138" s="2"/>
      <c r="R3138" s="2"/>
      <c r="S3138" s="2"/>
      <c r="T3138" s="2"/>
      <c r="U3138" s="2"/>
      <c r="V3138" s="2"/>
      <c r="W3138" s="2"/>
      <c r="X3138" s="2"/>
      <c r="Y3138" s="2"/>
      <c r="Z3138" s="2"/>
      <c r="AA3138" s="2"/>
      <c r="AB3138" s="2"/>
      <c r="AC3138" s="2"/>
      <c r="AD3138" s="1"/>
      <c r="AE3138" s="1"/>
      <c r="AF3138" s="1"/>
      <c r="AG3138" s="1"/>
      <c r="AH3138" s="1"/>
      <c r="AI3138" s="1"/>
      <c r="AJ3138" s="1"/>
      <c r="AK3138" s="1"/>
      <c r="AL3138" s="1"/>
      <c r="AM3138" s="1"/>
      <c r="AN3138" s="1"/>
      <c r="AO3138" s="1"/>
      <c r="AP3138" s="1"/>
    </row>
    <row r="3139" spans="4:42" x14ac:dyDescent="0.25">
      <c r="D3139" s="1"/>
      <c r="E3139" s="1"/>
      <c r="F3139" s="1"/>
      <c r="G3139" s="1"/>
      <c r="H3139" s="1"/>
      <c r="I3139" s="1"/>
      <c r="J3139" s="1"/>
      <c r="K3139" s="1"/>
      <c r="L3139" s="1"/>
      <c r="M3139" s="1"/>
      <c r="N3139" s="1"/>
      <c r="O3139" s="1"/>
      <c r="P3139" s="1"/>
      <c r="Q3139" s="2"/>
      <c r="R3139" s="2"/>
      <c r="S3139" s="2"/>
      <c r="T3139" s="2"/>
      <c r="U3139" s="2"/>
      <c r="V3139" s="2"/>
      <c r="W3139" s="2"/>
      <c r="X3139" s="2"/>
      <c r="Y3139" s="2"/>
      <c r="Z3139" s="2"/>
      <c r="AA3139" s="2"/>
      <c r="AB3139" s="2"/>
      <c r="AC3139" s="2"/>
      <c r="AD3139" s="1"/>
      <c r="AE3139" s="1"/>
      <c r="AF3139" s="1"/>
      <c r="AG3139" s="1"/>
      <c r="AH3139" s="1"/>
      <c r="AI3139" s="1"/>
      <c r="AJ3139" s="1"/>
      <c r="AK3139" s="1"/>
      <c r="AL3139" s="1"/>
      <c r="AM3139" s="1"/>
      <c r="AN3139" s="1"/>
      <c r="AO3139" s="1"/>
      <c r="AP3139" s="1"/>
    </row>
    <row r="3140" spans="4:42" x14ac:dyDescent="0.25">
      <c r="D3140" s="1"/>
      <c r="E3140" s="1"/>
      <c r="F3140" s="1"/>
      <c r="G3140" s="1"/>
      <c r="H3140" s="1"/>
      <c r="I3140" s="1"/>
      <c r="J3140" s="1"/>
      <c r="K3140" s="1"/>
      <c r="L3140" s="1"/>
      <c r="M3140" s="1"/>
      <c r="N3140" s="1"/>
      <c r="O3140" s="1"/>
      <c r="P3140" s="1"/>
      <c r="Q3140" s="2"/>
      <c r="R3140" s="2"/>
      <c r="S3140" s="2"/>
      <c r="T3140" s="2"/>
      <c r="U3140" s="2"/>
      <c r="V3140" s="2"/>
      <c r="W3140" s="2"/>
      <c r="X3140" s="2"/>
      <c r="Y3140" s="2"/>
      <c r="Z3140" s="2"/>
      <c r="AA3140" s="2"/>
      <c r="AB3140" s="2"/>
      <c r="AC3140" s="2"/>
      <c r="AD3140" s="1"/>
      <c r="AE3140" s="1"/>
      <c r="AF3140" s="1"/>
      <c r="AG3140" s="1"/>
      <c r="AH3140" s="1"/>
      <c r="AI3140" s="1"/>
      <c r="AJ3140" s="1"/>
      <c r="AK3140" s="1"/>
      <c r="AL3140" s="1"/>
      <c r="AM3140" s="1"/>
      <c r="AN3140" s="1"/>
      <c r="AO3140" s="1"/>
      <c r="AP3140" s="1"/>
    </row>
    <row r="3141" spans="4:42" x14ac:dyDescent="0.25">
      <c r="D3141" s="1"/>
      <c r="E3141" s="1"/>
      <c r="F3141" s="1"/>
      <c r="G3141" s="1"/>
      <c r="H3141" s="1"/>
      <c r="I3141" s="1"/>
      <c r="J3141" s="1"/>
      <c r="K3141" s="1"/>
      <c r="L3141" s="1"/>
      <c r="M3141" s="1"/>
      <c r="N3141" s="1"/>
      <c r="O3141" s="1"/>
      <c r="P3141" s="1"/>
      <c r="Q3141" s="2"/>
      <c r="R3141" s="2"/>
      <c r="S3141" s="2"/>
      <c r="T3141" s="2"/>
      <c r="U3141" s="2"/>
      <c r="V3141" s="2"/>
      <c r="W3141" s="2"/>
      <c r="X3141" s="2"/>
      <c r="Y3141" s="2"/>
      <c r="Z3141" s="2"/>
      <c r="AA3141" s="2"/>
      <c r="AB3141" s="2"/>
      <c r="AC3141" s="2"/>
      <c r="AD3141" s="1"/>
      <c r="AE3141" s="1"/>
      <c r="AF3141" s="1"/>
      <c r="AG3141" s="1"/>
      <c r="AH3141" s="1"/>
      <c r="AI3141" s="1"/>
      <c r="AJ3141" s="1"/>
      <c r="AK3141" s="1"/>
      <c r="AL3141" s="1"/>
      <c r="AM3141" s="1"/>
      <c r="AN3141" s="1"/>
      <c r="AO3141" s="1"/>
      <c r="AP3141" s="1"/>
    </row>
    <row r="3142" spans="4:42" x14ac:dyDescent="0.25">
      <c r="D3142" s="1"/>
      <c r="E3142" s="1"/>
      <c r="F3142" s="1"/>
      <c r="G3142" s="1"/>
      <c r="H3142" s="1"/>
      <c r="I3142" s="1"/>
      <c r="J3142" s="1"/>
      <c r="K3142" s="1"/>
      <c r="L3142" s="1"/>
      <c r="M3142" s="1"/>
      <c r="N3142" s="1"/>
      <c r="O3142" s="1"/>
      <c r="P3142" s="1"/>
      <c r="Q3142" s="2"/>
      <c r="R3142" s="2"/>
      <c r="S3142" s="2"/>
      <c r="T3142" s="2"/>
      <c r="U3142" s="2"/>
      <c r="V3142" s="2"/>
      <c r="W3142" s="2"/>
      <c r="X3142" s="2"/>
      <c r="Y3142" s="2"/>
      <c r="Z3142" s="2"/>
      <c r="AA3142" s="2"/>
      <c r="AB3142" s="2"/>
      <c r="AC3142" s="2"/>
      <c r="AD3142" s="1"/>
      <c r="AE3142" s="1"/>
      <c r="AF3142" s="1"/>
      <c r="AG3142" s="1"/>
      <c r="AH3142" s="1"/>
      <c r="AI3142" s="1"/>
      <c r="AJ3142" s="1"/>
      <c r="AK3142" s="1"/>
      <c r="AL3142" s="1"/>
      <c r="AM3142" s="1"/>
      <c r="AN3142" s="1"/>
      <c r="AO3142" s="1"/>
      <c r="AP3142" s="1"/>
    </row>
    <row r="3143" spans="4:42" x14ac:dyDescent="0.25">
      <c r="D3143" s="1"/>
      <c r="E3143" s="1"/>
      <c r="F3143" s="1"/>
      <c r="G3143" s="1"/>
      <c r="H3143" s="1"/>
      <c r="I3143" s="1"/>
      <c r="J3143" s="1"/>
      <c r="K3143" s="1"/>
      <c r="L3143" s="1"/>
      <c r="M3143" s="1"/>
      <c r="N3143" s="1"/>
      <c r="O3143" s="1"/>
      <c r="P3143" s="1"/>
      <c r="Q3143" s="2"/>
      <c r="R3143" s="2"/>
      <c r="S3143" s="2"/>
      <c r="T3143" s="2"/>
      <c r="U3143" s="2"/>
      <c r="V3143" s="2"/>
      <c r="W3143" s="2"/>
      <c r="X3143" s="2"/>
      <c r="Y3143" s="2"/>
      <c r="Z3143" s="2"/>
      <c r="AA3143" s="2"/>
      <c r="AB3143" s="2"/>
      <c r="AC3143" s="2"/>
      <c r="AD3143" s="1"/>
      <c r="AE3143" s="1"/>
      <c r="AF3143" s="1"/>
      <c r="AG3143" s="1"/>
      <c r="AH3143" s="1"/>
      <c r="AI3143" s="1"/>
      <c r="AJ3143" s="1"/>
      <c r="AK3143" s="1"/>
      <c r="AL3143" s="1"/>
      <c r="AM3143" s="1"/>
      <c r="AN3143" s="1"/>
      <c r="AO3143" s="1"/>
      <c r="AP3143" s="1"/>
    </row>
    <row r="3144" spans="4:42" x14ac:dyDescent="0.25">
      <c r="D3144" s="1"/>
      <c r="E3144" s="1"/>
      <c r="F3144" s="1"/>
      <c r="G3144" s="1"/>
      <c r="H3144" s="1"/>
      <c r="I3144" s="1"/>
      <c r="J3144" s="1"/>
      <c r="K3144" s="1"/>
      <c r="L3144" s="1"/>
      <c r="M3144" s="1"/>
      <c r="N3144" s="1"/>
      <c r="O3144" s="1"/>
      <c r="P3144" s="1"/>
      <c r="Q3144" s="2"/>
      <c r="R3144" s="2"/>
      <c r="S3144" s="2"/>
      <c r="T3144" s="2"/>
      <c r="U3144" s="2"/>
      <c r="V3144" s="2"/>
      <c r="W3144" s="2"/>
      <c r="X3144" s="2"/>
      <c r="Y3144" s="2"/>
      <c r="Z3144" s="2"/>
      <c r="AA3144" s="2"/>
      <c r="AB3144" s="2"/>
      <c r="AC3144" s="2"/>
      <c r="AD3144" s="1"/>
      <c r="AE3144" s="1"/>
      <c r="AF3144" s="1"/>
      <c r="AG3144" s="1"/>
      <c r="AH3144" s="1"/>
      <c r="AI3144" s="1"/>
      <c r="AJ3144" s="1"/>
      <c r="AK3144" s="1"/>
      <c r="AL3144" s="1"/>
      <c r="AM3144" s="1"/>
      <c r="AN3144" s="1"/>
      <c r="AO3144" s="1"/>
      <c r="AP3144" s="1"/>
    </row>
    <row r="3145" spans="4:42" x14ac:dyDescent="0.25">
      <c r="D3145" s="1"/>
      <c r="E3145" s="1"/>
      <c r="F3145" s="1"/>
      <c r="G3145" s="1"/>
      <c r="H3145" s="1"/>
      <c r="I3145" s="1"/>
      <c r="J3145" s="1"/>
      <c r="K3145" s="1"/>
      <c r="L3145" s="1"/>
      <c r="M3145" s="1"/>
      <c r="N3145" s="1"/>
      <c r="O3145" s="1"/>
      <c r="P3145" s="1"/>
      <c r="Q3145" s="2"/>
      <c r="R3145" s="2"/>
      <c r="S3145" s="2"/>
      <c r="T3145" s="2"/>
      <c r="U3145" s="2"/>
      <c r="V3145" s="2"/>
      <c r="W3145" s="2"/>
      <c r="X3145" s="2"/>
      <c r="Y3145" s="2"/>
      <c r="Z3145" s="2"/>
      <c r="AA3145" s="2"/>
      <c r="AB3145" s="2"/>
      <c r="AC3145" s="2"/>
      <c r="AD3145" s="1"/>
      <c r="AE3145" s="1"/>
      <c r="AF3145" s="1"/>
      <c r="AG3145" s="1"/>
      <c r="AH3145" s="1"/>
      <c r="AI3145" s="1"/>
      <c r="AJ3145" s="1"/>
      <c r="AK3145" s="1"/>
      <c r="AL3145" s="1"/>
      <c r="AM3145" s="1"/>
      <c r="AN3145" s="1"/>
      <c r="AO3145" s="1"/>
      <c r="AP3145" s="1"/>
    </row>
    <row r="3146" spans="4:42" x14ac:dyDescent="0.25">
      <c r="D3146" s="1"/>
      <c r="E3146" s="1"/>
      <c r="F3146" s="1"/>
      <c r="G3146" s="1"/>
      <c r="H3146" s="1"/>
      <c r="I3146" s="1"/>
      <c r="J3146" s="1"/>
      <c r="K3146" s="1"/>
      <c r="L3146" s="1"/>
      <c r="M3146" s="1"/>
      <c r="N3146" s="1"/>
      <c r="O3146" s="1"/>
      <c r="P3146" s="1"/>
      <c r="Q3146" s="2"/>
      <c r="R3146" s="2"/>
      <c r="S3146" s="2"/>
      <c r="T3146" s="2"/>
      <c r="U3146" s="2"/>
      <c r="V3146" s="2"/>
      <c r="W3146" s="2"/>
      <c r="X3146" s="2"/>
      <c r="Y3146" s="2"/>
      <c r="Z3146" s="2"/>
      <c r="AA3146" s="2"/>
      <c r="AB3146" s="2"/>
      <c r="AC3146" s="2"/>
      <c r="AD3146" s="1"/>
      <c r="AE3146" s="1"/>
      <c r="AF3146" s="1"/>
      <c r="AG3146" s="1"/>
      <c r="AH3146" s="1"/>
      <c r="AI3146" s="1"/>
      <c r="AJ3146" s="1"/>
      <c r="AK3146" s="1"/>
      <c r="AL3146" s="1"/>
      <c r="AM3146" s="1"/>
      <c r="AN3146" s="1"/>
      <c r="AO3146" s="1"/>
      <c r="AP3146" s="1"/>
    </row>
    <row r="3147" spans="4:42" x14ac:dyDescent="0.25">
      <c r="D3147" s="1"/>
      <c r="E3147" s="1"/>
      <c r="F3147" s="1"/>
      <c r="G3147" s="1"/>
      <c r="H3147" s="1"/>
      <c r="I3147" s="1"/>
      <c r="J3147" s="1"/>
      <c r="K3147" s="1"/>
      <c r="L3147" s="1"/>
      <c r="M3147" s="1"/>
      <c r="N3147" s="1"/>
      <c r="O3147" s="1"/>
      <c r="P3147" s="1"/>
      <c r="Q3147" s="2"/>
      <c r="R3147" s="2"/>
      <c r="S3147" s="2"/>
      <c r="T3147" s="2"/>
      <c r="U3147" s="2"/>
      <c r="V3147" s="2"/>
      <c r="W3147" s="2"/>
      <c r="X3147" s="2"/>
      <c r="Y3147" s="2"/>
      <c r="Z3147" s="2"/>
      <c r="AA3147" s="2"/>
      <c r="AB3147" s="2"/>
      <c r="AC3147" s="2"/>
      <c r="AD3147" s="1"/>
      <c r="AE3147" s="1"/>
      <c r="AF3147" s="1"/>
      <c r="AG3147" s="1"/>
      <c r="AH3147" s="1"/>
      <c r="AI3147" s="1"/>
      <c r="AJ3147" s="1"/>
      <c r="AK3147" s="1"/>
      <c r="AL3147" s="1"/>
      <c r="AM3147" s="1"/>
      <c r="AN3147" s="1"/>
      <c r="AO3147" s="1"/>
      <c r="AP3147" s="1"/>
    </row>
    <row r="3148" spans="4:42" x14ac:dyDescent="0.25">
      <c r="D3148" s="1"/>
      <c r="E3148" s="1"/>
      <c r="F3148" s="1"/>
      <c r="G3148" s="1"/>
      <c r="H3148" s="1"/>
      <c r="I3148" s="1"/>
      <c r="J3148" s="1"/>
      <c r="K3148" s="1"/>
      <c r="L3148" s="1"/>
      <c r="M3148" s="1"/>
      <c r="N3148" s="1"/>
      <c r="O3148" s="1"/>
      <c r="P3148" s="1"/>
      <c r="Q3148" s="2"/>
      <c r="R3148" s="2"/>
      <c r="S3148" s="2"/>
      <c r="T3148" s="2"/>
      <c r="U3148" s="2"/>
      <c r="V3148" s="2"/>
      <c r="W3148" s="2"/>
      <c r="X3148" s="2"/>
      <c r="Y3148" s="2"/>
      <c r="Z3148" s="2"/>
      <c r="AA3148" s="2"/>
      <c r="AB3148" s="2"/>
      <c r="AC3148" s="2"/>
      <c r="AD3148" s="1"/>
      <c r="AE3148" s="1"/>
      <c r="AF3148" s="1"/>
      <c r="AG3148" s="1"/>
      <c r="AH3148" s="1"/>
      <c r="AI3148" s="1"/>
      <c r="AJ3148" s="1"/>
      <c r="AK3148" s="1"/>
      <c r="AL3148" s="1"/>
      <c r="AM3148" s="1"/>
      <c r="AN3148" s="1"/>
      <c r="AO3148" s="1"/>
      <c r="AP3148" s="1"/>
    </row>
    <row r="3149" spans="4:42" x14ac:dyDescent="0.25">
      <c r="D3149" s="1"/>
      <c r="E3149" s="1"/>
      <c r="F3149" s="1"/>
      <c r="G3149" s="1"/>
      <c r="H3149" s="1"/>
      <c r="I3149" s="1"/>
      <c r="J3149" s="1"/>
      <c r="K3149" s="1"/>
      <c r="L3149" s="1"/>
      <c r="M3149" s="1"/>
      <c r="N3149" s="1"/>
      <c r="O3149" s="1"/>
      <c r="P3149" s="1"/>
      <c r="Q3149" s="2"/>
      <c r="R3149" s="2"/>
      <c r="S3149" s="2"/>
      <c r="T3149" s="2"/>
      <c r="U3149" s="2"/>
      <c r="V3149" s="2"/>
      <c r="W3149" s="2"/>
      <c r="X3149" s="2"/>
      <c r="Y3149" s="2"/>
      <c r="Z3149" s="2"/>
      <c r="AA3149" s="2"/>
      <c r="AB3149" s="2"/>
      <c r="AC3149" s="2"/>
      <c r="AD3149" s="1"/>
      <c r="AE3149" s="1"/>
      <c r="AF3149" s="1"/>
      <c r="AG3149" s="1"/>
      <c r="AH3149" s="1"/>
      <c r="AI3149" s="1"/>
      <c r="AJ3149" s="1"/>
      <c r="AK3149" s="1"/>
      <c r="AL3149" s="1"/>
      <c r="AM3149" s="1"/>
      <c r="AN3149" s="1"/>
      <c r="AO3149" s="1"/>
      <c r="AP3149" s="1"/>
    </row>
    <row r="3150" spans="4:42" x14ac:dyDescent="0.25">
      <c r="D3150" s="1"/>
      <c r="E3150" s="1"/>
      <c r="F3150" s="1"/>
      <c r="G3150" s="1"/>
      <c r="H3150" s="1"/>
      <c r="I3150" s="1"/>
      <c r="J3150" s="1"/>
      <c r="K3150" s="1"/>
      <c r="L3150" s="1"/>
      <c r="M3150" s="1"/>
      <c r="N3150" s="1"/>
      <c r="O3150" s="1"/>
      <c r="P3150" s="1"/>
      <c r="Q3150" s="2"/>
      <c r="R3150" s="2"/>
      <c r="S3150" s="2"/>
      <c r="T3150" s="2"/>
      <c r="U3150" s="2"/>
      <c r="V3150" s="2"/>
      <c r="W3150" s="2"/>
      <c r="X3150" s="2"/>
      <c r="Y3150" s="2"/>
      <c r="Z3150" s="2"/>
      <c r="AA3150" s="2"/>
      <c r="AB3150" s="2"/>
      <c r="AC3150" s="2"/>
      <c r="AD3150" s="1"/>
      <c r="AE3150" s="1"/>
      <c r="AF3150" s="1"/>
      <c r="AG3150" s="1"/>
      <c r="AH3150" s="1"/>
      <c r="AI3150" s="1"/>
      <c r="AJ3150" s="1"/>
      <c r="AK3150" s="1"/>
      <c r="AL3150" s="1"/>
      <c r="AM3150" s="1"/>
      <c r="AN3150" s="1"/>
      <c r="AO3150" s="1"/>
      <c r="AP3150" s="1"/>
    </row>
    <row r="3151" spans="4:42" x14ac:dyDescent="0.25">
      <c r="D3151" s="1"/>
      <c r="E3151" s="1"/>
      <c r="F3151" s="1"/>
      <c r="G3151" s="1"/>
      <c r="H3151" s="1"/>
      <c r="I3151" s="1"/>
      <c r="J3151" s="1"/>
      <c r="K3151" s="1"/>
      <c r="L3151" s="1"/>
      <c r="M3151" s="1"/>
      <c r="N3151" s="1"/>
      <c r="O3151" s="1"/>
      <c r="P3151" s="1"/>
      <c r="Q3151" s="2"/>
      <c r="R3151" s="2"/>
      <c r="S3151" s="2"/>
      <c r="T3151" s="2"/>
      <c r="U3151" s="2"/>
      <c r="V3151" s="2"/>
      <c r="W3151" s="2"/>
      <c r="X3151" s="2"/>
      <c r="Y3151" s="2"/>
      <c r="Z3151" s="2"/>
      <c r="AA3151" s="2"/>
      <c r="AB3151" s="2"/>
      <c r="AC3151" s="2"/>
      <c r="AD3151" s="1"/>
      <c r="AE3151" s="1"/>
      <c r="AF3151" s="1"/>
      <c r="AG3151" s="1"/>
      <c r="AH3151" s="1"/>
      <c r="AI3151" s="1"/>
      <c r="AJ3151" s="1"/>
      <c r="AK3151" s="1"/>
      <c r="AL3151" s="1"/>
      <c r="AM3151" s="1"/>
      <c r="AN3151" s="1"/>
      <c r="AO3151" s="1"/>
      <c r="AP3151" s="1"/>
    </row>
    <row r="3152" spans="4:42" x14ac:dyDescent="0.25">
      <c r="D3152" s="1"/>
      <c r="E3152" s="1"/>
      <c r="F3152" s="1"/>
      <c r="G3152" s="1"/>
      <c r="H3152" s="1"/>
      <c r="I3152" s="1"/>
      <c r="J3152" s="1"/>
      <c r="K3152" s="1"/>
      <c r="L3152" s="1"/>
      <c r="M3152" s="1"/>
      <c r="N3152" s="1"/>
      <c r="O3152" s="1"/>
      <c r="P3152" s="1"/>
      <c r="Q3152" s="2"/>
      <c r="R3152" s="2"/>
      <c r="S3152" s="2"/>
      <c r="T3152" s="2"/>
      <c r="U3152" s="2"/>
      <c r="V3152" s="2"/>
      <c r="W3152" s="2"/>
      <c r="X3152" s="2"/>
      <c r="Y3152" s="2"/>
      <c r="Z3152" s="2"/>
      <c r="AA3152" s="2"/>
      <c r="AB3152" s="2"/>
      <c r="AC3152" s="2"/>
      <c r="AD3152" s="1"/>
      <c r="AE3152" s="1"/>
      <c r="AF3152" s="1"/>
      <c r="AG3152" s="1"/>
      <c r="AH3152" s="1"/>
      <c r="AI3152" s="1"/>
      <c r="AJ3152" s="1"/>
      <c r="AK3152" s="1"/>
      <c r="AL3152" s="1"/>
      <c r="AM3152" s="1"/>
      <c r="AN3152" s="1"/>
      <c r="AO3152" s="1"/>
      <c r="AP3152" s="1"/>
    </row>
    <row r="3153" spans="4:42" x14ac:dyDescent="0.25">
      <c r="D3153" s="1"/>
      <c r="E3153" s="1"/>
      <c r="F3153" s="1"/>
      <c r="G3153" s="1"/>
      <c r="H3153" s="1"/>
      <c r="I3153" s="1"/>
      <c r="J3153" s="1"/>
      <c r="K3153" s="1"/>
      <c r="L3153" s="1"/>
      <c r="M3153" s="1"/>
      <c r="N3153" s="1"/>
      <c r="O3153" s="1"/>
      <c r="P3153" s="1"/>
      <c r="Q3153" s="2"/>
      <c r="R3153" s="2"/>
      <c r="S3153" s="2"/>
      <c r="T3153" s="2"/>
      <c r="U3153" s="2"/>
      <c r="V3153" s="2"/>
      <c r="W3153" s="2"/>
      <c r="X3153" s="2"/>
      <c r="Y3153" s="2"/>
      <c r="Z3153" s="2"/>
      <c r="AA3153" s="2"/>
      <c r="AB3153" s="2"/>
      <c r="AC3153" s="2"/>
      <c r="AD3153" s="1"/>
      <c r="AE3153" s="1"/>
      <c r="AF3153" s="1"/>
      <c r="AG3153" s="1"/>
      <c r="AH3153" s="1"/>
      <c r="AI3153" s="1"/>
      <c r="AJ3153" s="1"/>
      <c r="AK3153" s="1"/>
      <c r="AL3153" s="1"/>
      <c r="AM3153" s="1"/>
      <c r="AN3153" s="1"/>
      <c r="AO3153" s="1"/>
      <c r="AP3153" s="1"/>
    </row>
    <row r="3154" spans="4:42" x14ac:dyDescent="0.25">
      <c r="D3154" s="1"/>
      <c r="E3154" s="1"/>
      <c r="F3154" s="1"/>
      <c r="G3154" s="1"/>
      <c r="H3154" s="1"/>
      <c r="I3154" s="1"/>
      <c r="J3154" s="1"/>
      <c r="K3154" s="1"/>
      <c r="L3154" s="1"/>
      <c r="M3154" s="1"/>
      <c r="N3154" s="1"/>
      <c r="O3154" s="1"/>
      <c r="P3154" s="1"/>
      <c r="Q3154" s="2"/>
      <c r="R3154" s="2"/>
      <c r="S3154" s="2"/>
      <c r="T3154" s="2"/>
      <c r="U3154" s="2"/>
      <c r="V3154" s="2"/>
      <c r="W3154" s="2"/>
      <c r="X3154" s="2"/>
      <c r="Y3154" s="2"/>
      <c r="Z3154" s="2"/>
      <c r="AA3154" s="2"/>
      <c r="AB3154" s="2"/>
      <c r="AC3154" s="2"/>
      <c r="AD3154" s="1"/>
      <c r="AE3154" s="1"/>
      <c r="AF3154" s="1"/>
      <c r="AG3154" s="1"/>
      <c r="AH3154" s="1"/>
      <c r="AI3154" s="1"/>
      <c r="AJ3154" s="1"/>
      <c r="AK3154" s="1"/>
      <c r="AL3154" s="1"/>
      <c r="AM3154" s="1"/>
      <c r="AN3154" s="1"/>
      <c r="AO3154" s="1"/>
      <c r="AP3154" s="1"/>
    </row>
    <row r="3155" spans="4:42" x14ac:dyDescent="0.25">
      <c r="D3155" s="1"/>
      <c r="E3155" s="1"/>
      <c r="F3155" s="1"/>
      <c r="G3155" s="1"/>
      <c r="H3155" s="1"/>
      <c r="I3155" s="1"/>
      <c r="J3155" s="1"/>
      <c r="K3155" s="1"/>
      <c r="L3155" s="1"/>
      <c r="M3155" s="1"/>
      <c r="N3155" s="1"/>
      <c r="O3155" s="1"/>
      <c r="P3155" s="1"/>
      <c r="Q3155" s="2"/>
      <c r="R3155" s="2"/>
      <c r="S3155" s="2"/>
      <c r="T3155" s="2"/>
      <c r="U3155" s="2"/>
      <c r="V3155" s="2"/>
      <c r="W3155" s="2"/>
      <c r="X3155" s="2"/>
      <c r="Y3155" s="2"/>
      <c r="Z3155" s="2"/>
      <c r="AA3155" s="2"/>
      <c r="AB3155" s="2"/>
      <c r="AC3155" s="2"/>
      <c r="AD3155" s="1"/>
      <c r="AE3155" s="1"/>
      <c r="AF3155" s="1"/>
      <c r="AG3155" s="1"/>
      <c r="AH3155" s="1"/>
      <c r="AI3155" s="1"/>
      <c r="AJ3155" s="1"/>
      <c r="AK3155" s="1"/>
      <c r="AL3155" s="1"/>
      <c r="AM3155" s="1"/>
      <c r="AN3155" s="1"/>
      <c r="AO3155" s="1"/>
      <c r="AP3155" s="1"/>
    </row>
    <row r="3156" spans="4:42" x14ac:dyDescent="0.25">
      <c r="D3156" s="1"/>
      <c r="E3156" s="1"/>
      <c r="F3156" s="1"/>
      <c r="G3156" s="1"/>
      <c r="H3156" s="1"/>
      <c r="I3156" s="1"/>
      <c r="J3156" s="1"/>
      <c r="K3156" s="1"/>
      <c r="L3156" s="1"/>
      <c r="M3156" s="1"/>
      <c r="N3156" s="1"/>
      <c r="O3156" s="1"/>
      <c r="P3156" s="1"/>
      <c r="Q3156" s="2"/>
      <c r="R3156" s="2"/>
      <c r="S3156" s="2"/>
      <c r="T3156" s="2"/>
      <c r="U3156" s="2"/>
      <c r="V3156" s="2"/>
      <c r="W3156" s="2"/>
      <c r="X3156" s="2"/>
      <c r="Y3156" s="2"/>
      <c r="Z3156" s="2"/>
      <c r="AA3156" s="2"/>
      <c r="AB3156" s="2"/>
      <c r="AC3156" s="2"/>
      <c r="AD3156" s="1"/>
      <c r="AE3156" s="1"/>
      <c r="AF3156" s="1"/>
      <c r="AG3156" s="1"/>
      <c r="AH3156" s="1"/>
      <c r="AI3156" s="1"/>
      <c r="AJ3156" s="1"/>
      <c r="AK3156" s="1"/>
      <c r="AL3156" s="1"/>
      <c r="AM3156" s="1"/>
      <c r="AN3156" s="1"/>
      <c r="AO3156" s="1"/>
      <c r="AP3156" s="1"/>
    </row>
    <row r="3157" spans="4:42" x14ac:dyDescent="0.25">
      <c r="D3157" s="1"/>
      <c r="E3157" s="1"/>
      <c r="F3157" s="1"/>
      <c r="G3157" s="1"/>
      <c r="H3157" s="1"/>
      <c r="I3157" s="1"/>
      <c r="J3157" s="1"/>
      <c r="K3157" s="1"/>
      <c r="L3157" s="1"/>
      <c r="M3157" s="1"/>
      <c r="N3157" s="1"/>
      <c r="O3157" s="1"/>
      <c r="P3157" s="1"/>
      <c r="Q3157" s="2"/>
      <c r="R3157" s="2"/>
      <c r="S3157" s="2"/>
      <c r="T3157" s="2"/>
      <c r="U3157" s="2"/>
      <c r="V3157" s="2"/>
      <c r="W3157" s="2"/>
      <c r="X3157" s="2"/>
      <c r="Y3157" s="2"/>
      <c r="Z3157" s="2"/>
      <c r="AA3157" s="2"/>
      <c r="AB3157" s="2"/>
      <c r="AC3157" s="2"/>
      <c r="AD3157" s="1"/>
      <c r="AE3157" s="1"/>
      <c r="AF3157" s="1"/>
      <c r="AG3157" s="1"/>
      <c r="AH3157" s="1"/>
      <c r="AI3157" s="1"/>
      <c r="AJ3157" s="1"/>
      <c r="AK3157" s="1"/>
      <c r="AL3157" s="1"/>
      <c r="AM3157" s="1"/>
      <c r="AN3157" s="1"/>
      <c r="AO3157" s="1"/>
      <c r="AP3157" s="1"/>
    </row>
    <row r="3158" spans="4:42" x14ac:dyDescent="0.25">
      <c r="D3158" s="1"/>
      <c r="E3158" s="1"/>
      <c r="F3158" s="1"/>
      <c r="G3158" s="1"/>
      <c r="H3158" s="1"/>
      <c r="I3158" s="1"/>
      <c r="J3158" s="1"/>
      <c r="K3158" s="1"/>
      <c r="L3158" s="1"/>
      <c r="M3158" s="1"/>
      <c r="N3158" s="1"/>
      <c r="O3158" s="1"/>
      <c r="P3158" s="1"/>
      <c r="Q3158" s="2"/>
      <c r="R3158" s="2"/>
      <c r="S3158" s="2"/>
      <c r="T3158" s="2"/>
      <c r="U3158" s="2"/>
      <c r="V3158" s="2"/>
      <c r="W3158" s="2"/>
      <c r="X3158" s="2"/>
      <c r="Y3158" s="2"/>
      <c r="Z3158" s="2"/>
      <c r="AA3158" s="2"/>
      <c r="AB3158" s="2"/>
      <c r="AC3158" s="2"/>
      <c r="AD3158" s="1"/>
      <c r="AE3158" s="1"/>
      <c r="AF3158" s="1"/>
      <c r="AG3158" s="1"/>
      <c r="AH3158" s="1"/>
      <c r="AI3158" s="1"/>
      <c r="AJ3158" s="1"/>
      <c r="AK3158" s="1"/>
      <c r="AL3158" s="1"/>
      <c r="AM3158" s="1"/>
      <c r="AN3158" s="1"/>
      <c r="AO3158" s="1"/>
      <c r="AP3158" s="1"/>
    </row>
    <row r="3159" spans="4:42" x14ac:dyDescent="0.25">
      <c r="D3159" s="1"/>
      <c r="E3159" s="1"/>
      <c r="F3159" s="1"/>
      <c r="G3159" s="1"/>
      <c r="H3159" s="1"/>
      <c r="I3159" s="1"/>
      <c r="J3159" s="1"/>
      <c r="K3159" s="1"/>
      <c r="L3159" s="1"/>
      <c r="M3159" s="1"/>
      <c r="N3159" s="1"/>
      <c r="O3159" s="1"/>
      <c r="P3159" s="1"/>
      <c r="Q3159" s="2"/>
      <c r="R3159" s="2"/>
      <c r="S3159" s="2"/>
      <c r="T3159" s="2"/>
      <c r="U3159" s="2"/>
      <c r="V3159" s="2"/>
      <c r="W3159" s="2"/>
      <c r="X3159" s="2"/>
      <c r="Y3159" s="2"/>
      <c r="Z3159" s="2"/>
      <c r="AA3159" s="2"/>
      <c r="AB3159" s="2"/>
      <c r="AC3159" s="2"/>
      <c r="AD3159" s="1"/>
      <c r="AE3159" s="1"/>
      <c r="AF3159" s="1"/>
      <c r="AG3159" s="1"/>
      <c r="AH3159" s="1"/>
      <c r="AI3159" s="1"/>
      <c r="AJ3159" s="1"/>
      <c r="AK3159" s="1"/>
      <c r="AL3159" s="1"/>
      <c r="AM3159" s="1"/>
      <c r="AN3159" s="1"/>
      <c r="AO3159" s="1"/>
      <c r="AP3159" s="1"/>
    </row>
    <row r="3160" spans="4:42" x14ac:dyDescent="0.25">
      <c r="D3160" s="1"/>
      <c r="E3160" s="1"/>
      <c r="F3160" s="1"/>
      <c r="G3160" s="1"/>
      <c r="H3160" s="1"/>
      <c r="I3160" s="1"/>
      <c r="J3160" s="1"/>
      <c r="K3160" s="1"/>
      <c r="L3160" s="1"/>
      <c r="M3160" s="1"/>
      <c r="N3160" s="1"/>
      <c r="O3160" s="1"/>
      <c r="P3160" s="1"/>
      <c r="Q3160" s="2"/>
      <c r="R3160" s="2"/>
      <c r="S3160" s="2"/>
      <c r="T3160" s="2"/>
      <c r="U3160" s="2"/>
      <c r="V3160" s="2"/>
      <c r="W3160" s="2"/>
      <c r="X3160" s="2"/>
      <c r="Y3160" s="2"/>
      <c r="Z3160" s="2"/>
      <c r="AA3160" s="2"/>
      <c r="AB3160" s="2"/>
      <c r="AC3160" s="2"/>
      <c r="AD3160" s="1"/>
      <c r="AE3160" s="1"/>
      <c r="AF3160" s="1"/>
      <c r="AG3160" s="1"/>
      <c r="AH3160" s="1"/>
      <c r="AI3160" s="1"/>
      <c r="AJ3160" s="1"/>
      <c r="AK3160" s="1"/>
      <c r="AL3160" s="1"/>
      <c r="AM3160" s="1"/>
      <c r="AN3160" s="1"/>
      <c r="AO3160" s="1"/>
      <c r="AP3160" s="1"/>
    </row>
    <row r="3161" spans="4:42" x14ac:dyDescent="0.25">
      <c r="D3161" s="1"/>
      <c r="E3161" s="1"/>
      <c r="F3161" s="1"/>
      <c r="G3161" s="1"/>
      <c r="H3161" s="1"/>
      <c r="I3161" s="1"/>
      <c r="J3161" s="1"/>
      <c r="K3161" s="1"/>
      <c r="L3161" s="1"/>
      <c r="M3161" s="1"/>
      <c r="N3161" s="1"/>
      <c r="O3161" s="1"/>
      <c r="P3161" s="1"/>
      <c r="Q3161" s="2"/>
      <c r="R3161" s="2"/>
      <c r="S3161" s="2"/>
      <c r="T3161" s="2"/>
      <c r="U3161" s="2"/>
      <c r="V3161" s="2"/>
      <c r="W3161" s="2"/>
      <c r="X3161" s="2"/>
      <c r="Y3161" s="2"/>
      <c r="Z3161" s="2"/>
      <c r="AA3161" s="2"/>
      <c r="AB3161" s="2"/>
      <c r="AC3161" s="2"/>
      <c r="AD3161" s="1"/>
      <c r="AE3161" s="1"/>
      <c r="AF3161" s="1"/>
      <c r="AG3161" s="1"/>
      <c r="AH3161" s="1"/>
      <c r="AI3161" s="1"/>
      <c r="AJ3161" s="1"/>
      <c r="AK3161" s="1"/>
      <c r="AL3161" s="1"/>
      <c r="AM3161" s="1"/>
      <c r="AN3161" s="1"/>
      <c r="AO3161" s="1"/>
      <c r="AP3161" s="1"/>
    </row>
    <row r="3162" spans="4:42" x14ac:dyDescent="0.25">
      <c r="D3162" s="1"/>
      <c r="E3162" s="1"/>
      <c r="F3162" s="1"/>
      <c r="G3162" s="1"/>
      <c r="H3162" s="1"/>
      <c r="I3162" s="1"/>
      <c r="J3162" s="1"/>
      <c r="K3162" s="1"/>
      <c r="L3162" s="1"/>
      <c r="M3162" s="1"/>
      <c r="N3162" s="1"/>
      <c r="O3162" s="1"/>
      <c r="P3162" s="1"/>
      <c r="Q3162" s="2"/>
      <c r="R3162" s="2"/>
      <c r="S3162" s="2"/>
      <c r="T3162" s="2"/>
      <c r="U3162" s="2"/>
      <c r="V3162" s="2"/>
      <c r="W3162" s="2"/>
      <c r="X3162" s="2"/>
      <c r="Y3162" s="2"/>
      <c r="Z3162" s="2"/>
      <c r="AA3162" s="2"/>
      <c r="AB3162" s="2"/>
      <c r="AC3162" s="2"/>
      <c r="AD3162" s="1"/>
      <c r="AE3162" s="1"/>
      <c r="AF3162" s="1"/>
      <c r="AG3162" s="1"/>
      <c r="AH3162" s="1"/>
      <c r="AI3162" s="1"/>
      <c r="AJ3162" s="1"/>
      <c r="AK3162" s="1"/>
      <c r="AL3162" s="1"/>
      <c r="AM3162" s="1"/>
      <c r="AN3162" s="1"/>
      <c r="AO3162" s="1"/>
      <c r="AP3162" s="1"/>
    </row>
    <row r="3163" spans="4:42" x14ac:dyDescent="0.25">
      <c r="D3163" s="1"/>
      <c r="E3163" s="1"/>
      <c r="F3163" s="1"/>
      <c r="G3163" s="1"/>
      <c r="H3163" s="1"/>
      <c r="I3163" s="1"/>
      <c r="J3163" s="1"/>
      <c r="K3163" s="1"/>
      <c r="L3163" s="1"/>
      <c r="M3163" s="1"/>
      <c r="N3163" s="1"/>
      <c r="O3163" s="1"/>
      <c r="P3163" s="1"/>
      <c r="Q3163" s="2"/>
      <c r="R3163" s="2"/>
      <c r="S3163" s="2"/>
      <c r="T3163" s="2"/>
      <c r="U3163" s="2"/>
      <c r="V3163" s="2"/>
      <c r="W3163" s="2"/>
      <c r="X3163" s="2"/>
      <c r="Y3163" s="2"/>
      <c r="Z3163" s="2"/>
      <c r="AA3163" s="2"/>
      <c r="AB3163" s="2"/>
      <c r="AC3163" s="2"/>
      <c r="AD3163" s="1"/>
      <c r="AE3163" s="1"/>
      <c r="AF3163" s="1"/>
      <c r="AG3163" s="1"/>
      <c r="AH3163" s="1"/>
      <c r="AI3163" s="1"/>
      <c r="AJ3163" s="1"/>
      <c r="AK3163" s="1"/>
      <c r="AL3163" s="1"/>
      <c r="AM3163" s="1"/>
      <c r="AN3163" s="1"/>
      <c r="AO3163" s="1"/>
      <c r="AP3163" s="1"/>
    </row>
    <row r="3164" spans="4:42" x14ac:dyDescent="0.25">
      <c r="D3164" s="1"/>
      <c r="E3164" s="1"/>
      <c r="F3164" s="1"/>
      <c r="G3164" s="1"/>
      <c r="H3164" s="1"/>
      <c r="I3164" s="1"/>
      <c r="J3164" s="1"/>
      <c r="K3164" s="1"/>
      <c r="L3164" s="1"/>
      <c r="M3164" s="1"/>
      <c r="N3164" s="1"/>
      <c r="O3164" s="1"/>
      <c r="P3164" s="1"/>
      <c r="Q3164" s="2"/>
      <c r="R3164" s="2"/>
      <c r="S3164" s="2"/>
      <c r="T3164" s="2"/>
      <c r="U3164" s="2"/>
      <c r="V3164" s="2"/>
      <c r="W3164" s="2"/>
      <c r="X3164" s="2"/>
      <c r="Y3164" s="2"/>
      <c r="Z3164" s="2"/>
      <c r="AA3164" s="2"/>
      <c r="AB3164" s="2"/>
      <c r="AC3164" s="2"/>
      <c r="AD3164" s="1"/>
      <c r="AE3164" s="1"/>
      <c r="AF3164" s="1"/>
      <c r="AG3164" s="1"/>
      <c r="AH3164" s="1"/>
      <c r="AI3164" s="1"/>
      <c r="AJ3164" s="1"/>
      <c r="AK3164" s="1"/>
      <c r="AL3164" s="1"/>
      <c r="AM3164" s="1"/>
      <c r="AN3164" s="1"/>
      <c r="AO3164" s="1"/>
      <c r="AP3164" s="1"/>
    </row>
    <row r="3165" spans="4:42" x14ac:dyDescent="0.25">
      <c r="D3165" s="1"/>
      <c r="E3165" s="1"/>
      <c r="F3165" s="1"/>
      <c r="G3165" s="1"/>
      <c r="H3165" s="1"/>
      <c r="I3165" s="1"/>
      <c r="J3165" s="1"/>
      <c r="K3165" s="1"/>
      <c r="L3165" s="1"/>
      <c r="M3165" s="1"/>
      <c r="N3165" s="1"/>
      <c r="O3165" s="1"/>
      <c r="P3165" s="1"/>
      <c r="Q3165" s="2"/>
      <c r="R3165" s="2"/>
      <c r="S3165" s="2"/>
      <c r="T3165" s="2"/>
      <c r="U3165" s="2"/>
      <c r="V3165" s="2"/>
      <c r="W3165" s="2"/>
      <c r="X3165" s="2"/>
      <c r="Y3165" s="2"/>
      <c r="Z3165" s="2"/>
      <c r="AA3165" s="2"/>
      <c r="AB3165" s="2"/>
      <c r="AC3165" s="2"/>
      <c r="AD3165" s="1"/>
      <c r="AE3165" s="1"/>
      <c r="AF3165" s="1"/>
      <c r="AG3165" s="1"/>
      <c r="AH3165" s="1"/>
      <c r="AI3165" s="1"/>
      <c r="AJ3165" s="1"/>
      <c r="AK3165" s="1"/>
      <c r="AL3165" s="1"/>
      <c r="AM3165" s="1"/>
      <c r="AN3165" s="1"/>
      <c r="AO3165" s="1"/>
      <c r="AP3165" s="1"/>
    </row>
    <row r="3166" spans="4:42" x14ac:dyDescent="0.25">
      <c r="D3166" s="1"/>
      <c r="E3166" s="1"/>
      <c r="F3166" s="1"/>
      <c r="G3166" s="1"/>
      <c r="H3166" s="1"/>
      <c r="I3166" s="1"/>
      <c r="J3166" s="1"/>
      <c r="K3166" s="1"/>
      <c r="L3166" s="1"/>
      <c r="M3166" s="1"/>
      <c r="N3166" s="1"/>
      <c r="O3166" s="1"/>
      <c r="P3166" s="1"/>
      <c r="Q3166" s="2"/>
      <c r="R3166" s="2"/>
      <c r="S3166" s="2"/>
      <c r="T3166" s="2"/>
      <c r="U3166" s="2"/>
      <c r="V3166" s="2"/>
      <c r="W3166" s="2"/>
      <c r="X3166" s="2"/>
      <c r="Y3166" s="2"/>
      <c r="Z3166" s="2"/>
      <c r="AA3166" s="2"/>
      <c r="AB3166" s="2"/>
      <c r="AC3166" s="2"/>
      <c r="AD3166" s="1"/>
      <c r="AE3166" s="1"/>
      <c r="AF3166" s="1"/>
      <c r="AG3166" s="1"/>
      <c r="AH3166" s="1"/>
      <c r="AI3166" s="1"/>
      <c r="AJ3166" s="1"/>
      <c r="AK3166" s="1"/>
      <c r="AL3166" s="1"/>
      <c r="AM3166" s="1"/>
      <c r="AN3166" s="1"/>
      <c r="AO3166" s="1"/>
      <c r="AP3166" s="1"/>
    </row>
    <row r="3167" spans="4:42" x14ac:dyDescent="0.25">
      <c r="D3167" s="1"/>
      <c r="E3167" s="1"/>
      <c r="F3167" s="1"/>
      <c r="G3167" s="1"/>
      <c r="H3167" s="1"/>
      <c r="I3167" s="1"/>
      <c r="J3167" s="1"/>
      <c r="K3167" s="1"/>
      <c r="L3167" s="1"/>
      <c r="M3167" s="1"/>
      <c r="N3167" s="1"/>
      <c r="O3167" s="1"/>
      <c r="P3167" s="1"/>
      <c r="Q3167" s="2"/>
      <c r="R3167" s="2"/>
      <c r="S3167" s="2"/>
      <c r="T3167" s="2"/>
      <c r="U3167" s="2"/>
      <c r="V3167" s="2"/>
      <c r="W3167" s="2"/>
      <c r="X3167" s="2"/>
      <c r="Y3167" s="2"/>
      <c r="Z3167" s="2"/>
      <c r="AA3167" s="2"/>
      <c r="AB3167" s="2"/>
      <c r="AC3167" s="2"/>
      <c r="AD3167" s="1"/>
      <c r="AE3167" s="1"/>
      <c r="AF3167" s="1"/>
      <c r="AG3167" s="1"/>
      <c r="AH3167" s="1"/>
      <c r="AI3167" s="1"/>
      <c r="AJ3167" s="1"/>
      <c r="AK3167" s="1"/>
      <c r="AL3167" s="1"/>
      <c r="AM3167" s="1"/>
      <c r="AN3167" s="1"/>
      <c r="AO3167" s="1"/>
      <c r="AP3167" s="1"/>
    </row>
    <row r="3168" spans="4:42" x14ac:dyDescent="0.25">
      <c r="D3168" s="1"/>
      <c r="E3168" s="1"/>
      <c r="F3168" s="1"/>
      <c r="G3168" s="1"/>
      <c r="H3168" s="1"/>
      <c r="I3168" s="1"/>
      <c r="J3168" s="1"/>
      <c r="K3168" s="1"/>
      <c r="L3168" s="1"/>
      <c r="M3168" s="1"/>
      <c r="N3168" s="1"/>
      <c r="O3168" s="1"/>
      <c r="P3168" s="1"/>
      <c r="Q3168" s="2"/>
      <c r="R3168" s="2"/>
      <c r="S3168" s="2"/>
      <c r="T3168" s="2"/>
      <c r="U3168" s="2"/>
      <c r="V3168" s="2"/>
      <c r="W3168" s="2"/>
      <c r="X3168" s="2"/>
      <c r="Y3168" s="2"/>
      <c r="Z3168" s="2"/>
      <c r="AA3168" s="2"/>
      <c r="AB3168" s="2"/>
      <c r="AC3168" s="2"/>
      <c r="AD3168" s="1"/>
      <c r="AE3168" s="1"/>
      <c r="AF3168" s="1"/>
      <c r="AG3168" s="1"/>
      <c r="AH3168" s="1"/>
      <c r="AI3168" s="1"/>
      <c r="AJ3168" s="1"/>
      <c r="AK3168" s="1"/>
      <c r="AL3168" s="1"/>
      <c r="AM3168" s="1"/>
      <c r="AN3168" s="1"/>
      <c r="AO3168" s="1"/>
      <c r="AP3168" s="1"/>
    </row>
    <row r="3169" spans="4:42" x14ac:dyDescent="0.25">
      <c r="D3169" s="1"/>
      <c r="E3169" s="1"/>
      <c r="F3169" s="1"/>
      <c r="G3169" s="1"/>
      <c r="H3169" s="1"/>
      <c r="I3169" s="1"/>
      <c r="J3169" s="1"/>
      <c r="K3169" s="1"/>
      <c r="L3169" s="1"/>
      <c r="M3169" s="1"/>
      <c r="N3169" s="1"/>
      <c r="O3169" s="1"/>
      <c r="P3169" s="1"/>
      <c r="Q3169" s="2"/>
      <c r="R3169" s="2"/>
      <c r="S3169" s="2"/>
      <c r="T3169" s="2"/>
      <c r="U3169" s="2"/>
      <c r="V3169" s="2"/>
      <c r="W3169" s="2"/>
      <c r="X3169" s="2"/>
      <c r="Y3169" s="2"/>
      <c r="Z3169" s="2"/>
      <c r="AA3169" s="2"/>
      <c r="AB3169" s="2"/>
      <c r="AC3169" s="2"/>
      <c r="AD3169" s="1"/>
      <c r="AE3169" s="1"/>
      <c r="AF3169" s="1"/>
      <c r="AG3169" s="1"/>
      <c r="AH3169" s="1"/>
      <c r="AI3169" s="1"/>
      <c r="AJ3169" s="1"/>
      <c r="AK3169" s="1"/>
      <c r="AL3169" s="1"/>
      <c r="AM3169" s="1"/>
      <c r="AN3169" s="1"/>
      <c r="AO3169" s="1"/>
      <c r="AP3169" s="1"/>
    </row>
    <row r="3170" spans="4:42" x14ac:dyDescent="0.25">
      <c r="D3170" s="1"/>
      <c r="E3170" s="1"/>
      <c r="F3170" s="1"/>
      <c r="G3170" s="1"/>
      <c r="H3170" s="1"/>
      <c r="I3170" s="1"/>
      <c r="J3170" s="1"/>
      <c r="K3170" s="1"/>
      <c r="L3170" s="1"/>
      <c r="M3170" s="1"/>
      <c r="N3170" s="1"/>
      <c r="O3170" s="1"/>
      <c r="P3170" s="1"/>
      <c r="Q3170" s="2"/>
      <c r="R3170" s="2"/>
      <c r="S3170" s="2"/>
      <c r="T3170" s="2"/>
      <c r="U3170" s="2"/>
      <c r="V3170" s="2"/>
      <c r="W3170" s="2"/>
      <c r="X3170" s="2"/>
      <c r="Y3170" s="2"/>
      <c r="Z3170" s="2"/>
      <c r="AA3170" s="2"/>
      <c r="AB3170" s="2"/>
      <c r="AC3170" s="2"/>
      <c r="AD3170" s="1"/>
      <c r="AE3170" s="1"/>
      <c r="AF3170" s="1"/>
      <c r="AG3170" s="1"/>
      <c r="AH3170" s="1"/>
      <c r="AI3170" s="1"/>
      <c r="AJ3170" s="1"/>
      <c r="AK3170" s="1"/>
      <c r="AL3170" s="1"/>
      <c r="AM3170" s="1"/>
      <c r="AN3170" s="1"/>
      <c r="AO3170" s="1"/>
      <c r="AP3170" s="1"/>
    </row>
    <row r="3171" spans="4:42" x14ac:dyDescent="0.25">
      <c r="D3171" s="1"/>
      <c r="E3171" s="1"/>
      <c r="F3171" s="1"/>
      <c r="G3171" s="1"/>
      <c r="H3171" s="1"/>
      <c r="I3171" s="1"/>
      <c r="J3171" s="1"/>
      <c r="K3171" s="1"/>
      <c r="L3171" s="1"/>
      <c r="M3171" s="1"/>
      <c r="N3171" s="1"/>
      <c r="O3171" s="1"/>
      <c r="P3171" s="1"/>
      <c r="Q3171" s="2"/>
      <c r="R3171" s="2"/>
      <c r="S3171" s="2"/>
      <c r="T3171" s="2"/>
      <c r="U3171" s="2"/>
      <c r="V3171" s="2"/>
      <c r="W3171" s="2"/>
      <c r="X3171" s="2"/>
      <c r="Y3171" s="2"/>
      <c r="Z3171" s="2"/>
      <c r="AA3171" s="2"/>
      <c r="AB3171" s="2"/>
      <c r="AC3171" s="2"/>
      <c r="AD3171" s="1"/>
      <c r="AE3171" s="1"/>
      <c r="AF3171" s="1"/>
      <c r="AG3171" s="1"/>
      <c r="AH3171" s="1"/>
      <c r="AI3171" s="1"/>
      <c r="AJ3171" s="1"/>
      <c r="AK3171" s="1"/>
      <c r="AL3171" s="1"/>
      <c r="AM3171" s="1"/>
      <c r="AN3171" s="1"/>
      <c r="AO3171" s="1"/>
      <c r="AP3171" s="1"/>
    </row>
    <row r="3172" spans="4:42" x14ac:dyDescent="0.25">
      <c r="D3172" s="1"/>
      <c r="E3172" s="1"/>
      <c r="F3172" s="1"/>
      <c r="G3172" s="1"/>
      <c r="H3172" s="1"/>
      <c r="I3172" s="1"/>
      <c r="J3172" s="1"/>
      <c r="K3172" s="1"/>
      <c r="L3172" s="1"/>
      <c r="M3172" s="1"/>
      <c r="N3172" s="1"/>
      <c r="O3172" s="1"/>
      <c r="P3172" s="1"/>
      <c r="Q3172" s="2"/>
      <c r="R3172" s="2"/>
      <c r="S3172" s="2"/>
      <c r="T3172" s="2"/>
      <c r="U3172" s="2"/>
      <c r="V3172" s="2"/>
      <c r="W3172" s="2"/>
      <c r="X3172" s="2"/>
      <c r="Y3172" s="2"/>
      <c r="Z3172" s="2"/>
      <c r="AA3172" s="2"/>
      <c r="AB3172" s="2"/>
      <c r="AC3172" s="2"/>
      <c r="AD3172" s="1"/>
      <c r="AE3172" s="1"/>
      <c r="AF3172" s="1"/>
      <c r="AG3172" s="1"/>
      <c r="AH3172" s="1"/>
      <c r="AI3172" s="1"/>
      <c r="AJ3172" s="1"/>
      <c r="AK3172" s="1"/>
      <c r="AL3172" s="1"/>
      <c r="AM3172" s="1"/>
      <c r="AN3172" s="1"/>
      <c r="AO3172" s="1"/>
      <c r="AP3172" s="1"/>
    </row>
    <row r="3173" spans="4:42" x14ac:dyDescent="0.25">
      <c r="D3173" s="1"/>
      <c r="E3173" s="1"/>
      <c r="F3173" s="1"/>
      <c r="G3173" s="1"/>
      <c r="H3173" s="1"/>
      <c r="I3173" s="1"/>
      <c r="J3173" s="1"/>
      <c r="K3173" s="1"/>
      <c r="L3173" s="1"/>
      <c r="M3173" s="1"/>
      <c r="N3173" s="1"/>
      <c r="O3173" s="1"/>
      <c r="P3173" s="1"/>
      <c r="Q3173" s="2"/>
      <c r="R3173" s="2"/>
      <c r="S3173" s="2"/>
      <c r="T3173" s="2"/>
      <c r="U3173" s="2"/>
      <c r="V3173" s="2"/>
      <c r="W3173" s="2"/>
      <c r="X3173" s="2"/>
      <c r="Y3173" s="2"/>
      <c r="Z3173" s="2"/>
      <c r="AA3173" s="2"/>
      <c r="AB3173" s="2"/>
      <c r="AC3173" s="2"/>
      <c r="AD3173" s="1"/>
      <c r="AE3173" s="1"/>
      <c r="AF3173" s="1"/>
      <c r="AG3173" s="1"/>
      <c r="AH3173" s="1"/>
      <c r="AI3173" s="1"/>
      <c r="AJ3173" s="1"/>
      <c r="AK3173" s="1"/>
      <c r="AL3173" s="1"/>
      <c r="AM3173" s="1"/>
      <c r="AN3173" s="1"/>
      <c r="AO3173" s="1"/>
      <c r="AP3173" s="1"/>
    </row>
    <row r="3174" spans="4:42" x14ac:dyDescent="0.25">
      <c r="D3174" s="1"/>
      <c r="E3174" s="1"/>
      <c r="F3174" s="1"/>
      <c r="G3174" s="1"/>
      <c r="H3174" s="1"/>
      <c r="I3174" s="1"/>
      <c r="J3174" s="1"/>
      <c r="K3174" s="1"/>
      <c r="L3174" s="1"/>
      <c r="M3174" s="1"/>
      <c r="N3174" s="1"/>
      <c r="O3174" s="1"/>
      <c r="P3174" s="1"/>
      <c r="Q3174" s="2"/>
      <c r="R3174" s="2"/>
      <c r="S3174" s="2"/>
      <c r="T3174" s="2"/>
      <c r="U3174" s="2"/>
      <c r="V3174" s="2"/>
      <c r="W3174" s="2"/>
      <c r="X3174" s="2"/>
      <c r="Y3174" s="2"/>
      <c r="Z3174" s="2"/>
      <c r="AA3174" s="2"/>
      <c r="AB3174" s="2"/>
      <c r="AC3174" s="2"/>
      <c r="AD3174" s="1"/>
      <c r="AE3174" s="1"/>
      <c r="AF3174" s="1"/>
      <c r="AG3174" s="1"/>
      <c r="AH3174" s="1"/>
      <c r="AI3174" s="1"/>
      <c r="AJ3174" s="1"/>
      <c r="AK3174" s="1"/>
      <c r="AL3174" s="1"/>
      <c r="AM3174" s="1"/>
      <c r="AN3174" s="1"/>
      <c r="AO3174" s="1"/>
      <c r="AP3174" s="1"/>
    </row>
    <row r="3175" spans="4:42" x14ac:dyDescent="0.25">
      <c r="D3175" s="1"/>
      <c r="E3175" s="1"/>
      <c r="F3175" s="1"/>
      <c r="G3175" s="1"/>
      <c r="H3175" s="1"/>
      <c r="I3175" s="1"/>
      <c r="J3175" s="1"/>
      <c r="K3175" s="1"/>
      <c r="L3175" s="1"/>
      <c r="M3175" s="1"/>
      <c r="N3175" s="1"/>
      <c r="O3175" s="1"/>
      <c r="P3175" s="1"/>
      <c r="Q3175" s="2"/>
      <c r="R3175" s="2"/>
      <c r="S3175" s="2"/>
      <c r="T3175" s="2"/>
      <c r="U3175" s="2"/>
      <c r="V3175" s="2"/>
      <c r="W3175" s="2"/>
      <c r="X3175" s="2"/>
      <c r="Y3175" s="2"/>
      <c r="Z3175" s="2"/>
      <c r="AA3175" s="2"/>
      <c r="AB3175" s="2"/>
      <c r="AC3175" s="2"/>
      <c r="AD3175" s="1"/>
      <c r="AE3175" s="1"/>
      <c r="AF3175" s="1"/>
      <c r="AG3175" s="1"/>
      <c r="AH3175" s="1"/>
      <c r="AI3175" s="1"/>
      <c r="AJ3175" s="1"/>
      <c r="AK3175" s="1"/>
      <c r="AL3175" s="1"/>
      <c r="AM3175" s="1"/>
      <c r="AN3175" s="1"/>
      <c r="AO3175" s="1"/>
      <c r="AP3175" s="1"/>
    </row>
    <row r="3176" spans="4:42" x14ac:dyDescent="0.25">
      <c r="D3176" s="1"/>
      <c r="E3176" s="1"/>
      <c r="F3176" s="1"/>
      <c r="G3176" s="1"/>
      <c r="H3176" s="1"/>
      <c r="I3176" s="1"/>
      <c r="J3176" s="1"/>
      <c r="K3176" s="1"/>
      <c r="L3176" s="1"/>
      <c r="M3176" s="1"/>
      <c r="N3176" s="1"/>
      <c r="O3176" s="1"/>
      <c r="P3176" s="1"/>
      <c r="Q3176" s="2"/>
      <c r="R3176" s="2"/>
      <c r="S3176" s="2"/>
      <c r="T3176" s="2"/>
      <c r="U3176" s="2"/>
      <c r="V3176" s="2"/>
      <c r="W3176" s="2"/>
      <c r="X3176" s="2"/>
      <c r="Y3176" s="2"/>
      <c r="Z3176" s="2"/>
      <c r="AA3176" s="2"/>
      <c r="AB3176" s="2"/>
      <c r="AC3176" s="2"/>
      <c r="AD3176" s="1"/>
      <c r="AE3176" s="1"/>
      <c r="AF3176" s="1"/>
      <c r="AG3176" s="1"/>
      <c r="AH3176" s="1"/>
      <c r="AI3176" s="1"/>
      <c r="AJ3176" s="1"/>
      <c r="AK3176" s="1"/>
      <c r="AL3176" s="1"/>
      <c r="AM3176" s="1"/>
      <c r="AN3176" s="1"/>
      <c r="AO3176" s="1"/>
      <c r="AP3176" s="1"/>
    </row>
    <row r="3177" spans="4:42" x14ac:dyDescent="0.25">
      <c r="D3177" s="1"/>
      <c r="E3177" s="1"/>
      <c r="F3177" s="1"/>
      <c r="G3177" s="1"/>
      <c r="H3177" s="1"/>
      <c r="I3177" s="1"/>
      <c r="J3177" s="1"/>
      <c r="K3177" s="1"/>
      <c r="L3177" s="1"/>
      <c r="M3177" s="1"/>
      <c r="N3177" s="1"/>
      <c r="O3177" s="1"/>
      <c r="P3177" s="1"/>
      <c r="Q3177" s="2"/>
      <c r="R3177" s="2"/>
      <c r="S3177" s="2"/>
      <c r="T3177" s="2"/>
      <c r="U3177" s="2"/>
      <c r="V3177" s="2"/>
      <c r="W3177" s="2"/>
      <c r="X3177" s="2"/>
      <c r="Y3177" s="2"/>
      <c r="Z3177" s="2"/>
      <c r="AA3177" s="2"/>
      <c r="AB3177" s="2"/>
      <c r="AC3177" s="2"/>
      <c r="AD3177" s="1"/>
      <c r="AE3177" s="1"/>
      <c r="AF3177" s="1"/>
      <c r="AG3177" s="1"/>
      <c r="AH3177" s="1"/>
      <c r="AI3177" s="1"/>
      <c r="AJ3177" s="1"/>
      <c r="AK3177" s="1"/>
      <c r="AL3177" s="1"/>
      <c r="AM3177" s="1"/>
      <c r="AN3177" s="1"/>
      <c r="AO3177" s="1"/>
      <c r="AP3177" s="1"/>
    </row>
    <row r="3178" spans="4:42" x14ac:dyDescent="0.25">
      <c r="D3178" s="1"/>
      <c r="E3178" s="1"/>
      <c r="F3178" s="1"/>
      <c r="G3178" s="1"/>
      <c r="H3178" s="1"/>
      <c r="I3178" s="1"/>
      <c r="J3178" s="1"/>
      <c r="K3178" s="1"/>
      <c r="L3178" s="1"/>
      <c r="M3178" s="1"/>
      <c r="N3178" s="1"/>
      <c r="O3178" s="1"/>
      <c r="P3178" s="1"/>
      <c r="Q3178" s="2"/>
      <c r="R3178" s="2"/>
      <c r="S3178" s="2"/>
      <c r="T3178" s="2"/>
      <c r="U3178" s="2"/>
      <c r="V3178" s="2"/>
      <c r="W3178" s="2"/>
      <c r="X3178" s="2"/>
      <c r="Y3178" s="2"/>
      <c r="Z3178" s="2"/>
      <c r="AA3178" s="2"/>
      <c r="AB3178" s="2"/>
      <c r="AC3178" s="2"/>
      <c r="AD3178" s="1"/>
      <c r="AE3178" s="1"/>
      <c r="AF3178" s="1"/>
      <c r="AG3178" s="1"/>
      <c r="AH3178" s="1"/>
      <c r="AI3178" s="1"/>
      <c r="AJ3178" s="1"/>
      <c r="AK3178" s="1"/>
      <c r="AL3178" s="1"/>
      <c r="AM3178" s="1"/>
      <c r="AN3178" s="1"/>
      <c r="AO3178" s="1"/>
      <c r="AP3178" s="1"/>
    </row>
    <row r="3179" spans="4:42" x14ac:dyDescent="0.25">
      <c r="D3179" s="1"/>
      <c r="E3179" s="1"/>
      <c r="F3179" s="1"/>
      <c r="G3179" s="1"/>
      <c r="H3179" s="1"/>
      <c r="I3179" s="1"/>
      <c r="J3179" s="1"/>
      <c r="K3179" s="1"/>
      <c r="L3179" s="1"/>
      <c r="M3179" s="1"/>
      <c r="N3179" s="1"/>
      <c r="O3179" s="1"/>
      <c r="P3179" s="1"/>
      <c r="Q3179" s="2"/>
      <c r="R3179" s="2"/>
      <c r="S3179" s="2"/>
      <c r="T3179" s="2"/>
      <c r="U3179" s="2"/>
      <c r="V3179" s="2"/>
      <c r="W3179" s="2"/>
      <c r="X3179" s="2"/>
      <c r="Y3179" s="2"/>
      <c r="Z3179" s="2"/>
      <c r="AA3179" s="2"/>
      <c r="AB3179" s="2"/>
      <c r="AC3179" s="2"/>
      <c r="AD3179" s="1"/>
      <c r="AE3179" s="1"/>
      <c r="AF3179" s="1"/>
      <c r="AG3179" s="1"/>
      <c r="AH3179" s="1"/>
      <c r="AI3179" s="1"/>
      <c r="AJ3179" s="1"/>
      <c r="AK3179" s="1"/>
      <c r="AL3179" s="1"/>
      <c r="AM3179" s="1"/>
      <c r="AN3179" s="1"/>
      <c r="AO3179" s="1"/>
      <c r="AP3179" s="1"/>
    </row>
    <row r="3180" spans="4:42" x14ac:dyDescent="0.25">
      <c r="D3180" s="1"/>
      <c r="E3180" s="1"/>
      <c r="F3180" s="1"/>
      <c r="G3180" s="1"/>
      <c r="H3180" s="1"/>
      <c r="I3180" s="1"/>
      <c r="J3180" s="1"/>
      <c r="K3180" s="1"/>
      <c r="L3180" s="1"/>
      <c r="M3180" s="1"/>
      <c r="N3180" s="1"/>
      <c r="O3180" s="1"/>
      <c r="P3180" s="1"/>
      <c r="Q3180" s="2"/>
      <c r="R3180" s="2"/>
      <c r="S3180" s="2"/>
      <c r="T3180" s="2"/>
      <c r="U3180" s="2"/>
      <c r="V3180" s="2"/>
      <c r="W3180" s="2"/>
      <c r="X3180" s="2"/>
      <c r="Y3180" s="2"/>
      <c r="Z3180" s="2"/>
      <c r="AA3180" s="2"/>
      <c r="AB3180" s="2"/>
      <c r="AC3180" s="2"/>
      <c r="AD3180" s="1"/>
      <c r="AE3180" s="1"/>
      <c r="AF3180" s="1"/>
      <c r="AG3180" s="1"/>
      <c r="AH3180" s="1"/>
      <c r="AI3180" s="1"/>
      <c r="AJ3180" s="1"/>
      <c r="AK3180" s="1"/>
      <c r="AL3180" s="1"/>
      <c r="AM3180" s="1"/>
      <c r="AN3180" s="1"/>
      <c r="AO3180" s="1"/>
      <c r="AP3180" s="1"/>
    </row>
    <row r="3181" spans="4:42" x14ac:dyDescent="0.25">
      <c r="D3181" s="1"/>
      <c r="E3181" s="1"/>
      <c r="F3181" s="1"/>
      <c r="G3181" s="1"/>
      <c r="H3181" s="1"/>
      <c r="I3181" s="1"/>
      <c r="J3181" s="1"/>
      <c r="K3181" s="1"/>
      <c r="L3181" s="1"/>
      <c r="M3181" s="1"/>
      <c r="N3181" s="1"/>
      <c r="O3181" s="1"/>
      <c r="P3181" s="1"/>
      <c r="Q3181" s="2"/>
      <c r="R3181" s="2"/>
      <c r="S3181" s="2"/>
      <c r="T3181" s="2"/>
      <c r="U3181" s="2"/>
      <c r="V3181" s="2"/>
      <c r="W3181" s="2"/>
      <c r="X3181" s="2"/>
      <c r="Y3181" s="2"/>
      <c r="Z3181" s="2"/>
      <c r="AA3181" s="2"/>
      <c r="AB3181" s="2"/>
      <c r="AC3181" s="2"/>
      <c r="AD3181" s="1"/>
      <c r="AE3181" s="1"/>
      <c r="AF3181" s="1"/>
      <c r="AG3181" s="1"/>
      <c r="AH3181" s="1"/>
      <c r="AI3181" s="1"/>
      <c r="AJ3181" s="1"/>
      <c r="AK3181" s="1"/>
      <c r="AL3181" s="1"/>
      <c r="AM3181" s="1"/>
      <c r="AN3181" s="1"/>
      <c r="AO3181" s="1"/>
      <c r="AP3181" s="1"/>
    </row>
    <row r="3182" spans="4:42" x14ac:dyDescent="0.25">
      <c r="D3182" s="1"/>
      <c r="E3182" s="1"/>
      <c r="F3182" s="1"/>
      <c r="G3182" s="1"/>
      <c r="H3182" s="1"/>
      <c r="I3182" s="1"/>
      <c r="J3182" s="1"/>
      <c r="K3182" s="1"/>
      <c r="L3182" s="1"/>
      <c r="M3182" s="1"/>
      <c r="N3182" s="1"/>
      <c r="O3182" s="1"/>
      <c r="P3182" s="1"/>
      <c r="Q3182" s="2"/>
      <c r="R3182" s="2"/>
      <c r="S3182" s="2"/>
      <c r="T3182" s="2"/>
      <c r="U3182" s="2"/>
      <c r="V3182" s="2"/>
      <c r="W3182" s="2"/>
      <c r="X3182" s="2"/>
      <c r="Y3182" s="2"/>
      <c r="Z3182" s="2"/>
      <c r="AA3182" s="2"/>
      <c r="AB3182" s="2"/>
      <c r="AC3182" s="2"/>
      <c r="AD3182" s="1"/>
      <c r="AE3182" s="1"/>
      <c r="AF3182" s="1"/>
      <c r="AG3182" s="1"/>
      <c r="AH3182" s="1"/>
      <c r="AI3182" s="1"/>
      <c r="AJ3182" s="1"/>
      <c r="AK3182" s="1"/>
      <c r="AL3182" s="1"/>
      <c r="AM3182" s="1"/>
      <c r="AN3182" s="1"/>
      <c r="AO3182" s="1"/>
      <c r="AP3182" s="1"/>
    </row>
    <row r="3183" spans="4:42" x14ac:dyDescent="0.25">
      <c r="D3183" s="1"/>
      <c r="E3183" s="1"/>
      <c r="F3183" s="1"/>
      <c r="G3183" s="1"/>
      <c r="H3183" s="1"/>
      <c r="I3183" s="1"/>
      <c r="J3183" s="1"/>
      <c r="K3183" s="1"/>
      <c r="L3183" s="1"/>
      <c r="M3183" s="1"/>
      <c r="N3183" s="1"/>
      <c r="O3183" s="1"/>
      <c r="P3183" s="1"/>
      <c r="Q3183" s="2"/>
      <c r="R3183" s="2"/>
      <c r="S3183" s="2"/>
      <c r="T3183" s="2"/>
      <c r="U3183" s="2"/>
      <c r="V3183" s="2"/>
      <c r="W3183" s="2"/>
      <c r="X3183" s="2"/>
      <c r="Y3183" s="2"/>
      <c r="Z3183" s="2"/>
      <c r="AA3183" s="2"/>
      <c r="AB3183" s="2"/>
      <c r="AC3183" s="2"/>
      <c r="AD3183" s="1"/>
      <c r="AE3183" s="1"/>
      <c r="AF3183" s="1"/>
      <c r="AG3183" s="1"/>
      <c r="AH3183" s="1"/>
      <c r="AI3183" s="1"/>
      <c r="AJ3183" s="1"/>
      <c r="AK3183" s="1"/>
      <c r="AL3183" s="1"/>
      <c r="AM3183" s="1"/>
      <c r="AN3183" s="1"/>
      <c r="AO3183" s="1"/>
      <c r="AP3183" s="1"/>
    </row>
    <row r="3184" spans="4:42" x14ac:dyDescent="0.25">
      <c r="D3184" s="1"/>
      <c r="E3184" s="1"/>
      <c r="F3184" s="1"/>
      <c r="G3184" s="1"/>
      <c r="H3184" s="1"/>
      <c r="I3184" s="1"/>
      <c r="J3184" s="1"/>
      <c r="K3184" s="1"/>
      <c r="L3184" s="1"/>
      <c r="M3184" s="1"/>
      <c r="N3184" s="1"/>
      <c r="O3184" s="1"/>
      <c r="P3184" s="1"/>
      <c r="Q3184" s="2"/>
      <c r="R3184" s="2"/>
      <c r="S3184" s="2"/>
      <c r="T3184" s="2"/>
      <c r="U3184" s="2"/>
      <c r="V3184" s="2"/>
      <c r="W3184" s="2"/>
      <c r="X3184" s="2"/>
      <c r="Y3184" s="2"/>
      <c r="Z3184" s="2"/>
      <c r="AA3184" s="2"/>
      <c r="AB3184" s="2"/>
      <c r="AC3184" s="2"/>
      <c r="AD3184" s="1"/>
      <c r="AE3184" s="1"/>
      <c r="AF3184" s="1"/>
      <c r="AG3184" s="1"/>
      <c r="AH3184" s="1"/>
      <c r="AI3184" s="1"/>
      <c r="AJ3184" s="1"/>
      <c r="AK3184" s="1"/>
      <c r="AL3184" s="1"/>
      <c r="AM3184" s="1"/>
      <c r="AN3184" s="1"/>
      <c r="AO3184" s="1"/>
      <c r="AP3184" s="1"/>
    </row>
    <row r="3185" spans="4:42" x14ac:dyDescent="0.25">
      <c r="D3185" s="1"/>
      <c r="E3185" s="1"/>
      <c r="F3185" s="1"/>
      <c r="G3185" s="1"/>
      <c r="H3185" s="1"/>
      <c r="I3185" s="1"/>
      <c r="J3185" s="1"/>
      <c r="K3185" s="1"/>
      <c r="L3185" s="1"/>
      <c r="M3185" s="1"/>
      <c r="N3185" s="1"/>
      <c r="O3185" s="1"/>
      <c r="P3185" s="1"/>
      <c r="Q3185" s="2"/>
      <c r="R3185" s="2"/>
      <c r="S3185" s="2"/>
      <c r="T3185" s="2"/>
      <c r="U3185" s="2"/>
      <c r="V3185" s="2"/>
      <c r="W3185" s="2"/>
      <c r="X3185" s="2"/>
      <c r="Y3185" s="2"/>
      <c r="Z3185" s="2"/>
      <c r="AA3185" s="2"/>
      <c r="AB3185" s="2"/>
      <c r="AC3185" s="2"/>
      <c r="AD3185" s="1"/>
      <c r="AE3185" s="1"/>
      <c r="AF3185" s="1"/>
      <c r="AG3185" s="1"/>
      <c r="AH3185" s="1"/>
      <c r="AI3185" s="1"/>
      <c r="AJ3185" s="1"/>
      <c r="AK3185" s="1"/>
      <c r="AL3185" s="1"/>
      <c r="AM3185" s="1"/>
      <c r="AN3185" s="1"/>
      <c r="AO3185" s="1"/>
      <c r="AP3185" s="1"/>
    </row>
    <row r="3186" spans="4:42" x14ac:dyDescent="0.25">
      <c r="D3186" s="1"/>
      <c r="E3186" s="1"/>
      <c r="F3186" s="1"/>
      <c r="G3186" s="1"/>
      <c r="H3186" s="1"/>
      <c r="I3186" s="1"/>
      <c r="J3186" s="1"/>
      <c r="K3186" s="1"/>
      <c r="L3186" s="1"/>
      <c r="M3186" s="1"/>
      <c r="N3186" s="1"/>
      <c r="O3186" s="1"/>
      <c r="P3186" s="1"/>
      <c r="Q3186" s="2"/>
      <c r="R3186" s="2"/>
      <c r="S3186" s="2"/>
      <c r="T3186" s="2"/>
      <c r="U3186" s="2"/>
      <c r="V3186" s="2"/>
      <c r="W3186" s="2"/>
      <c r="X3186" s="2"/>
      <c r="Y3186" s="2"/>
      <c r="Z3186" s="2"/>
      <c r="AA3186" s="2"/>
      <c r="AB3186" s="2"/>
      <c r="AC3186" s="2"/>
      <c r="AD3186" s="1"/>
      <c r="AE3186" s="1"/>
      <c r="AF3186" s="1"/>
      <c r="AG3186" s="1"/>
      <c r="AH3186" s="1"/>
      <c r="AI3186" s="1"/>
      <c r="AJ3186" s="1"/>
      <c r="AK3186" s="1"/>
      <c r="AL3186" s="1"/>
      <c r="AM3186" s="1"/>
      <c r="AN3186" s="1"/>
      <c r="AO3186" s="1"/>
      <c r="AP3186" s="1"/>
    </row>
    <row r="3187" spans="4:42" x14ac:dyDescent="0.25">
      <c r="D3187" s="1"/>
      <c r="E3187" s="1"/>
      <c r="F3187" s="1"/>
      <c r="G3187" s="1"/>
      <c r="H3187" s="1"/>
      <c r="I3187" s="1"/>
      <c r="J3187" s="1"/>
      <c r="K3187" s="1"/>
      <c r="L3187" s="1"/>
      <c r="M3187" s="1"/>
      <c r="N3187" s="1"/>
      <c r="O3187" s="1"/>
      <c r="P3187" s="1"/>
      <c r="Q3187" s="2"/>
      <c r="R3187" s="2"/>
      <c r="S3187" s="2"/>
      <c r="T3187" s="2"/>
      <c r="U3187" s="2"/>
      <c r="V3187" s="2"/>
      <c r="W3187" s="2"/>
      <c r="X3187" s="2"/>
      <c r="Y3187" s="2"/>
      <c r="Z3187" s="2"/>
      <c r="AA3187" s="2"/>
      <c r="AB3187" s="2"/>
      <c r="AC3187" s="2"/>
      <c r="AD3187" s="1"/>
      <c r="AE3187" s="1"/>
      <c r="AF3187" s="1"/>
      <c r="AG3187" s="1"/>
      <c r="AH3187" s="1"/>
      <c r="AI3187" s="1"/>
      <c r="AJ3187" s="1"/>
      <c r="AK3187" s="1"/>
      <c r="AL3187" s="1"/>
      <c r="AM3187" s="1"/>
      <c r="AN3187" s="1"/>
      <c r="AO3187" s="1"/>
      <c r="AP3187" s="1"/>
    </row>
    <row r="3188" spans="4:42" x14ac:dyDescent="0.25">
      <c r="D3188" s="1"/>
      <c r="E3188" s="1"/>
      <c r="F3188" s="1"/>
      <c r="G3188" s="1"/>
      <c r="H3188" s="1"/>
      <c r="I3188" s="1"/>
      <c r="J3188" s="1"/>
      <c r="K3188" s="1"/>
      <c r="L3188" s="1"/>
      <c r="M3188" s="1"/>
      <c r="N3188" s="1"/>
      <c r="O3188" s="1"/>
      <c r="P3188" s="1"/>
      <c r="Q3188" s="2"/>
      <c r="R3188" s="2"/>
      <c r="S3188" s="2"/>
      <c r="T3188" s="2"/>
      <c r="U3188" s="2"/>
      <c r="V3188" s="2"/>
      <c r="W3188" s="2"/>
      <c r="X3188" s="2"/>
      <c r="Y3188" s="2"/>
      <c r="Z3188" s="2"/>
      <c r="AA3188" s="2"/>
      <c r="AB3188" s="2"/>
      <c r="AC3188" s="2"/>
      <c r="AD3188" s="1"/>
      <c r="AE3188" s="1"/>
      <c r="AF3188" s="1"/>
      <c r="AG3188" s="1"/>
      <c r="AH3188" s="1"/>
      <c r="AI3188" s="1"/>
      <c r="AJ3188" s="1"/>
      <c r="AK3188" s="1"/>
      <c r="AL3188" s="1"/>
      <c r="AM3188" s="1"/>
      <c r="AN3188" s="1"/>
      <c r="AO3188" s="1"/>
      <c r="AP3188" s="1"/>
    </row>
    <row r="3189" spans="4:42" x14ac:dyDescent="0.25">
      <c r="D3189" s="1"/>
      <c r="E3189" s="1"/>
      <c r="F3189" s="1"/>
      <c r="G3189" s="1"/>
      <c r="H3189" s="1"/>
      <c r="I3189" s="1"/>
      <c r="J3189" s="1"/>
      <c r="K3189" s="1"/>
      <c r="L3189" s="1"/>
      <c r="M3189" s="1"/>
      <c r="N3189" s="1"/>
      <c r="O3189" s="1"/>
      <c r="P3189" s="1"/>
      <c r="Q3189" s="2"/>
      <c r="R3189" s="2"/>
      <c r="S3189" s="2"/>
      <c r="T3189" s="2"/>
      <c r="U3189" s="2"/>
      <c r="V3189" s="2"/>
      <c r="W3189" s="2"/>
      <c r="X3189" s="2"/>
      <c r="Y3189" s="2"/>
      <c r="Z3189" s="2"/>
      <c r="AA3189" s="2"/>
      <c r="AB3189" s="2"/>
      <c r="AC3189" s="2"/>
      <c r="AD3189" s="1"/>
      <c r="AE3189" s="1"/>
      <c r="AF3189" s="1"/>
      <c r="AG3189" s="1"/>
      <c r="AH3189" s="1"/>
      <c r="AI3189" s="1"/>
      <c r="AJ3189" s="1"/>
      <c r="AK3189" s="1"/>
      <c r="AL3189" s="1"/>
      <c r="AM3189" s="1"/>
      <c r="AN3189" s="1"/>
      <c r="AO3189" s="1"/>
      <c r="AP3189" s="1"/>
    </row>
    <row r="3190" spans="4:42" x14ac:dyDescent="0.25">
      <c r="D3190" s="1"/>
      <c r="E3190" s="1"/>
      <c r="F3190" s="1"/>
      <c r="G3190" s="1"/>
      <c r="H3190" s="1"/>
      <c r="I3190" s="1"/>
      <c r="J3190" s="1"/>
      <c r="K3190" s="1"/>
      <c r="L3190" s="1"/>
      <c r="M3190" s="1"/>
      <c r="N3190" s="1"/>
      <c r="O3190" s="1"/>
      <c r="P3190" s="1"/>
      <c r="Q3190" s="2"/>
      <c r="R3190" s="2"/>
      <c r="S3190" s="2"/>
      <c r="T3190" s="2"/>
      <c r="U3190" s="2"/>
      <c r="V3190" s="2"/>
      <c r="W3190" s="2"/>
      <c r="X3190" s="2"/>
      <c r="Y3190" s="2"/>
      <c r="Z3190" s="2"/>
      <c r="AA3190" s="2"/>
      <c r="AB3190" s="2"/>
      <c r="AC3190" s="2"/>
      <c r="AD3190" s="1"/>
      <c r="AE3190" s="1"/>
      <c r="AF3190" s="1"/>
      <c r="AG3190" s="1"/>
      <c r="AH3190" s="1"/>
      <c r="AI3190" s="1"/>
      <c r="AJ3190" s="1"/>
      <c r="AK3190" s="1"/>
      <c r="AL3190" s="1"/>
      <c r="AM3190" s="1"/>
      <c r="AN3190" s="1"/>
      <c r="AO3190" s="1"/>
      <c r="AP3190" s="1"/>
    </row>
    <row r="3191" spans="4:42" x14ac:dyDescent="0.25">
      <c r="D3191" s="1"/>
      <c r="E3191" s="1"/>
      <c r="F3191" s="1"/>
      <c r="G3191" s="1"/>
      <c r="H3191" s="1"/>
      <c r="I3191" s="1"/>
      <c r="J3191" s="1"/>
      <c r="K3191" s="1"/>
      <c r="L3191" s="1"/>
      <c r="M3191" s="1"/>
      <c r="N3191" s="1"/>
      <c r="O3191" s="1"/>
      <c r="P3191" s="1"/>
      <c r="Q3191" s="2"/>
      <c r="R3191" s="2"/>
      <c r="S3191" s="2"/>
      <c r="T3191" s="2"/>
      <c r="U3191" s="2"/>
      <c r="V3191" s="2"/>
      <c r="W3191" s="2"/>
      <c r="X3191" s="2"/>
      <c r="Y3191" s="2"/>
      <c r="Z3191" s="2"/>
      <c r="AA3191" s="2"/>
      <c r="AB3191" s="2"/>
      <c r="AC3191" s="2"/>
      <c r="AD3191" s="1"/>
      <c r="AE3191" s="1"/>
      <c r="AF3191" s="1"/>
      <c r="AG3191" s="1"/>
      <c r="AH3191" s="1"/>
      <c r="AI3191" s="1"/>
      <c r="AJ3191" s="1"/>
      <c r="AK3191" s="1"/>
      <c r="AL3191" s="1"/>
      <c r="AM3191" s="1"/>
      <c r="AN3191" s="1"/>
      <c r="AO3191" s="1"/>
      <c r="AP3191" s="1"/>
    </row>
    <row r="3192" spans="4:42" x14ac:dyDescent="0.25">
      <c r="D3192" s="1"/>
      <c r="E3192" s="1"/>
      <c r="F3192" s="1"/>
      <c r="G3192" s="1"/>
      <c r="H3192" s="1"/>
      <c r="I3192" s="1"/>
      <c r="J3192" s="1"/>
      <c r="K3192" s="1"/>
      <c r="L3192" s="1"/>
      <c r="M3192" s="1"/>
      <c r="N3192" s="1"/>
      <c r="O3192" s="1"/>
      <c r="P3192" s="1"/>
      <c r="Q3192" s="2"/>
      <c r="R3192" s="2"/>
      <c r="S3192" s="2"/>
      <c r="T3192" s="2"/>
      <c r="U3192" s="2"/>
      <c r="V3192" s="2"/>
      <c r="W3192" s="2"/>
      <c r="X3192" s="2"/>
      <c r="Y3192" s="2"/>
      <c r="Z3192" s="2"/>
      <c r="AA3192" s="2"/>
      <c r="AB3192" s="2"/>
      <c r="AC3192" s="2"/>
      <c r="AD3192" s="1"/>
      <c r="AE3192" s="1"/>
      <c r="AF3192" s="1"/>
      <c r="AG3192" s="1"/>
      <c r="AH3192" s="1"/>
      <c r="AI3192" s="1"/>
      <c r="AJ3192" s="1"/>
      <c r="AK3192" s="1"/>
      <c r="AL3192" s="1"/>
      <c r="AM3192" s="1"/>
      <c r="AN3192" s="1"/>
      <c r="AO3192" s="1"/>
      <c r="AP3192" s="1"/>
    </row>
    <row r="3193" spans="4:42" x14ac:dyDescent="0.25">
      <c r="D3193" s="1"/>
      <c r="E3193" s="1"/>
      <c r="F3193" s="1"/>
      <c r="G3193" s="1"/>
      <c r="H3193" s="1"/>
      <c r="I3193" s="1"/>
      <c r="J3193" s="1"/>
      <c r="K3193" s="1"/>
      <c r="L3193" s="1"/>
      <c r="M3193" s="1"/>
      <c r="N3193" s="1"/>
      <c r="O3193" s="1"/>
      <c r="P3193" s="1"/>
      <c r="Q3193" s="2"/>
      <c r="R3193" s="2"/>
      <c r="S3193" s="2"/>
      <c r="T3193" s="2"/>
      <c r="U3193" s="2"/>
      <c r="V3193" s="2"/>
      <c r="W3193" s="2"/>
      <c r="X3193" s="2"/>
      <c r="Y3193" s="2"/>
      <c r="Z3193" s="2"/>
      <c r="AA3193" s="2"/>
      <c r="AB3193" s="2"/>
      <c r="AC3193" s="2"/>
      <c r="AD3193" s="1"/>
      <c r="AE3193" s="1"/>
      <c r="AF3193" s="1"/>
      <c r="AG3193" s="1"/>
      <c r="AH3193" s="1"/>
      <c r="AI3193" s="1"/>
      <c r="AJ3193" s="1"/>
      <c r="AK3193" s="1"/>
      <c r="AL3193" s="1"/>
      <c r="AM3193" s="1"/>
      <c r="AN3193" s="1"/>
      <c r="AO3193" s="1"/>
      <c r="AP3193" s="1"/>
    </row>
    <row r="3194" spans="4:42" x14ac:dyDescent="0.25">
      <c r="D3194" s="1"/>
      <c r="E3194" s="1"/>
      <c r="F3194" s="1"/>
      <c r="G3194" s="1"/>
      <c r="H3194" s="1"/>
      <c r="I3194" s="1"/>
      <c r="J3194" s="1"/>
      <c r="K3194" s="1"/>
      <c r="L3194" s="1"/>
      <c r="M3194" s="1"/>
      <c r="N3194" s="1"/>
      <c r="O3194" s="1"/>
      <c r="P3194" s="1"/>
      <c r="Q3194" s="2"/>
      <c r="R3194" s="2"/>
      <c r="S3194" s="2"/>
      <c r="T3194" s="2"/>
      <c r="U3194" s="2"/>
      <c r="V3194" s="2"/>
      <c r="W3194" s="2"/>
      <c r="X3194" s="2"/>
      <c r="Y3194" s="2"/>
      <c r="Z3194" s="2"/>
      <c r="AA3194" s="2"/>
      <c r="AB3194" s="2"/>
      <c r="AC3194" s="2"/>
      <c r="AD3194" s="1"/>
      <c r="AE3194" s="1"/>
      <c r="AF3194" s="1"/>
      <c r="AG3194" s="1"/>
      <c r="AH3194" s="1"/>
      <c r="AI3194" s="1"/>
      <c r="AJ3194" s="1"/>
      <c r="AK3194" s="1"/>
      <c r="AL3194" s="1"/>
      <c r="AM3194" s="1"/>
      <c r="AN3194" s="1"/>
      <c r="AO3194" s="1"/>
      <c r="AP3194" s="1"/>
    </row>
    <row r="3195" spans="4:42" x14ac:dyDescent="0.25">
      <c r="D3195" s="1"/>
      <c r="E3195" s="1"/>
      <c r="F3195" s="1"/>
      <c r="G3195" s="1"/>
      <c r="H3195" s="1"/>
      <c r="I3195" s="1"/>
      <c r="J3195" s="1"/>
      <c r="K3195" s="1"/>
      <c r="L3195" s="1"/>
      <c r="M3195" s="1"/>
      <c r="N3195" s="1"/>
      <c r="O3195" s="1"/>
      <c r="P3195" s="1"/>
      <c r="Q3195" s="2"/>
      <c r="R3195" s="2"/>
      <c r="S3195" s="2"/>
      <c r="T3195" s="2"/>
      <c r="U3195" s="2"/>
      <c r="V3195" s="2"/>
      <c r="W3195" s="2"/>
      <c r="X3195" s="2"/>
      <c r="Y3195" s="2"/>
      <c r="Z3195" s="2"/>
      <c r="AA3195" s="2"/>
      <c r="AB3195" s="2"/>
      <c r="AC3195" s="2"/>
      <c r="AD3195" s="1"/>
      <c r="AE3195" s="1"/>
      <c r="AF3195" s="1"/>
      <c r="AG3195" s="1"/>
      <c r="AH3195" s="1"/>
      <c r="AI3195" s="1"/>
      <c r="AJ3195" s="1"/>
      <c r="AK3195" s="1"/>
      <c r="AL3195" s="1"/>
      <c r="AM3195" s="1"/>
      <c r="AN3195" s="1"/>
      <c r="AO3195" s="1"/>
      <c r="AP3195" s="1"/>
    </row>
    <row r="3196" spans="4:42" x14ac:dyDescent="0.25">
      <c r="D3196" s="1"/>
      <c r="E3196" s="1"/>
      <c r="F3196" s="1"/>
      <c r="G3196" s="1"/>
      <c r="H3196" s="1"/>
      <c r="I3196" s="1"/>
      <c r="J3196" s="1"/>
      <c r="K3196" s="1"/>
      <c r="L3196" s="1"/>
      <c r="M3196" s="1"/>
      <c r="N3196" s="1"/>
      <c r="O3196" s="1"/>
      <c r="P3196" s="1"/>
      <c r="Q3196" s="2"/>
      <c r="R3196" s="2"/>
      <c r="S3196" s="2"/>
      <c r="T3196" s="2"/>
      <c r="U3196" s="2"/>
      <c r="V3196" s="2"/>
      <c r="W3196" s="2"/>
      <c r="X3196" s="2"/>
      <c r="Y3196" s="2"/>
      <c r="Z3196" s="2"/>
      <c r="AA3196" s="2"/>
      <c r="AB3196" s="2"/>
      <c r="AC3196" s="2"/>
      <c r="AD3196" s="1"/>
      <c r="AE3196" s="1"/>
      <c r="AF3196" s="1"/>
      <c r="AG3196" s="1"/>
      <c r="AH3196" s="1"/>
      <c r="AI3196" s="1"/>
      <c r="AJ3196" s="1"/>
      <c r="AK3196" s="1"/>
      <c r="AL3196" s="1"/>
      <c r="AM3196" s="1"/>
      <c r="AN3196" s="1"/>
      <c r="AO3196" s="1"/>
      <c r="AP3196" s="1"/>
    </row>
    <row r="3197" spans="4:42" x14ac:dyDescent="0.25">
      <c r="D3197" s="1"/>
      <c r="E3197" s="1"/>
      <c r="F3197" s="1"/>
      <c r="G3197" s="1"/>
      <c r="H3197" s="1"/>
      <c r="I3197" s="1"/>
      <c r="J3197" s="1"/>
      <c r="K3197" s="1"/>
      <c r="L3197" s="1"/>
      <c r="M3197" s="1"/>
      <c r="N3197" s="1"/>
      <c r="O3197" s="1"/>
      <c r="P3197" s="1"/>
      <c r="Q3197" s="2"/>
      <c r="R3197" s="2"/>
      <c r="S3197" s="2"/>
      <c r="T3197" s="2"/>
      <c r="U3197" s="2"/>
      <c r="V3197" s="2"/>
      <c r="W3197" s="2"/>
      <c r="X3197" s="2"/>
      <c r="Y3197" s="2"/>
      <c r="Z3197" s="2"/>
      <c r="AA3197" s="2"/>
      <c r="AB3197" s="2"/>
      <c r="AC3197" s="2"/>
      <c r="AD3197" s="1"/>
      <c r="AE3197" s="1"/>
      <c r="AF3197" s="1"/>
      <c r="AG3197" s="1"/>
      <c r="AH3197" s="1"/>
      <c r="AI3197" s="1"/>
      <c r="AJ3197" s="1"/>
      <c r="AK3197" s="1"/>
      <c r="AL3197" s="1"/>
      <c r="AM3197" s="1"/>
      <c r="AN3197" s="1"/>
      <c r="AO3197" s="1"/>
      <c r="AP3197" s="1"/>
    </row>
    <row r="3198" spans="4:42" x14ac:dyDescent="0.25">
      <c r="D3198" s="1"/>
      <c r="E3198" s="1"/>
      <c r="F3198" s="1"/>
      <c r="G3198" s="1"/>
      <c r="H3198" s="1"/>
      <c r="I3198" s="1"/>
      <c r="J3198" s="1"/>
      <c r="K3198" s="1"/>
      <c r="L3198" s="1"/>
      <c r="M3198" s="1"/>
      <c r="N3198" s="1"/>
      <c r="O3198" s="1"/>
      <c r="P3198" s="1"/>
      <c r="Q3198" s="2"/>
      <c r="R3198" s="2"/>
      <c r="S3198" s="2"/>
      <c r="T3198" s="2"/>
      <c r="U3198" s="2"/>
      <c r="V3198" s="2"/>
      <c r="W3198" s="2"/>
      <c r="X3198" s="2"/>
      <c r="Y3198" s="2"/>
      <c r="Z3198" s="2"/>
      <c r="AA3198" s="2"/>
      <c r="AB3198" s="2"/>
      <c r="AC3198" s="2"/>
      <c r="AD3198" s="1"/>
      <c r="AE3198" s="1"/>
      <c r="AF3198" s="1"/>
      <c r="AG3198" s="1"/>
      <c r="AH3198" s="1"/>
      <c r="AI3198" s="1"/>
      <c r="AJ3198" s="1"/>
      <c r="AK3198" s="1"/>
      <c r="AL3198" s="1"/>
      <c r="AM3198" s="1"/>
      <c r="AN3198" s="1"/>
      <c r="AO3198" s="1"/>
      <c r="AP3198" s="1"/>
    </row>
    <row r="3199" spans="4:42" x14ac:dyDescent="0.25">
      <c r="D3199" s="1"/>
      <c r="E3199" s="1"/>
      <c r="F3199" s="1"/>
      <c r="G3199" s="1"/>
      <c r="H3199" s="1"/>
      <c r="I3199" s="1"/>
      <c r="J3199" s="1"/>
      <c r="K3199" s="1"/>
      <c r="L3199" s="1"/>
      <c r="M3199" s="1"/>
      <c r="N3199" s="1"/>
      <c r="O3199" s="1"/>
      <c r="P3199" s="1"/>
      <c r="Q3199" s="2"/>
      <c r="R3199" s="2"/>
      <c r="S3199" s="2"/>
      <c r="T3199" s="2"/>
      <c r="U3199" s="2"/>
      <c r="V3199" s="2"/>
      <c r="W3199" s="2"/>
      <c r="X3199" s="2"/>
      <c r="Y3199" s="2"/>
      <c r="Z3199" s="2"/>
      <c r="AA3199" s="2"/>
      <c r="AB3199" s="2"/>
      <c r="AC3199" s="2"/>
      <c r="AD3199" s="1"/>
      <c r="AE3199" s="1"/>
      <c r="AF3199" s="1"/>
      <c r="AG3199" s="1"/>
      <c r="AH3199" s="1"/>
      <c r="AI3199" s="1"/>
      <c r="AJ3199" s="1"/>
      <c r="AK3199" s="1"/>
      <c r="AL3199" s="1"/>
      <c r="AM3199" s="1"/>
      <c r="AN3199" s="1"/>
      <c r="AO3199" s="1"/>
      <c r="AP3199" s="1"/>
    </row>
    <row r="3200" spans="4:42" x14ac:dyDescent="0.25">
      <c r="D3200" s="1"/>
      <c r="E3200" s="1"/>
      <c r="F3200" s="1"/>
      <c r="G3200" s="1"/>
      <c r="H3200" s="1"/>
      <c r="I3200" s="1"/>
      <c r="J3200" s="1"/>
      <c r="K3200" s="1"/>
      <c r="L3200" s="1"/>
      <c r="M3200" s="1"/>
      <c r="N3200" s="1"/>
      <c r="O3200" s="1"/>
      <c r="P3200" s="1"/>
      <c r="Q3200" s="2"/>
      <c r="R3200" s="2"/>
      <c r="S3200" s="2"/>
      <c r="T3200" s="2"/>
      <c r="U3200" s="2"/>
      <c r="V3200" s="2"/>
      <c r="W3200" s="2"/>
      <c r="X3200" s="2"/>
      <c r="Y3200" s="2"/>
      <c r="Z3200" s="2"/>
      <c r="AA3200" s="2"/>
      <c r="AB3200" s="2"/>
      <c r="AC3200" s="2"/>
      <c r="AD3200" s="1"/>
      <c r="AE3200" s="1"/>
      <c r="AF3200" s="1"/>
      <c r="AG3200" s="1"/>
      <c r="AH3200" s="1"/>
      <c r="AI3200" s="1"/>
      <c r="AJ3200" s="1"/>
      <c r="AK3200" s="1"/>
      <c r="AL3200" s="1"/>
      <c r="AM3200" s="1"/>
      <c r="AN3200" s="1"/>
      <c r="AO3200" s="1"/>
      <c r="AP3200" s="1"/>
    </row>
    <row r="3201" spans="4:42" x14ac:dyDescent="0.25">
      <c r="D3201" s="1"/>
      <c r="E3201" s="1"/>
      <c r="F3201" s="1"/>
      <c r="G3201" s="1"/>
      <c r="H3201" s="1"/>
      <c r="I3201" s="1"/>
      <c r="J3201" s="1"/>
      <c r="K3201" s="1"/>
      <c r="L3201" s="1"/>
      <c r="M3201" s="1"/>
      <c r="N3201" s="1"/>
      <c r="O3201" s="1"/>
      <c r="P3201" s="1"/>
      <c r="Q3201" s="2"/>
      <c r="R3201" s="2"/>
      <c r="S3201" s="2"/>
      <c r="T3201" s="2"/>
      <c r="U3201" s="2"/>
      <c r="V3201" s="2"/>
      <c r="W3201" s="2"/>
      <c r="X3201" s="2"/>
      <c r="Y3201" s="2"/>
      <c r="Z3201" s="2"/>
      <c r="AA3201" s="2"/>
      <c r="AB3201" s="2"/>
      <c r="AC3201" s="2"/>
      <c r="AD3201" s="1"/>
      <c r="AE3201" s="1"/>
      <c r="AF3201" s="1"/>
      <c r="AG3201" s="1"/>
      <c r="AH3201" s="1"/>
      <c r="AI3201" s="1"/>
      <c r="AJ3201" s="1"/>
      <c r="AK3201" s="1"/>
      <c r="AL3201" s="1"/>
      <c r="AM3201" s="1"/>
      <c r="AN3201" s="1"/>
      <c r="AO3201" s="1"/>
      <c r="AP3201" s="1"/>
    </row>
    <row r="3202" spans="4:42" x14ac:dyDescent="0.25">
      <c r="D3202" s="1"/>
      <c r="E3202" s="1"/>
      <c r="F3202" s="1"/>
      <c r="G3202" s="1"/>
      <c r="H3202" s="1"/>
      <c r="I3202" s="1"/>
      <c r="J3202" s="1"/>
      <c r="K3202" s="1"/>
      <c r="L3202" s="1"/>
      <c r="M3202" s="1"/>
      <c r="N3202" s="1"/>
      <c r="O3202" s="1"/>
      <c r="P3202" s="1"/>
      <c r="Q3202" s="2"/>
      <c r="R3202" s="2"/>
      <c r="S3202" s="2"/>
      <c r="T3202" s="2"/>
      <c r="U3202" s="2"/>
      <c r="V3202" s="2"/>
      <c r="W3202" s="2"/>
      <c r="X3202" s="2"/>
      <c r="Y3202" s="2"/>
      <c r="Z3202" s="2"/>
      <c r="AA3202" s="2"/>
      <c r="AB3202" s="2"/>
      <c r="AC3202" s="2"/>
      <c r="AD3202" s="1"/>
      <c r="AE3202" s="1"/>
      <c r="AF3202" s="1"/>
      <c r="AG3202" s="1"/>
      <c r="AH3202" s="1"/>
      <c r="AI3202" s="1"/>
      <c r="AJ3202" s="1"/>
      <c r="AK3202" s="1"/>
      <c r="AL3202" s="1"/>
      <c r="AM3202" s="1"/>
      <c r="AN3202" s="1"/>
      <c r="AO3202" s="1"/>
      <c r="AP3202" s="1"/>
    </row>
    <row r="3203" spans="4:42" x14ac:dyDescent="0.25">
      <c r="D3203" s="1"/>
      <c r="E3203" s="1"/>
      <c r="F3203" s="1"/>
      <c r="G3203" s="1"/>
      <c r="H3203" s="1"/>
      <c r="I3203" s="1"/>
      <c r="J3203" s="1"/>
      <c r="K3203" s="1"/>
      <c r="L3203" s="1"/>
      <c r="M3203" s="1"/>
      <c r="N3203" s="1"/>
      <c r="O3203" s="1"/>
      <c r="P3203" s="1"/>
      <c r="Q3203" s="2"/>
      <c r="R3203" s="2"/>
      <c r="S3203" s="2"/>
      <c r="T3203" s="2"/>
      <c r="U3203" s="2"/>
      <c r="V3203" s="2"/>
      <c r="W3203" s="2"/>
      <c r="X3203" s="2"/>
      <c r="Y3203" s="2"/>
      <c r="Z3203" s="2"/>
      <c r="AA3203" s="2"/>
      <c r="AB3203" s="2"/>
      <c r="AC3203" s="2"/>
      <c r="AD3203" s="1"/>
      <c r="AE3203" s="1"/>
      <c r="AF3203" s="1"/>
      <c r="AG3203" s="1"/>
      <c r="AH3203" s="1"/>
      <c r="AI3203" s="1"/>
      <c r="AJ3203" s="1"/>
      <c r="AK3203" s="1"/>
      <c r="AL3203" s="1"/>
      <c r="AM3203" s="1"/>
      <c r="AN3203" s="1"/>
      <c r="AO3203" s="1"/>
      <c r="AP3203" s="1"/>
    </row>
    <row r="3204" spans="4:42" x14ac:dyDescent="0.25">
      <c r="D3204" s="1"/>
      <c r="E3204" s="1"/>
      <c r="F3204" s="1"/>
      <c r="G3204" s="1"/>
      <c r="H3204" s="1"/>
      <c r="I3204" s="1"/>
      <c r="J3204" s="1"/>
      <c r="K3204" s="1"/>
      <c r="L3204" s="1"/>
      <c r="M3204" s="1"/>
      <c r="N3204" s="1"/>
      <c r="O3204" s="1"/>
      <c r="P3204" s="1"/>
      <c r="Q3204" s="2"/>
      <c r="R3204" s="2"/>
      <c r="S3204" s="2"/>
      <c r="T3204" s="2"/>
      <c r="U3204" s="2"/>
      <c r="V3204" s="2"/>
      <c r="W3204" s="2"/>
      <c r="X3204" s="2"/>
      <c r="Y3204" s="2"/>
      <c r="Z3204" s="2"/>
      <c r="AA3204" s="2"/>
      <c r="AB3204" s="2"/>
      <c r="AC3204" s="2"/>
      <c r="AD3204" s="1"/>
      <c r="AE3204" s="1"/>
      <c r="AF3204" s="1"/>
      <c r="AG3204" s="1"/>
      <c r="AH3204" s="1"/>
      <c r="AI3204" s="1"/>
      <c r="AJ3204" s="1"/>
      <c r="AK3204" s="1"/>
      <c r="AL3204" s="1"/>
      <c r="AM3204" s="1"/>
      <c r="AN3204" s="1"/>
      <c r="AO3204" s="1"/>
      <c r="AP3204" s="1"/>
    </row>
    <row r="3205" spans="4:42" x14ac:dyDescent="0.25">
      <c r="D3205" s="1"/>
      <c r="E3205" s="1"/>
      <c r="F3205" s="1"/>
      <c r="G3205" s="1"/>
      <c r="H3205" s="1"/>
      <c r="I3205" s="1"/>
      <c r="J3205" s="1"/>
      <c r="K3205" s="1"/>
      <c r="L3205" s="1"/>
      <c r="M3205" s="1"/>
      <c r="N3205" s="1"/>
      <c r="O3205" s="1"/>
      <c r="P3205" s="1"/>
      <c r="Q3205" s="2"/>
      <c r="R3205" s="2"/>
      <c r="S3205" s="2"/>
      <c r="T3205" s="2"/>
      <c r="U3205" s="2"/>
      <c r="V3205" s="2"/>
      <c r="W3205" s="2"/>
      <c r="X3205" s="2"/>
      <c r="Y3205" s="2"/>
      <c r="Z3205" s="2"/>
      <c r="AA3205" s="2"/>
      <c r="AB3205" s="2"/>
      <c r="AC3205" s="2"/>
      <c r="AD3205" s="1"/>
      <c r="AE3205" s="1"/>
      <c r="AF3205" s="1"/>
      <c r="AG3205" s="1"/>
      <c r="AH3205" s="1"/>
      <c r="AI3205" s="1"/>
      <c r="AJ3205" s="1"/>
      <c r="AK3205" s="1"/>
      <c r="AL3205" s="1"/>
      <c r="AM3205" s="1"/>
      <c r="AN3205" s="1"/>
      <c r="AO3205" s="1"/>
      <c r="AP3205" s="1"/>
    </row>
    <row r="3206" spans="4:42" x14ac:dyDescent="0.25">
      <c r="D3206" s="1"/>
      <c r="E3206" s="1"/>
      <c r="F3206" s="1"/>
      <c r="G3206" s="1"/>
      <c r="H3206" s="1"/>
      <c r="I3206" s="1"/>
      <c r="J3206" s="1"/>
      <c r="K3206" s="1"/>
      <c r="L3206" s="1"/>
      <c r="M3206" s="1"/>
      <c r="N3206" s="1"/>
      <c r="O3206" s="1"/>
      <c r="P3206" s="1"/>
      <c r="Q3206" s="2"/>
      <c r="R3206" s="2"/>
      <c r="S3206" s="2"/>
      <c r="T3206" s="2"/>
      <c r="U3206" s="2"/>
      <c r="V3206" s="2"/>
      <c r="W3206" s="2"/>
      <c r="X3206" s="2"/>
      <c r="Y3206" s="2"/>
      <c r="Z3206" s="2"/>
      <c r="AA3206" s="2"/>
      <c r="AB3206" s="2"/>
      <c r="AC3206" s="2"/>
      <c r="AD3206" s="1"/>
      <c r="AE3206" s="1"/>
      <c r="AF3206" s="1"/>
      <c r="AG3206" s="1"/>
      <c r="AH3206" s="1"/>
      <c r="AI3206" s="1"/>
      <c r="AJ3206" s="1"/>
      <c r="AK3206" s="1"/>
      <c r="AL3206" s="1"/>
      <c r="AM3206" s="1"/>
      <c r="AN3206" s="1"/>
      <c r="AO3206" s="1"/>
      <c r="AP3206" s="1"/>
    </row>
    <row r="3207" spans="4:42" x14ac:dyDescent="0.25">
      <c r="D3207" s="1"/>
      <c r="E3207" s="1"/>
      <c r="F3207" s="1"/>
      <c r="G3207" s="1"/>
      <c r="H3207" s="1"/>
      <c r="I3207" s="1"/>
      <c r="J3207" s="1"/>
      <c r="K3207" s="1"/>
      <c r="L3207" s="1"/>
      <c r="M3207" s="1"/>
      <c r="N3207" s="1"/>
      <c r="O3207" s="1"/>
      <c r="P3207" s="1"/>
      <c r="Q3207" s="2"/>
      <c r="R3207" s="2"/>
      <c r="S3207" s="2"/>
      <c r="T3207" s="2"/>
      <c r="U3207" s="2"/>
      <c r="V3207" s="2"/>
      <c r="W3207" s="2"/>
      <c r="X3207" s="2"/>
      <c r="Y3207" s="2"/>
      <c r="Z3207" s="2"/>
      <c r="AA3207" s="2"/>
      <c r="AB3207" s="2"/>
      <c r="AC3207" s="2"/>
      <c r="AD3207" s="1"/>
      <c r="AE3207" s="1"/>
      <c r="AF3207" s="1"/>
      <c r="AG3207" s="1"/>
      <c r="AH3207" s="1"/>
      <c r="AI3207" s="1"/>
      <c r="AJ3207" s="1"/>
      <c r="AK3207" s="1"/>
      <c r="AL3207" s="1"/>
      <c r="AM3207" s="1"/>
      <c r="AN3207" s="1"/>
      <c r="AO3207" s="1"/>
      <c r="AP3207" s="1"/>
    </row>
    <row r="3208" spans="4:42" x14ac:dyDescent="0.25">
      <c r="D3208" s="1"/>
      <c r="E3208" s="1"/>
      <c r="F3208" s="1"/>
      <c r="G3208" s="1"/>
      <c r="H3208" s="1"/>
      <c r="I3208" s="1"/>
      <c r="J3208" s="1"/>
      <c r="K3208" s="1"/>
      <c r="L3208" s="1"/>
      <c r="M3208" s="1"/>
      <c r="N3208" s="1"/>
      <c r="O3208" s="1"/>
      <c r="P3208" s="1"/>
      <c r="Q3208" s="2"/>
      <c r="R3208" s="2"/>
      <c r="S3208" s="2"/>
      <c r="T3208" s="2"/>
      <c r="U3208" s="2"/>
      <c r="V3208" s="2"/>
      <c r="W3208" s="2"/>
      <c r="X3208" s="2"/>
      <c r="Y3208" s="2"/>
      <c r="Z3208" s="2"/>
      <c r="AA3208" s="2"/>
      <c r="AB3208" s="2"/>
      <c r="AC3208" s="2"/>
      <c r="AD3208" s="1"/>
      <c r="AE3208" s="1"/>
      <c r="AF3208" s="1"/>
      <c r="AG3208" s="1"/>
      <c r="AH3208" s="1"/>
      <c r="AI3208" s="1"/>
      <c r="AJ3208" s="1"/>
      <c r="AK3208" s="1"/>
      <c r="AL3208" s="1"/>
      <c r="AM3208" s="1"/>
      <c r="AN3208" s="1"/>
      <c r="AO3208" s="1"/>
      <c r="AP3208" s="1"/>
    </row>
    <row r="3209" spans="4:42" x14ac:dyDescent="0.25">
      <c r="D3209" s="1"/>
      <c r="E3209" s="1"/>
      <c r="F3209" s="1"/>
      <c r="G3209" s="1"/>
      <c r="H3209" s="1"/>
      <c r="I3209" s="1"/>
      <c r="J3209" s="1"/>
      <c r="K3209" s="1"/>
      <c r="L3209" s="1"/>
      <c r="M3209" s="1"/>
      <c r="N3209" s="1"/>
      <c r="O3209" s="1"/>
      <c r="P3209" s="1"/>
      <c r="Q3209" s="2"/>
      <c r="R3209" s="2"/>
      <c r="S3209" s="2"/>
      <c r="T3209" s="2"/>
      <c r="U3209" s="2"/>
      <c r="V3209" s="2"/>
      <c r="W3209" s="2"/>
      <c r="X3209" s="2"/>
      <c r="Y3209" s="2"/>
      <c r="Z3209" s="2"/>
      <c r="AA3209" s="2"/>
      <c r="AB3209" s="2"/>
      <c r="AC3209" s="2"/>
      <c r="AD3209" s="1"/>
      <c r="AE3209" s="1"/>
      <c r="AF3209" s="1"/>
      <c r="AG3209" s="1"/>
      <c r="AH3209" s="1"/>
      <c r="AI3209" s="1"/>
      <c r="AJ3209" s="1"/>
      <c r="AK3209" s="1"/>
      <c r="AL3209" s="1"/>
      <c r="AM3209" s="1"/>
      <c r="AN3209" s="1"/>
      <c r="AO3209" s="1"/>
      <c r="AP3209" s="1"/>
    </row>
    <row r="3210" spans="4:42" x14ac:dyDescent="0.25">
      <c r="D3210" s="1"/>
      <c r="E3210" s="1"/>
      <c r="F3210" s="1"/>
      <c r="G3210" s="1"/>
      <c r="H3210" s="1"/>
      <c r="I3210" s="1"/>
      <c r="J3210" s="1"/>
      <c r="K3210" s="1"/>
      <c r="L3210" s="1"/>
      <c r="M3210" s="1"/>
      <c r="N3210" s="1"/>
      <c r="O3210" s="1"/>
      <c r="P3210" s="1"/>
      <c r="Q3210" s="2"/>
      <c r="R3210" s="2"/>
      <c r="S3210" s="2"/>
      <c r="T3210" s="2"/>
      <c r="U3210" s="2"/>
      <c r="V3210" s="2"/>
      <c r="W3210" s="2"/>
      <c r="X3210" s="2"/>
      <c r="Y3210" s="2"/>
      <c r="Z3210" s="2"/>
      <c r="AA3210" s="2"/>
      <c r="AB3210" s="2"/>
      <c r="AC3210" s="2"/>
      <c r="AD3210" s="1"/>
      <c r="AE3210" s="1"/>
      <c r="AF3210" s="1"/>
      <c r="AG3210" s="1"/>
      <c r="AH3210" s="1"/>
      <c r="AI3210" s="1"/>
      <c r="AJ3210" s="1"/>
      <c r="AK3210" s="1"/>
      <c r="AL3210" s="1"/>
      <c r="AM3210" s="1"/>
      <c r="AN3210" s="1"/>
      <c r="AO3210" s="1"/>
      <c r="AP3210" s="1"/>
    </row>
    <row r="3211" spans="4:42" x14ac:dyDescent="0.25">
      <c r="D3211" s="1"/>
      <c r="E3211" s="1"/>
      <c r="F3211" s="1"/>
      <c r="G3211" s="1"/>
      <c r="H3211" s="1"/>
      <c r="I3211" s="1"/>
      <c r="J3211" s="1"/>
      <c r="K3211" s="1"/>
      <c r="L3211" s="1"/>
      <c r="M3211" s="1"/>
      <c r="N3211" s="1"/>
      <c r="O3211" s="1"/>
      <c r="P3211" s="1"/>
      <c r="Q3211" s="2"/>
      <c r="R3211" s="2"/>
      <c r="S3211" s="2"/>
      <c r="T3211" s="2"/>
      <c r="U3211" s="2"/>
      <c r="V3211" s="2"/>
      <c r="W3211" s="2"/>
      <c r="X3211" s="2"/>
      <c r="Y3211" s="2"/>
      <c r="Z3211" s="2"/>
      <c r="AA3211" s="2"/>
      <c r="AB3211" s="2"/>
      <c r="AC3211" s="2"/>
      <c r="AD3211" s="1"/>
      <c r="AE3211" s="1"/>
      <c r="AF3211" s="1"/>
      <c r="AG3211" s="1"/>
      <c r="AH3211" s="1"/>
      <c r="AI3211" s="1"/>
      <c r="AJ3211" s="1"/>
      <c r="AK3211" s="1"/>
      <c r="AL3211" s="1"/>
      <c r="AM3211" s="1"/>
      <c r="AN3211" s="1"/>
      <c r="AO3211" s="1"/>
      <c r="AP3211" s="1"/>
    </row>
    <row r="3212" spans="4:42" x14ac:dyDescent="0.25">
      <c r="D3212" s="1"/>
      <c r="E3212" s="1"/>
      <c r="F3212" s="1"/>
      <c r="G3212" s="1"/>
      <c r="H3212" s="1"/>
      <c r="I3212" s="1"/>
      <c r="J3212" s="1"/>
      <c r="K3212" s="1"/>
      <c r="L3212" s="1"/>
      <c r="M3212" s="1"/>
      <c r="N3212" s="1"/>
      <c r="O3212" s="1"/>
      <c r="P3212" s="1"/>
      <c r="Q3212" s="2"/>
      <c r="R3212" s="2"/>
      <c r="S3212" s="2"/>
      <c r="T3212" s="2"/>
      <c r="U3212" s="2"/>
      <c r="V3212" s="2"/>
      <c r="W3212" s="2"/>
      <c r="X3212" s="2"/>
      <c r="Y3212" s="2"/>
      <c r="Z3212" s="2"/>
      <c r="AA3212" s="2"/>
      <c r="AB3212" s="2"/>
      <c r="AC3212" s="2"/>
      <c r="AD3212" s="1"/>
      <c r="AE3212" s="1"/>
      <c r="AF3212" s="1"/>
      <c r="AG3212" s="1"/>
      <c r="AH3212" s="1"/>
      <c r="AI3212" s="1"/>
      <c r="AJ3212" s="1"/>
      <c r="AK3212" s="1"/>
      <c r="AL3212" s="1"/>
      <c r="AM3212" s="1"/>
      <c r="AN3212" s="1"/>
      <c r="AO3212" s="1"/>
      <c r="AP3212" s="1"/>
    </row>
    <row r="3213" spans="4:42" x14ac:dyDescent="0.25">
      <c r="D3213" s="1"/>
      <c r="E3213" s="1"/>
      <c r="F3213" s="1"/>
      <c r="G3213" s="1"/>
      <c r="H3213" s="1"/>
      <c r="I3213" s="1"/>
      <c r="J3213" s="1"/>
      <c r="K3213" s="1"/>
      <c r="L3213" s="1"/>
      <c r="M3213" s="1"/>
      <c r="N3213" s="1"/>
      <c r="O3213" s="1"/>
      <c r="P3213" s="1"/>
      <c r="Q3213" s="2"/>
      <c r="R3213" s="2"/>
      <c r="S3213" s="2"/>
      <c r="T3213" s="2"/>
      <c r="U3213" s="2"/>
      <c r="V3213" s="2"/>
      <c r="W3213" s="2"/>
      <c r="X3213" s="2"/>
      <c r="Y3213" s="2"/>
      <c r="Z3213" s="2"/>
      <c r="AA3213" s="2"/>
      <c r="AB3213" s="2"/>
      <c r="AC3213" s="2"/>
      <c r="AD3213" s="1"/>
      <c r="AE3213" s="1"/>
      <c r="AF3213" s="1"/>
      <c r="AG3213" s="1"/>
      <c r="AH3213" s="1"/>
      <c r="AI3213" s="1"/>
      <c r="AJ3213" s="1"/>
      <c r="AK3213" s="1"/>
      <c r="AL3213" s="1"/>
      <c r="AM3213" s="1"/>
      <c r="AN3213" s="1"/>
      <c r="AO3213" s="1"/>
      <c r="AP3213" s="1"/>
    </row>
    <row r="3214" spans="4:42" x14ac:dyDescent="0.25">
      <c r="D3214" s="1"/>
      <c r="E3214" s="1"/>
      <c r="F3214" s="1"/>
      <c r="G3214" s="1"/>
      <c r="H3214" s="1"/>
      <c r="I3214" s="1"/>
      <c r="J3214" s="1"/>
      <c r="K3214" s="1"/>
      <c r="L3214" s="1"/>
      <c r="M3214" s="1"/>
      <c r="N3214" s="1"/>
      <c r="O3214" s="1"/>
      <c r="P3214" s="1"/>
      <c r="Q3214" s="2"/>
      <c r="R3214" s="2"/>
      <c r="S3214" s="2"/>
      <c r="T3214" s="2"/>
      <c r="U3214" s="2"/>
      <c r="V3214" s="2"/>
      <c r="W3214" s="2"/>
      <c r="X3214" s="2"/>
      <c r="Y3214" s="2"/>
      <c r="Z3214" s="2"/>
      <c r="AA3214" s="2"/>
      <c r="AB3214" s="2"/>
      <c r="AC3214" s="2"/>
      <c r="AD3214" s="1"/>
      <c r="AE3214" s="1"/>
      <c r="AF3214" s="1"/>
      <c r="AG3214" s="1"/>
      <c r="AH3214" s="1"/>
      <c r="AI3214" s="1"/>
      <c r="AJ3214" s="1"/>
      <c r="AK3214" s="1"/>
      <c r="AL3214" s="1"/>
      <c r="AM3214" s="1"/>
      <c r="AN3214" s="1"/>
      <c r="AO3214" s="1"/>
      <c r="AP3214" s="1"/>
    </row>
    <row r="3215" spans="4:42" x14ac:dyDescent="0.25">
      <c r="D3215" s="1"/>
      <c r="E3215" s="1"/>
      <c r="F3215" s="1"/>
      <c r="G3215" s="1"/>
      <c r="H3215" s="1"/>
      <c r="I3215" s="1"/>
      <c r="J3215" s="1"/>
      <c r="K3215" s="1"/>
      <c r="L3215" s="1"/>
      <c r="M3215" s="1"/>
      <c r="N3215" s="1"/>
      <c r="O3215" s="1"/>
      <c r="P3215" s="1"/>
      <c r="Q3215" s="2"/>
      <c r="R3215" s="2"/>
      <c r="S3215" s="2"/>
      <c r="T3215" s="2"/>
      <c r="U3215" s="2"/>
      <c r="V3215" s="2"/>
      <c r="W3215" s="2"/>
      <c r="X3215" s="2"/>
      <c r="Y3215" s="2"/>
      <c r="Z3215" s="2"/>
      <c r="AA3215" s="2"/>
      <c r="AB3215" s="2"/>
      <c r="AC3215" s="2"/>
      <c r="AD3215" s="1"/>
      <c r="AE3215" s="1"/>
      <c r="AF3215" s="1"/>
      <c r="AG3215" s="1"/>
      <c r="AH3215" s="1"/>
      <c r="AI3215" s="1"/>
      <c r="AJ3215" s="1"/>
      <c r="AK3215" s="1"/>
      <c r="AL3215" s="1"/>
      <c r="AM3215" s="1"/>
      <c r="AN3215" s="1"/>
      <c r="AO3215" s="1"/>
      <c r="AP3215" s="1"/>
    </row>
    <row r="3216" spans="4:42" x14ac:dyDescent="0.25">
      <c r="D3216" s="1"/>
      <c r="E3216" s="1"/>
      <c r="F3216" s="1"/>
      <c r="G3216" s="1"/>
      <c r="H3216" s="1"/>
      <c r="I3216" s="1"/>
      <c r="J3216" s="1"/>
      <c r="K3216" s="1"/>
      <c r="L3216" s="1"/>
      <c r="M3216" s="1"/>
      <c r="N3216" s="1"/>
      <c r="O3216" s="1"/>
      <c r="P3216" s="1"/>
      <c r="Q3216" s="2"/>
      <c r="R3216" s="2"/>
      <c r="S3216" s="2"/>
      <c r="T3216" s="2"/>
      <c r="U3216" s="2"/>
      <c r="V3216" s="2"/>
      <c r="W3216" s="2"/>
      <c r="X3216" s="2"/>
      <c r="Y3216" s="2"/>
      <c r="Z3216" s="2"/>
      <c r="AA3216" s="2"/>
      <c r="AB3216" s="2"/>
      <c r="AC3216" s="2"/>
      <c r="AD3216" s="1"/>
      <c r="AE3216" s="1"/>
      <c r="AF3216" s="1"/>
      <c r="AG3216" s="1"/>
      <c r="AH3216" s="1"/>
      <c r="AI3216" s="1"/>
      <c r="AJ3216" s="1"/>
      <c r="AK3216" s="1"/>
      <c r="AL3216" s="1"/>
      <c r="AM3216" s="1"/>
      <c r="AN3216" s="1"/>
      <c r="AO3216" s="1"/>
      <c r="AP3216" s="1"/>
    </row>
    <row r="3217" spans="4:42" x14ac:dyDescent="0.25">
      <c r="D3217" s="1"/>
      <c r="E3217" s="1"/>
      <c r="F3217" s="1"/>
      <c r="G3217" s="1"/>
      <c r="H3217" s="1"/>
      <c r="I3217" s="1"/>
      <c r="J3217" s="1"/>
      <c r="K3217" s="1"/>
      <c r="L3217" s="1"/>
      <c r="M3217" s="1"/>
      <c r="N3217" s="1"/>
      <c r="O3217" s="1"/>
      <c r="P3217" s="1"/>
      <c r="Q3217" s="2"/>
      <c r="R3217" s="2"/>
      <c r="S3217" s="2"/>
      <c r="T3217" s="2"/>
      <c r="U3217" s="2"/>
      <c r="V3217" s="2"/>
      <c r="W3217" s="2"/>
      <c r="X3217" s="2"/>
      <c r="Y3217" s="2"/>
      <c r="Z3217" s="2"/>
      <c r="AA3217" s="2"/>
      <c r="AB3217" s="2"/>
      <c r="AC3217" s="2"/>
      <c r="AD3217" s="1"/>
      <c r="AE3217" s="1"/>
      <c r="AF3217" s="1"/>
      <c r="AG3217" s="1"/>
      <c r="AH3217" s="1"/>
      <c r="AI3217" s="1"/>
      <c r="AJ3217" s="1"/>
      <c r="AK3217" s="1"/>
      <c r="AL3217" s="1"/>
      <c r="AM3217" s="1"/>
      <c r="AN3217" s="1"/>
      <c r="AO3217" s="1"/>
      <c r="AP3217" s="1"/>
    </row>
    <row r="3218" spans="4:42" x14ac:dyDescent="0.25">
      <c r="D3218" s="1"/>
      <c r="E3218" s="1"/>
      <c r="F3218" s="1"/>
      <c r="G3218" s="1"/>
      <c r="H3218" s="1"/>
      <c r="I3218" s="1"/>
      <c r="J3218" s="1"/>
      <c r="K3218" s="1"/>
      <c r="L3218" s="1"/>
      <c r="M3218" s="1"/>
      <c r="N3218" s="1"/>
      <c r="O3218" s="1"/>
      <c r="P3218" s="1"/>
      <c r="Q3218" s="2"/>
      <c r="R3218" s="2"/>
      <c r="S3218" s="2"/>
      <c r="T3218" s="2"/>
      <c r="U3218" s="2"/>
      <c r="V3218" s="2"/>
      <c r="W3218" s="2"/>
      <c r="X3218" s="2"/>
      <c r="Y3218" s="2"/>
      <c r="Z3218" s="2"/>
      <c r="AA3218" s="2"/>
      <c r="AB3218" s="2"/>
      <c r="AC3218" s="2"/>
      <c r="AD3218" s="1"/>
      <c r="AE3218" s="1"/>
      <c r="AF3218" s="1"/>
      <c r="AG3218" s="1"/>
      <c r="AH3218" s="1"/>
      <c r="AI3218" s="1"/>
      <c r="AJ3218" s="1"/>
      <c r="AK3218" s="1"/>
      <c r="AL3218" s="1"/>
      <c r="AM3218" s="1"/>
      <c r="AN3218" s="1"/>
      <c r="AO3218" s="1"/>
      <c r="AP3218" s="1"/>
    </row>
    <row r="3219" spans="4:42" x14ac:dyDescent="0.25">
      <c r="D3219" s="1"/>
      <c r="E3219" s="1"/>
      <c r="F3219" s="1"/>
      <c r="G3219" s="1"/>
      <c r="H3219" s="1"/>
      <c r="I3219" s="1"/>
      <c r="J3219" s="1"/>
      <c r="K3219" s="1"/>
      <c r="L3219" s="1"/>
      <c r="M3219" s="1"/>
      <c r="N3219" s="1"/>
      <c r="O3219" s="1"/>
      <c r="P3219" s="1"/>
      <c r="Q3219" s="2"/>
      <c r="R3219" s="2"/>
      <c r="S3219" s="2"/>
      <c r="T3219" s="2"/>
      <c r="U3219" s="2"/>
      <c r="V3219" s="2"/>
      <c r="W3219" s="2"/>
      <c r="X3219" s="2"/>
      <c r="Y3219" s="2"/>
      <c r="Z3219" s="2"/>
      <c r="AA3219" s="2"/>
      <c r="AB3219" s="2"/>
      <c r="AC3219" s="2"/>
      <c r="AD3219" s="1"/>
      <c r="AE3219" s="1"/>
      <c r="AF3219" s="1"/>
      <c r="AG3219" s="1"/>
      <c r="AH3219" s="1"/>
      <c r="AI3219" s="1"/>
      <c r="AJ3219" s="1"/>
      <c r="AK3219" s="1"/>
      <c r="AL3219" s="1"/>
      <c r="AM3219" s="1"/>
      <c r="AN3219" s="1"/>
      <c r="AO3219" s="1"/>
      <c r="AP3219" s="1"/>
    </row>
    <row r="3220" spans="4:42" x14ac:dyDescent="0.25">
      <c r="D3220" s="1"/>
      <c r="E3220" s="1"/>
      <c r="F3220" s="1"/>
      <c r="G3220" s="1"/>
      <c r="H3220" s="1"/>
      <c r="I3220" s="1"/>
      <c r="J3220" s="1"/>
      <c r="K3220" s="1"/>
      <c r="L3220" s="1"/>
      <c r="M3220" s="1"/>
      <c r="N3220" s="1"/>
      <c r="O3220" s="1"/>
      <c r="P3220" s="1"/>
      <c r="Q3220" s="2"/>
      <c r="R3220" s="2"/>
      <c r="S3220" s="2"/>
      <c r="T3220" s="2"/>
      <c r="U3220" s="2"/>
      <c r="V3220" s="2"/>
      <c r="W3220" s="2"/>
      <c r="X3220" s="2"/>
      <c r="Y3220" s="2"/>
      <c r="Z3220" s="2"/>
      <c r="AA3220" s="2"/>
      <c r="AB3220" s="2"/>
      <c r="AC3220" s="2"/>
      <c r="AD3220" s="1"/>
      <c r="AE3220" s="1"/>
      <c r="AF3220" s="1"/>
      <c r="AG3220" s="1"/>
      <c r="AH3220" s="1"/>
      <c r="AI3220" s="1"/>
      <c r="AJ3220" s="1"/>
      <c r="AK3220" s="1"/>
      <c r="AL3220" s="1"/>
      <c r="AM3220" s="1"/>
      <c r="AN3220" s="1"/>
      <c r="AO3220" s="1"/>
      <c r="AP3220" s="1"/>
    </row>
    <row r="3221" spans="4:42" x14ac:dyDescent="0.25">
      <c r="D3221" s="1"/>
      <c r="E3221" s="1"/>
      <c r="F3221" s="1"/>
      <c r="G3221" s="1"/>
      <c r="H3221" s="1"/>
      <c r="I3221" s="1"/>
      <c r="J3221" s="1"/>
      <c r="K3221" s="1"/>
      <c r="L3221" s="1"/>
      <c r="M3221" s="1"/>
      <c r="N3221" s="1"/>
      <c r="O3221" s="1"/>
      <c r="P3221" s="1"/>
      <c r="Q3221" s="2"/>
      <c r="R3221" s="2"/>
      <c r="S3221" s="2"/>
      <c r="T3221" s="2"/>
      <c r="U3221" s="2"/>
      <c r="V3221" s="2"/>
      <c r="W3221" s="2"/>
      <c r="X3221" s="2"/>
      <c r="Y3221" s="2"/>
      <c r="Z3221" s="2"/>
      <c r="AA3221" s="2"/>
      <c r="AB3221" s="2"/>
      <c r="AC3221" s="2"/>
      <c r="AD3221" s="1"/>
      <c r="AE3221" s="1"/>
      <c r="AF3221" s="1"/>
      <c r="AG3221" s="1"/>
      <c r="AH3221" s="1"/>
      <c r="AI3221" s="1"/>
      <c r="AJ3221" s="1"/>
      <c r="AK3221" s="1"/>
      <c r="AL3221" s="1"/>
      <c r="AM3221" s="1"/>
      <c r="AN3221" s="1"/>
      <c r="AO3221" s="1"/>
      <c r="AP3221" s="1"/>
    </row>
    <row r="3222" spans="4:42" x14ac:dyDescent="0.25">
      <c r="D3222" s="1"/>
      <c r="E3222" s="1"/>
      <c r="F3222" s="1"/>
      <c r="G3222" s="1"/>
      <c r="H3222" s="1"/>
      <c r="I3222" s="1"/>
      <c r="J3222" s="1"/>
      <c r="K3222" s="1"/>
      <c r="L3222" s="1"/>
      <c r="M3222" s="1"/>
      <c r="N3222" s="1"/>
      <c r="O3222" s="1"/>
      <c r="P3222" s="1"/>
      <c r="Q3222" s="2"/>
      <c r="R3222" s="2"/>
      <c r="S3222" s="2"/>
      <c r="T3222" s="2"/>
      <c r="U3222" s="2"/>
      <c r="V3222" s="2"/>
      <c r="W3222" s="2"/>
      <c r="X3222" s="2"/>
      <c r="Y3222" s="2"/>
      <c r="Z3222" s="2"/>
      <c r="AA3222" s="2"/>
      <c r="AB3222" s="2"/>
      <c r="AC3222" s="2"/>
      <c r="AD3222" s="1"/>
      <c r="AE3222" s="1"/>
      <c r="AF3222" s="1"/>
      <c r="AG3222" s="1"/>
      <c r="AH3222" s="1"/>
      <c r="AI3222" s="1"/>
      <c r="AJ3222" s="1"/>
      <c r="AK3222" s="1"/>
      <c r="AL3222" s="1"/>
      <c r="AM3222" s="1"/>
      <c r="AN3222" s="1"/>
      <c r="AO3222" s="1"/>
      <c r="AP3222" s="1"/>
    </row>
    <row r="3223" spans="4:42" x14ac:dyDescent="0.25">
      <c r="D3223" s="1"/>
      <c r="E3223" s="1"/>
      <c r="F3223" s="1"/>
      <c r="G3223" s="1"/>
      <c r="H3223" s="1"/>
      <c r="I3223" s="1"/>
      <c r="J3223" s="1"/>
      <c r="K3223" s="1"/>
      <c r="L3223" s="1"/>
      <c r="M3223" s="1"/>
      <c r="N3223" s="1"/>
      <c r="O3223" s="1"/>
      <c r="P3223" s="1"/>
      <c r="Q3223" s="2"/>
      <c r="R3223" s="2"/>
      <c r="S3223" s="2"/>
      <c r="T3223" s="2"/>
      <c r="U3223" s="2"/>
      <c r="V3223" s="2"/>
      <c r="W3223" s="2"/>
      <c r="X3223" s="2"/>
      <c r="Y3223" s="2"/>
      <c r="Z3223" s="2"/>
      <c r="AA3223" s="2"/>
      <c r="AB3223" s="2"/>
      <c r="AC3223" s="2"/>
      <c r="AD3223" s="1"/>
      <c r="AE3223" s="1"/>
      <c r="AF3223" s="1"/>
      <c r="AG3223" s="1"/>
      <c r="AH3223" s="1"/>
      <c r="AI3223" s="1"/>
      <c r="AJ3223" s="1"/>
      <c r="AK3223" s="1"/>
      <c r="AL3223" s="1"/>
      <c r="AM3223" s="1"/>
      <c r="AN3223" s="1"/>
      <c r="AO3223" s="1"/>
      <c r="AP3223" s="1"/>
    </row>
    <row r="3224" spans="4:42" x14ac:dyDescent="0.25">
      <c r="D3224" s="1"/>
      <c r="E3224" s="1"/>
      <c r="F3224" s="1"/>
      <c r="G3224" s="1"/>
      <c r="H3224" s="1"/>
      <c r="I3224" s="1"/>
      <c r="J3224" s="1"/>
      <c r="K3224" s="1"/>
      <c r="L3224" s="1"/>
      <c r="M3224" s="1"/>
      <c r="N3224" s="1"/>
      <c r="O3224" s="1"/>
      <c r="P3224" s="1"/>
      <c r="Q3224" s="2"/>
      <c r="R3224" s="2"/>
      <c r="S3224" s="2"/>
      <c r="T3224" s="2"/>
      <c r="U3224" s="2"/>
      <c r="V3224" s="2"/>
      <c r="W3224" s="2"/>
      <c r="X3224" s="2"/>
      <c r="Y3224" s="2"/>
      <c r="Z3224" s="2"/>
      <c r="AA3224" s="2"/>
      <c r="AB3224" s="2"/>
      <c r="AC3224" s="2"/>
      <c r="AD3224" s="1"/>
      <c r="AE3224" s="1"/>
      <c r="AF3224" s="1"/>
      <c r="AG3224" s="1"/>
      <c r="AH3224" s="1"/>
      <c r="AI3224" s="1"/>
      <c r="AJ3224" s="1"/>
      <c r="AK3224" s="1"/>
      <c r="AL3224" s="1"/>
      <c r="AM3224" s="1"/>
      <c r="AN3224" s="1"/>
      <c r="AO3224" s="1"/>
      <c r="AP3224" s="1"/>
    </row>
    <row r="3225" spans="4:42" x14ac:dyDescent="0.25">
      <c r="D3225" s="1"/>
      <c r="E3225" s="1"/>
      <c r="F3225" s="1"/>
      <c r="G3225" s="1"/>
      <c r="H3225" s="1"/>
      <c r="I3225" s="1"/>
      <c r="J3225" s="1"/>
      <c r="K3225" s="1"/>
      <c r="L3225" s="1"/>
      <c r="M3225" s="1"/>
      <c r="N3225" s="1"/>
      <c r="O3225" s="1"/>
      <c r="P3225" s="1"/>
      <c r="Q3225" s="2"/>
      <c r="R3225" s="2"/>
      <c r="S3225" s="2"/>
      <c r="T3225" s="2"/>
      <c r="U3225" s="2"/>
      <c r="V3225" s="2"/>
      <c r="W3225" s="2"/>
      <c r="X3225" s="2"/>
      <c r="Y3225" s="2"/>
      <c r="Z3225" s="2"/>
      <c r="AA3225" s="2"/>
      <c r="AB3225" s="2"/>
      <c r="AC3225" s="2"/>
      <c r="AD3225" s="1"/>
      <c r="AE3225" s="1"/>
      <c r="AF3225" s="1"/>
      <c r="AG3225" s="1"/>
      <c r="AH3225" s="1"/>
      <c r="AI3225" s="1"/>
      <c r="AJ3225" s="1"/>
      <c r="AK3225" s="1"/>
      <c r="AL3225" s="1"/>
      <c r="AM3225" s="1"/>
      <c r="AN3225" s="1"/>
      <c r="AO3225" s="1"/>
      <c r="AP3225" s="1"/>
    </row>
    <row r="3226" spans="4:42" x14ac:dyDescent="0.25">
      <c r="D3226" s="1"/>
      <c r="E3226" s="1"/>
      <c r="F3226" s="1"/>
      <c r="G3226" s="1"/>
      <c r="H3226" s="1"/>
      <c r="I3226" s="1"/>
      <c r="J3226" s="1"/>
      <c r="K3226" s="1"/>
      <c r="L3226" s="1"/>
      <c r="M3226" s="1"/>
      <c r="N3226" s="1"/>
      <c r="O3226" s="1"/>
      <c r="P3226" s="1"/>
      <c r="Q3226" s="2"/>
      <c r="R3226" s="2"/>
      <c r="S3226" s="2"/>
      <c r="T3226" s="2"/>
      <c r="U3226" s="2"/>
      <c r="V3226" s="2"/>
      <c r="W3226" s="2"/>
      <c r="X3226" s="2"/>
      <c r="Y3226" s="2"/>
      <c r="Z3226" s="2"/>
      <c r="AA3226" s="2"/>
      <c r="AB3226" s="2"/>
      <c r="AC3226" s="2"/>
      <c r="AD3226" s="1"/>
      <c r="AE3226" s="1"/>
      <c r="AF3226" s="1"/>
      <c r="AG3226" s="1"/>
      <c r="AH3226" s="1"/>
      <c r="AI3226" s="1"/>
      <c r="AJ3226" s="1"/>
      <c r="AK3226" s="1"/>
      <c r="AL3226" s="1"/>
      <c r="AM3226" s="1"/>
      <c r="AN3226" s="1"/>
      <c r="AO3226" s="1"/>
      <c r="AP3226" s="1"/>
    </row>
    <row r="3227" spans="4:42" x14ac:dyDescent="0.25">
      <c r="D3227" s="1"/>
      <c r="E3227" s="1"/>
      <c r="F3227" s="1"/>
      <c r="G3227" s="1"/>
      <c r="H3227" s="1"/>
      <c r="I3227" s="1"/>
      <c r="J3227" s="1"/>
      <c r="K3227" s="1"/>
      <c r="L3227" s="1"/>
      <c r="M3227" s="1"/>
      <c r="N3227" s="1"/>
      <c r="O3227" s="1"/>
      <c r="P3227" s="1"/>
      <c r="Q3227" s="2"/>
      <c r="R3227" s="2"/>
      <c r="S3227" s="2"/>
      <c r="T3227" s="2"/>
      <c r="U3227" s="2"/>
      <c r="V3227" s="2"/>
      <c r="W3227" s="2"/>
      <c r="X3227" s="2"/>
      <c r="Y3227" s="2"/>
      <c r="Z3227" s="2"/>
      <c r="AA3227" s="2"/>
      <c r="AB3227" s="2"/>
      <c r="AC3227" s="2"/>
      <c r="AD3227" s="1"/>
      <c r="AE3227" s="1"/>
      <c r="AF3227" s="1"/>
      <c r="AG3227" s="1"/>
      <c r="AH3227" s="1"/>
      <c r="AI3227" s="1"/>
      <c r="AJ3227" s="1"/>
      <c r="AK3227" s="1"/>
      <c r="AL3227" s="1"/>
      <c r="AM3227" s="1"/>
      <c r="AN3227" s="1"/>
      <c r="AO3227" s="1"/>
      <c r="AP3227" s="1"/>
    </row>
    <row r="3228" spans="4:42" x14ac:dyDescent="0.25">
      <c r="D3228" s="1"/>
      <c r="E3228" s="1"/>
      <c r="F3228" s="1"/>
      <c r="G3228" s="1"/>
      <c r="H3228" s="1"/>
      <c r="I3228" s="1"/>
      <c r="J3228" s="1"/>
      <c r="K3228" s="1"/>
      <c r="L3228" s="1"/>
      <c r="M3228" s="1"/>
      <c r="N3228" s="1"/>
      <c r="O3228" s="1"/>
      <c r="P3228" s="1"/>
      <c r="Q3228" s="2"/>
      <c r="R3228" s="2"/>
      <c r="S3228" s="2"/>
      <c r="T3228" s="2"/>
      <c r="U3228" s="2"/>
      <c r="V3228" s="2"/>
      <c r="W3228" s="2"/>
      <c r="X3228" s="2"/>
      <c r="Y3228" s="2"/>
      <c r="Z3228" s="2"/>
      <c r="AA3228" s="2"/>
      <c r="AB3228" s="2"/>
      <c r="AC3228" s="2"/>
      <c r="AD3228" s="1"/>
      <c r="AE3228" s="1"/>
      <c r="AF3228" s="1"/>
      <c r="AG3228" s="1"/>
      <c r="AH3228" s="1"/>
      <c r="AI3228" s="1"/>
      <c r="AJ3228" s="1"/>
      <c r="AK3228" s="1"/>
      <c r="AL3228" s="1"/>
      <c r="AM3228" s="1"/>
      <c r="AN3228" s="1"/>
      <c r="AO3228" s="1"/>
      <c r="AP3228" s="1"/>
    </row>
    <row r="3229" spans="4:42" x14ac:dyDescent="0.25">
      <c r="D3229" s="1"/>
      <c r="E3229" s="1"/>
      <c r="F3229" s="1"/>
      <c r="G3229" s="1"/>
      <c r="H3229" s="1"/>
      <c r="I3229" s="1"/>
      <c r="J3229" s="1"/>
      <c r="K3229" s="1"/>
      <c r="L3229" s="1"/>
      <c r="M3229" s="1"/>
      <c r="N3229" s="1"/>
      <c r="O3229" s="1"/>
      <c r="P3229" s="1"/>
      <c r="Q3229" s="2"/>
      <c r="R3229" s="2"/>
      <c r="S3229" s="2"/>
      <c r="T3229" s="2"/>
      <c r="U3229" s="2"/>
      <c r="V3229" s="2"/>
      <c r="W3229" s="2"/>
      <c r="X3229" s="2"/>
      <c r="Y3229" s="2"/>
      <c r="Z3229" s="2"/>
      <c r="AA3229" s="2"/>
      <c r="AB3229" s="2"/>
      <c r="AC3229" s="2"/>
      <c r="AD3229" s="1"/>
      <c r="AE3229" s="1"/>
      <c r="AF3229" s="1"/>
      <c r="AG3229" s="1"/>
      <c r="AH3229" s="1"/>
      <c r="AI3229" s="1"/>
      <c r="AJ3229" s="1"/>
      <c r="AK3229" s="1"/>
      <c r="AL3229" s="1"/>
      <c r="AM3229" s="1"/>
      <c r="AN3229" s="1"/>
      <c r="AO3229" s="1"/>
      <c r="AP3229" s="1"/>
    </row>
    <row r="3230" spans="4:42" x14ac:dyDescent="0.25">
      <c r="D3230" s="1"/>
      <c r="E3230" s="1"/>
      <c r="F3230" s="1"/>
      <c r="G3230" s="1"/>
      <c r="H3230" s="1"/>
      <c r="I3230" s="1"/>
      <c r="J3230" s="1"/>
      <c r="K3230" s="1"/>
      <c r="L3230" s="1"/>
      <c r="M3230" s="1"/>
      <c r="N3230" s="1"/>
      <c r="O3230" s="1"/>
      <c r="P3230" s="1"/>
      <c r="Q3230" s="2"/>
      <c r="R3230" s="2"/>
      <c r="S3230" s="2"/>
      <c r="T3230" s="2"/>
      <c r="U3230" s="2"/>
      <c r="V3230" s="2"/>
      <c r="W3230" s="2"/>
      <c r="X3230" s="2"/>
      <c r="Y3230" s="2"/>
      <c r="Z3230" s="2"/>
      <c r="AA3230" s="2"/>
      <c r="AB3230" s="2"/>
      <c r="AC3230" s="2"/>
      <c r="AD3230" s="1"/>
      <c r="AE3230" s="1"/>
      <c r="AF3230" s="1"/>
      <c r="AG3230" s="1"/>
      <c r="AH3230" s="1"/>
      <c r="AI3230" s="1"/>
      <c r="AJ3230" s="1"/>
      <c r="AK3230" s="1"/>
      <c r="AL3230" s="1"/>
      <c r="AM3230" s="1"/>
      <c r="AN3230" s="1"/>
      <c r="AO3230" s="1"/>
      <c r="AP3230" s="1"/>
    </row>
    <row r="3231" spans="4:42" x14ac:dyDescent="0.25">
      <c r="D3231" s="1"/>
      <c r="E3231" s="1"/>
      <c r="F3231" s="1"/>
      <c r="G3231" s="1"/>
      <c r="H3231" s="1"/>
      <c r="I3231" s="1"/>
      <c r="J3231" s="1"/>
      <c r="K3231" s="1"/>
      <c r="L3231" s="1"/>
      <c r="M3231" s="1"/>
      <c r="N3231" s="1"/>
      <c r="O3231" s="1"/>
      <c r="P3231" s="1"/>
      <c r="Q3231" s="2"/>
      <c r="R3231" s="2"/>
      <c r="S3231" s="2"/>
      <c r="T3231" s="2"/>
      <c r="U3231" s="2"/>
      <c r="V3231" s="2"/>
      <c r="W3231" s="2"/>
      <c r="X3231" s="2"/>
      <c r="Y3231" s="2"/>
      <c r="Z3231" s="2"/>
      <c r="AA3231" s="2"/>
      <c r="AB3231" s="2"/>
      <c r="AC3231" s="2"/>
      <c r="AD3231" s="1"/>
      <c r="AE3231" s="1"/>
      <c r="AF3231" s="1"/>
      <c r="AG3231" s="1"/>
      <c r="AH3231" s="1"/>
      <c r="AI3231" s="1"/>
      <c r="AJ3231" s="1"/>
      <c r="AK3231" s="1"/>
      <c r="AL3231" s="1"/>
      <c r="AM3231" s="1"/>
      <c r="AN3231" s="1"/>
      <c r="AO3231" s="1"/>
      <c r="AP3231" s="1"/>
    </row>
    <row r="3232" spans="4:42" x14ac:dyDescent="0.25">
      <c r="D3232" s="1"/>
      <c r="E3232" s="1"/>
      <c r="F3232" s="1"/>
      <c r="G3232" s="1"/>
      <c r="H3232" s="1"/>
      <c r="I3232" s="1"/>
      <c r="J3232" s="1"/>
      <c r="K3232" s="1"/>
      <c r="L3232" s="1"/>
      <c r="M3232" s="1"/>
      <c r="N3232" s="1"/>
      <c r="O3232" s="1"/>
      <c r="P3232" s="1"/>
      <c r="Q3232" s="2"/>
      <c r="R3232" s="2"/>
      <c r="S3232" s="2"/>
      <c r="T3232" s="2"/>
      <c r="U3232" s="2"/>
      <c r="V3232" s="2"/>
      <c r="W3232" s="2"/>
      <c r="X3232" s="2"/>
      <c r="Y3232" s="2"/>
      <c r="Z3232" s="2"/>
      <c r="AA3232" s="2"/>
      <c r="AB3232" s="2"/>
      <c r="AC3232" s="2"/>
      <c r="AD3232" s="1"/>
      <c r="AE3232" s="1"/>
      <c r="AF3232" s="1"/>
      <c r="AG3232" s="1"/>
      <c r="AH3232" s="1"/>
      <c r="AI3232" s="1"/>
      <c r="AJ3232" s="1"/>
      <c r="AK3232" s="1"/>
      <c r="AL3232" s="1"/>
      <c r="AM3232" s="1"/>
      <c r="AN3232" s="1"/>
      <c r="AO3232" s="1"/>
      <c r="AP3232" s="1"/>
    </row>
    <row r="3233" spans="4:42" x14ac:dyDescent="0.25">
      <c r="D3233" s="1"/>
      <c r="E3233" s="1"/>
      <c r="F3233" s="1"/>
      <c r="G3233" s="1"/>
      <c r="H3233" s="1"/>
      <c r="I3233" s="1"/>
      <c r="J3233" s="1"/>
      <c r="K3233" s="1"/>
      <c r="L3233" s="1"/>
      <c r="M3233" s="1"/>
      <c r="N3233" s="1"/>
      <c r="O3233" s="1"/>
      <c r="P3233" s="1"/>
      <c r="Q3233" s="2"/>
      <c r="R3233" s="2"/>
      <c r="S3233" s="2"/>
      <c r="T3233" s="2"/>
      <c r="U3233" s="2"/>
      <c r="V3233" s="2"/>
      <c r="W3233" s="2"/>
      <c r="X3233" s="2"/>
      <c r="Y3233" s="2"/>
      <c r="Z3233" s="2"/>
      <c r="AA3233" s="2"/>
      <c r="AB3233" s="2"/>
      <c r="AC3233" s="2"/>
      <c r="AD3233" s="1"/>
      <c r="AE3233" s="1"/>
      <c r="AF3233" s="1"/>
      <c r="AG3233" s="1"/>
      <c r="AH3233" s="1"/>
      <c r="AI3233" s="1"/>
      <c r="AJ3233" s="1"/>
      <c r="AK3233" s="1"/>
      <c r="AL3233" s="1"/>
      <c r="AM3233" s="1"/>
      <c r="AN3233" s="1"/>
      <c r="AO3233" s="1"/>
      <c r="AP3233" s="1"/>
    </row>
    <row r="3234" spans="4:42" x14ac:dyDescent="0.25">
      <c r="D3234" s="1"/>
      <c r="E3234" s="1"/>
      <c r="F3234" s="1"/>
      <c r="G3234" s="1"/>
      <c r="H3234" s="1"/>
      <c r="I3234" s="1"/>
      <c r="J3234" s="1"/>
      <c r="K3234" s="1"/>
      <c r="L3234" s="1"/>
      <c r="M3234" s="1"/>
      <c r="N3234" s="1"/>
      <c r="O3234" s="1"/>
      <c r="P3234" s="1"/>
      <c r="Q3234" s="2"/>
      <c r="R3234" s="2"/>
      <c r="S3234" s="2"/>
      <c r="T3234" s="2"/>
      <c r="U3234" s="2"/>
      <c r="V3234" s="2"/>
      <c r="W3234" s="2"/>
      <c r="X3234" s="2"/>
      <c r="Y3234" s="2"/>
      <c r="Z3234" s="2"/>
      <c r="AA3234" s="2"/>
      <c r="AB3234" s="2"/>
      <c r="AC3234" s="2"/>
      <c r="AD3234" s="1"/>
      <c r="AE3234" s="1"/>
      <c r="AF3234" s="1"/>
      <c r="AG3234" s="1"/>
      <c r="AH3234" s="1"/>
      <c r="AI3234" s="1"/>
      <c r="AJ3234" s="1"/>
      <c r="AK3234" s="1"/>
      <c r="AL3234" s="1"/>
      <c r="AM3234" s="1"/>
      <c r="AN3234" s="1"/>
      <c r="AO3234" s="1"/>
      <c r="AP3234" s="1"/>
    </row>
    <row r="3235" spans="4:42" x14ac:dyDescent="0.25">
      <c r="D3235" s="1"/>
      <c r="E3235" s="1"/>
      <c r="F3235" s="1"/>
      <c r="G3235" s="1"/>
      <c r="H3235" s="1"/>
      <c r="I3235" s="1"/>
      <c r="J3235" s="1"/>
      <c r="K3235" s="1"/>
      <c r="L3235" s="1"/>
      <c r="M3235" s="1"/>
      <c r="N3235" s="1"/>
      <c r="O3235" s="1"/>
      <c r="P3235" s="1"/>
      <c r="Q3235" s="2"/>
      <c r="R3235" s="2"/>
      <c r="S3235" s="2"/>
      <c r="T3235" s="2"/>
      <c r="U3235" s="2"/>
      <c r="V3235" s="2"/>
      <c r="W3235" s="2"/>
      <c r="X3235" s="2"/>
      <c r="Y3235" s="2"/>
      <c r="Z3235" s="2"/>
      <c r="AA3235" s="2"/>
      <c r="AB3235" s="2"/>
      <c r="AC3235" s="2"/>
      <c r="AD3235" s="1"/>
      <c r="AE3235" s="1"/>
      <c r="AF3235" s="1"/>
      <c r="AG3235" s="1"/>
      <c r="AH3235" s="1"/>
      <c r="AI3235" s="1"/>
      <c r="AJ3235" s="1"/>
      <c r="AK3235" s="1"/>
      <c r="AL3235" s="1"/>
      <c r="AM3235" s="1"/>
      <c r="AN3235" s="1"/>
      <c r="AO3235" s="1"/>
      <c r="AP3235" s="1"/>
    </row>
    <row r="3236" spans="4:42" x14ac:dyDescent="0.25">
      <c r="D3236" s="1"/>
      <c r="E3236" s="1"/>
      <c r="F3236" s="1"/>
      <c r="G3236" s="1"/>
      <c r="H3236" s="1"/>
      <c r="I3236" s="1"/>
      <c r="J3236" s="1"/>
      <c r="K3236" s="1"/>
      <c r="L3236" s="1"/>
      <c r="M3236" s="1"/>
      <c r="N3236" s="1"/>
      <c r="O3236" s="1"/>
      <c r="P3236" s="1"/>
      <c r="Q3236" s="2"/>
      <c r="R3236" s="2"/>
      <c r="S3236" s="2"/>
      <c r="T3236" s="2"/>
      <c r="U3236" s="2"/>
      <c r="V3236" s="2"/>
      <c r="W3236" s="2"/>
      <c r="X3236" s="2"/>
      <c r="Y3236" s="2"/>
      <c r="Z3236" s="2"/>
      <c r="AA3236" s="2"/>
      <c r="AB3236" s="2"/>
      <c r="AC3236" s="2"/>
      <c r="AD3236" s="1"/>
      <c r="AE3236" s="1"/>
      <c r="AF3236" s="1"/>
      <c r="AG3236" s="1"/>
      <c r="AH3236" s="1"/>
      <c r="AI3236" s="1"/>
      <c r="AJ3236" s="1"/>
      <c r="AK3236" s="1"/>
      <c r="AL3236" s="1"/>
      <c r="AM3236" s="1"/>
      <c r="AN3236" s="1"/>
      <c r="AO3236" s="1"/>
      <c r="AP3236" s="1"/>
    </row>
    <row r="3237" spans="4:42" x14ac:dyDescent="0.25">
      <c r="D3237" s="1"/>
      <c r="E3237" s="1"/>
      <c r="F3237" s="1"/>
      <c r="G3237" s="1"/>
      <c r="H3237" s="1"/>
      <c r="I3237" s="1"/>
      <c r="J3237" s="1"/>
      <c r="K3237" s="1"/>
      <c r="L3237" s="1"/>
      <c r="M3237" s="1"/>
      <c r="N3237" s="1"/>
      <c r="O3237" s="1"/>
      <c r="P3237" s="1"/>
      <c r="Q3237" s="2"/>
      <c r="R3237" s="2"/>
      <c r="S3237" s="2"/>
      <c r="T3237" s="2"/>
      <c r="U3237" s="2"/>
      <c r="V3237" s="2"/>
      <c r="W3237" s="2"/>
      <c r="X3237" s="2"/>
      <c r="Y3237" s="2"/>
      <c r="Z3237" s="2"/>
      <c r="AA3237" s="2"/>
      <c r="AB3237" s="2"/>
      <c r="AC3237" s="2"/>
      <c r="AD3237" s="1"/>
      <c r="AE3237" s="1"/>
      <c r="AF3237" s="1"/>
      <c r="AG3237" s="1"/>
      <c r="AH3237" s="1"/>
      <c r="AI3237" s="1"/>
      <c r="AJ3237" s="1"/>
      <c r="AK3237" s="1"/>
      <c r="AL3237" s="1"/>
      <c r="AM3237" s="1"/>
      <c r="AN3237" s="1"/>
      <c r="AO3237" s="1"/>
      <c r="AP3237" s="1"/>
    </row>
    <row r="3238" spans="4:42" x14ac:dyDescent="0.25">
      <c r="D3238" s="1"/>
      <c r="E3238" s="1"/>
      <c r="F3238" s="1"/>
      <c r="G3238" s="1"/>
      <c r="H3238" s="1"/>
      <c r="I3238" s="1"/>
      <c r="J3238" s="1"/>
      <c r="K3238" s="1"/>
      <c r="L3238" s="1"/>
      <c r="M3238" s="1"/>
      <c r="N3238" s="1"/>
      <c r="O3238" s="1"/>
      <c r="P3238" s="1"/>
      <c r="Q3238" s="2"/>
      <c r="R3238" s="2"/>
      <c r="S3238" s="2"/>
      <c r="T3238" s="2"/>
      <c r="U3238" s="2"/>
      <c r="V3238" s="2"/>
      <c r="W3238" s="2"/>
      <c r="X3238" s="2"/>
      <c r="Y3238" s="2"/>
      <c r="Z3238" s="2"/>
      <c r="AA3238" s="2"/>
      <c r="AB3238" s="2"/>
      <c r="AC3238" s="2"/>
      <c r="AD3238" s="1"/>
      <c r="AE3238" s="1"/>
      <c r="AF3238" s="1"/>
      <c r="AG3238" s="1"/>
      <c r="AH3238" s="1"/>
      <c r="AI3238" s="1"/>
      <c r="AJ3238" s="1"/>
      <c r="AK3238" s="1"/>
      <c r="AL3238" s="1"/>
      <c r="AM3238" s="1"/>
      <c r="AN3238" s="1"/>
      <c r="AO3238" s="1"/>
      <c r="AP3238" s="1"/>
    </row>
    <row r="3239" spans="4:42" x14ac:dyDescent="0.25">
      <c r="D3239" s="1"/>
      <c r="E3239" s="1"/>
      <c r="F3239" s="1"/>
      <c r="G3239" s="1"/>
      <c r="H3239" s="1"/>
      <c r="I3239" s="1"/>
      <c r="J3239" s="1"/>
      <c r="K3239" s="1"/>
      <c r="L3239" s="1"/>
      <c r="M3239" s="1"/>
      <c r="N3239" s="1"/>
      <c r="O3239" s="1"/>
      <c r="P3239" s="1"/>
      <c r="Q3239" s="2"/>
      <c r="R3239" s="2"/>
      <c r="S3239" s="2"/>
      <c r="T3239" s="2"/>
      <c r="U3239" s="2"/>
      <c r="V3239" s="2"/>
      <c r="W3239" s="2"/>
      <c r="X3239" s="2"/>
      <c r="Y3239" s="2"/>
      <c r="Z3239" s="2"/>
      <c r="AA3239" s="2"/>
      <c r="AB3239" s="2"/>
      <c r="AC3239" s="2"/>
      <c r="AD3239" s="1"/>
      <c r="AE3239" s="1"/>
      <c r="AF3239" s="1"/>
      <c r="AG3239" s="1"/>
      <c r="AH3239" s="1"/>
      <c r="AI3239" s="1"/>
      <c r="AJ3239" s="1"/>
      <c r="AK3239" s="1"/>
      <c r="AL3239" s="1"/>
      <c r="AM3239" s="1"/>
      <c r="AN3239" s="1"/>
      <c r="AO3239" s="1"/>
      <c r="AP3239" s="1"/>
    </row>
    <row r="3240" spans="4:42" x14ac:dyDescent="0.25">
      <c r="D3240" s="1"/>
      <c r="E3240" s="1"/>
      <c r="F3240" s="1"/>
      <c r="G3240" s="1"/>
      <c r="H3240" s="1"/>
      <c r="I3240" s="1"/>
      <c r="J3240" s="1"/>
      <c r="K3240" s="1"/>
      <c r="L3240" s="1"/>
      <c r="M3240" s="1"/>
      <c r="N3240" s="1"/>
      <c r="O3240" s="1"/>
      <c r="P3240" s="1"/>
      <c r="Q3240" s="2"/>
      <c r="R3240" s="2"/>
      <c r="S3240" s="2"/>
      <c r="T3240" s="2"/>
      <c r="U3240" s="2"/>
      <c r="V3240" s="2"/>
      <c r="W3240" s="2"/>
      <c r="X3240" s="2"/>
      <c r="Y3240" s="2"/>
      <c r="Z3240" s="2"/>
      <c r="AA3240" s="2"/>
      <c r="AB3240" s="2"/>
      <c r="AC3240" s="2"/>
      <c r="AD3240" s="1"/>
      <c r="AE3240" s="1"/>
      <c r="AF3240" s="1"/>
      <c r="AG3240" s="1"/>
      <c r="AH3240" s="1"/>
      <c r="AI3240" s="1"/>
      <c r="AJ3240" s="1"/>
      <c r="AK3240" s="1"/>
      <c r="AL3240" s="1"/>
      <c r="AM3240" s="1"/>
      <c r="AN3240" s="1"/>
      <c r="AO3240" s="1"/>
      <c r="AP3240" s="1"/>
    </row>
    <row r="3241" spans="4:42" x14ac:dyDescent="0.25">
      <c r="D3241" s="1"/>
      <c r="E3241" s="1"/>
      <c r="F3241" s="1"/>
      <c r="G3241" s="1"/>
      <c r="H3241" s="1"/>
      <c r="I3241" s="1"/>
      <c r="J3241" s="1"/>
      <c r="K3241" s="1"/>
      <c r="L3241" s="1"/>
      <c r="M3241" s="1"/>
      <c r="N3241" s="1"/>
      <c r="O3241" s="1"/>
      <c r="P3241" s="1"/>
      <c r="Q3241" s="2"/>
      <c r="R3241" s="2"/>
      <c r="S3241" s="2"/>
      <c r="T3241" s="2"/>
      <c r="U3241" s="2"/>
      <c r="V3241" s="2"/>
      <c r="W3241" s="2"/>
      <c r="X3241" s="2"/>
      <c r="Y3241" s="2"/>
      <c r="Z3241" s="2"/>
      <c r="AA3241" s="2"/>
      <c r="AB3241" s="2"/>
      <c r="AC3241" s="2"/>
      <c r="AD3241" s="1"/>
      <c r="AE3241" s="1"/>
      <c r="AF3241" s="1"/>
      <c r="AG3241" s="1"/>
      <c r="AH3241" s="1"/>
      <c r="AI3241" s="1"/>
      <c r="AJ3241" s="1"/>
      <c r="AK3241" s="1"/>
      <c r="AL3241" s="1"/>
      <c r="AM3241" s="1"/>
      <c r="AN3241" s="1"/>
      <c r="AO3241" s="1"/>
      <c r="AP3241" s="1"/>
    </row>
    <row r="3242" spans="4:42" x14ac:dyDescent="0.25">
      <c r="D3242" s="1"/>
      <c r="E3242" s="1"/>
      <c r="F3242" s="1"/>
      <c r="G3242" s="1"/>
      <c r="H3242" s="1"/>
      <c r="I3242" s="1"/>
      <c r="J3242" s="1"/>
      <c r="K3242" s="1"/>
      <c r="L3242" s="1"/>
      <c r="M3242" s="1"/>
      <c r="N3242" s="1"/>
      <c r="O3242" s="1"/>
      <c r="P3242" s="1"/>
      <c r="Q3242" s="2"/>
      <c r="R3242" s="2"/>
      <c r="S3242" s="2"/>
      <c r="T3242" s="2"/>
      <c r="U3242" s="2"/>
      <c r="V3242" s="2"/>
      <c r="W3242" s="2"/>
      <c r="X3242" s="2"/>
      <c r="Y3242" s="2"/>
      <c r="Z3242" s="2"/>
      <c r="AA3242" s="2"/>
      <c r="AB3242" s="2"/>
      <c r="AC3242" s="2"/>
      <c r="AD3242" s="1"/>
      <c r="AE3242" s="1"/>
      <c r="AF3242" s="1"/>
      <c r="AG3242" s="1"/>
      <c r="AH3242" s="1"/>
      <c r="AI3242" s="1"/>
      <c r="AJ3242" s="1"/>
      <c r="AK3242" s="1"/>
      <c r="AL3242" s="1"/>
      <c r="AM3242" s="1"/>
      <c r="AN3242" s="1"/>
      <c r="AO3242" s="1"/>
      <c r="AP3242" s="1"/>
    </row>
    <row r="3243" spans="4:42" x14ac:dyDescent="0.25">
      <c r="D3243" s="1"/>
      <c r="E3243" s="1"/>
      <c r="F3243" s="1"/>
      <c r="G3243" s="1"/>
      <c r="H3243" s="1"/>
      <c r="I3243" s="1"/>
      <c r="J3243" s="1"/>
      <c r="K3243" s="1"/>
      <c r="L3243" s="1"/>
      <c r="M3243" s="1"/>
      <c r="N3243" s="1"/>
      <c r="O3243" s="1"/>
      <c r="P3243" s="1"/>
      <c r="Q3243" s="2"/>
      <c r="R3243" s="2"/>
      <c r="S3243" s="2"/>
      <c r="T3243" s="2"/>
      <c r="U3243" s="2"/>
      <c r="V3243" s="2"/>
      <c r="W3243" s="2"/>
      <c r="X3243" s="2"/>
      <c r="Y3243" s="2"/>
      <c r="Z3243" s="2"/>
      <c r="AA3243" s="2"/>
      <c r="AB3243" s="2"/>
      <c r="AC3243" s="2"/>
      <c r="AD3243" s="1"/>
      <c r="AE3243" s="1"/>
      <c r="AF3243" s="1"/>
      <c r="AG3243" s="1"/>
      <c r="AH3243" s="1"/>
      <c r="AI3243" s="1"/>
      <c r="AJ3243" s="1"/>
      <c r="AK3243" s="1"/>
      <c r="AL3243" s="1"/>
      <c r="AM3243" s="1"/>
      <c r="AN3243" s="1"/>
      <c r="AO3243" s="1"/>
      <c r="AP3243" s="1"/>
    </row>
    <row r="3244" spans="4:42" x14ac:dyDescent="0.25">
      <c r="D3244" s="1"/>
      <c r="E3244" s="1"/>
      <c r="F3244" s="1"/>
      <c r="G3244" s="1"/>
      <c r="H3244" s="1"/>
      <c r="I3244" s="1"/>
      <c r="J3244" s="1"/>
      <c r="K3244" s="1"/>
      <c r="L3244" s="1"/>
      <c r="M3244" s="1"/>
      <c r="N3244" s="1"/>
      <c r="O3244" s="1"/>
      <c r="P3244" s="1"/>
      <c r="Q3244" s="2"/>
      <c r="R3244" s="2"/>
      <c r="S3244" s="2"/>
      <c r="T3244" s="2"/>
      <c r="U3244" s="2"/>
      <c r="V3244" s="2"/>
      <c r="W3244" s="2"/>
      <c r="X3244" s="2"/>
      <c r="Y3244" s="2"/>
      <c r="Z3244" s="2"/>
      <c r="AA3244" s="2"/>
      <c r="AB3244" s="2"/>
      <c r="AC3244" s="2"/>
      <c r="AD3244" s="1"/>
      <c r="AE3244" s="1"/>
      <c r="AF3244" s="1"/>
      <c r="AG3244" s="1"/>
      <c r="AH3244" s="1"/>
      <c r="AI3244" s="1"/>
      <c r="AJ3244" s="1"/>
      <c r="AK3244" s="1"/>
      <c r="AL3244" s="1"/>
      <c r="AM3244" s="1"/>
      <c r="AN3244" s="1"/>
      <c r="AO3244" s="1"/>
      <c r="AP3244" s="1"/>
    </row>
    <row r="3245" spans="4:42" x14ac:dyDescent="0.25">
      <c r="D3245" s="1"/>
      <c r="E3245" s="1"/>
      <c r="F3245" s="1"/>
      <c r="G3245" s="1"/>
      <c r="H3245" s="1"/>
      <c r="I3245" s="1"/>
      <c r="J3245" s="1"/>
      <c r="K3245" s="1"/>
      <c r="L3245" s="1"/>
      <c r="M3245" s="1"/>
      <c r="N3245" s="1"/>
      <c r="O3245" s="1"/>
      <c r="P3245" s="1"/>
      <c r="Q3245" s="2"/>
      <c r="R3245" s="2"/>
      <c r="S3245" s="2"/>
      <c r="T3245" s="2"/>
      <c r="U3245" s="2"/>
      <c r="V3245" s="2"/>
      <c r="W3245" s="2"/>
      <c r="X3245" s="2"/>
      <c r="Y3245" s="2"/>
      <c r="Z3245" s="2"/>
      <c r="AA3245" s="2"/>
      <c r="AB3245" s="2"/>
      <c r="AC3245" s="2"/>
      <c r="AD3245" s="1"/>
      <c r="AE3245" s="1"/>
      <c r="AF3245" s="1"/>
      <c r="AG3245" s="1"/>
      <c r="AH3245" s="1"/>
      <c r="AI3245" s="1"/>
      <c r="AJ3245" s="1"/>
      <c r="AK3245" s="1"/>
      <c r="AL3245" s="1"/>
      <c r="AM3245" s="1"/>
      <c r="AN3245" s="1"/>
      <c r="AO3245" s="1"/>
      <c r="AP3245" s="1"/>
    </row>
    <row r="3246" spans="4:42" x14ac:dyDescent="0.25">
      <c r="D3246" s="1"/>
      <c r="E3246" s="1"/>
      <c r="F3246" s="1"/>
      <c r="G3246" s="1"/>
      <c r="H3246" s="1"/>
      <c r="I3246" s="1"/>
      <c r="J3246" s="1"/>
      <c r="K3246" s="1"/>
      <c r="L3246" s="1"/>
      <c r="M3246" s="1"/>
      <c r="N3246" s="1"/>
      <c r="O3246" s="1"/>
      <c r="P3246" s="1"/>
      <c r="Q3246" s="2"/>
      <c r="R3246" s="2"/>
      <c r="S3246" s="2"/>
      <c r="T3246" s="2"/>
      <c r="U3246" s="2"/>
      <c r="V3246" s="2"/>
      <c r="W3246" s="2"/>
      <c r="X3246" s="2"/>
      <c r="Y3246" s="2"/>
      <c r="Z3246" s="2"/>
      <c r="AA3246" s="2"/>
      <c r="AB3246" s="2"/>
      <c r="AC3246" s="2"/>
      <c r="AD3246" s="1"/>
      <c r="AE3246" s="1"/>
      <c r="AF3246" s="1"/>
      <c r="AG3246" s="1"/>
      <c r="AH3246" s="1"/>
      <c r="AI3246" s="1"/>
      <c r="AJ3246" s="1"/>
      <c r="AK3246" s="1"/>
      <c r="AL3246" s="1"/>
      <c r="AM3246" s="1"/>
      <c r="AN3246" s="1"/>
      <c r="AO3246" s="1"/>
      <c r="AP3246" s="1"/>
    </row>
    <row r="3247" spans="4:42" x14ac:dyDescent="0.25">
      <c r="D3247" s="1"/>
      <c r="E3247" s="1"/>
      <c r="F3247" s="1"/>
      <c r="G3247" s="1"/>
      <c r="H3247" s="1"/>
      <c r="I3247" s="1"/>
      <c r="J3247" s="1"/>
      <c r="K3247" s="1"/>
      <c r="L3247" s="1"/>
      <c r="M3247" s="1"/>
      <c r="N3247" s="1"/>
      <c r="O3247" s="1"/>
      <c r="P3247" s="1"/>
      <c r="Q3247" s="2"/>
      <c r="R3247" s="2"/>
      <c r="S3247" s="2"/>
      <c r="T3247" s="2"/>
      <c r="U3247" s="2"/>
      <c r="V3247" s="2"/>
      <c r="W3247" s="2"/>
      <c r="X3247" s="2"/>
      <c r="Y3247" s="2"/>
      <c r="Z3247" s="2"/>
      <c r="AA3247" s="2"/>
      <c r="AB3247" s="2"/>
      <c r="AC3247" s="2"/>
      <c r="AD3247" s="1"/>
      <c r="AE3247" s="1"/>
      <c r="AF3247" s="1"/>
      <c r="AG3247" s="1"/>
      <c r="AH3247" s="1"/>
      <c r="AI3247" s="1"/>
      <c r="AJ3247" s="1"/>
      <c r="AK3247" s="1"/>
      <c r="AL3247" s="1"/>
      <c r="AM3247" s="1"/>
      <c r="AN3247" s="1"/>
      <c r="AO3247" s="1"/>
      <c r="AP3247" s="1"/>
    </row>
    <row r="3248" spans="4:42" x14ac:dyDescent="0.25">
      <c r="D3248" s="1"/>
      <c r="E3248" s="1"/>
      <c r="F3248" s="1"/>
      <c r="G3248" s="1"/>
      <c r="H3248" s="1"/>
      <c r="I3248" s="1"/>
      <c r="J3248" s="1"/>
      <c r="K3248" s="1"/>
      <c r="L3248" s="1"/>
      <c r="M3248" s="1"/>
      <c r="N3248" s="1"/>
      <c r="O3248" s="1"/>
      <c r="P3248" s="1"/>
      <c r="Q3248" s="2"/>
      <c r="R3248" s="2"/>
      <c r="S3248" s="2"/>
      <c r="T3248" s="2"/>
      <c r="U3248" s="2"/>
      <c r="V3248" s="2"/>
      <c r="W3248" s="2"/>
      <c r="X3248" s="2"/>
      <c r="Y3248" s="2"/>
      <c r="Z3248" s="2"/>
      <c r="AA3248" s="2"/>
      <c r="AB3248" s="2"/>
      <c r="AC3248" s="2"/>
      <c r="AD3248" s="1"/>
      <c r="AE3248" s="1"/>
      <c r="AF3248" s="1"/>
      <c r="AG3248" s="1"/>
      <c r="AH3248" s="1"/>
      <c r="AI3248" s="1"/>
      <c r="AJ3248" s="1"/>
      <c r="AK3248" s="1"/>
      <c r="AL3248" s="1"/>
      <c r="AM3248" s="1"/>
      <c r="AN3248" s="1"/>
      <c r="AO3248" s="1"/>
      <c r="AP3248" s="1"/>
    </row>
    <row r="3249" spans="4:42" x14ac:dyDescent="0.25">
      <c r="D3249" s="1"/>
      <c r="E3249" s="1"/>
      <c r="F3249" s="1"/>
      <c r="G3249" s="1"/>
      <c r="H3249" s="1"/>
      <c r="I3249" s="1"/>
      <c r="J3249" s="1"/>
      <c r="K3249" s="1"/>
      <c r="L3249" s="1"/>
      <c r="M3249" s="1"/>
      <c r="N3249" s="1"/>
      <c r="O3249" s="1"/>
      <c r="P3249" s="1"/>
      <c r="Q3249" s="2"/>
      <c r="R3249" s="2"/>
      <c r="S3249" s="2"/>
      <c r="T3249" s="2"/>
      <c r="U3249" s="2"/>
      <c r="V3249" s="2"/>
      <c r="W3249" s="2"/>
      <c r="X3249" s="2"/>
      <c r="Y3249" s="2"/>
      <c r="Z3249" s="2"/>
      <c r="AA3249" s="2"/>
      <c r="AB3249" s="2"/>
      <c r="AC3249" s="2"/>
      <c r="AD3249" s="1"/>
      <c r="AE3249" s="1"/>
      <c r="AF3249" s="1"/>
      <c r="AG3249" s="1"/>
      <c r="AH3249" s="1"/>
      <c r="AI3249" s="1"/>
      <c r="AJ3249" s="1"/>
      <c r="AK3249" s="1"/>
      <c r="AL3249" s="1"/>
      <c r="AM3249" s="1"/>
      <c r="AN3249" s="1"/>
      <c r="AO3249" s="1"/>
      <c r="AP3249" s="1"/>
    </row>
    <row r="3250" spans="4:42" x14ac:dyDescent="0.25">
      <c r="D3250" s="1"/>
      <c r="E3250" s="1"/>
      <c r="F3250" s="1"/>
      <c r="G3250" s="1"/>
      <c r="H3250" s="1"/>
      <c r="I3250" s="1"/>
      <c r="J3250" s="1"/>
      <c r="K3250" s="1"/>
      <c r="L3250" s="1"/>
      <c r="M3250" s="1"/>
      <c r="N3250" s="1"/>
      <c r="O3250" s="1"/>
      <c r="P3250" s="1"/>
      <c r="Q3250" s="2"/>
      <c r="R3250" s="2"/>
      <c r="S3250" s="2"/>
      <c r="T3250" s="2"/>
      <c r="U3250" s="2"/>
      <c r="V3250" s="2"/>
      <c r="W3250" s="2"/>
      <c r="X3250" s="2"/>
      <c r="Y3250" s="2"/>
      <c r="Z3250" s="2"/>
      <c r="AA3250" s="2"/>
      <c r="AB3250" s="2"/>
      <c r="AC3250" s="2"/>
      <c r="AD3250" s="1"/>
      <c r="AE3250" s="1"/>
      <c r="AF3250" s="1"/>
      <c r="AG3250" s="1"/>
      <c r="AH3250" s="1"/>
      <c r="AI3250" s="1"/>
      <c r="AJ3250" s="1"/>
      <c r="AK3250" s="1"/>
      <c r="AL3250" s="1"/>
      <c r="AM3250" s="1"/>
      <c r="AN3250" s="1"/>
      <c r="AO3250" s="1"/>
      <c r="AP3250" s="1"/>
    </row>
    <row r="3251" spans="4:42" x14ac:dyDescent="0.25">
      <c r="D3251" s="1"/>
      <c r="E3251" s="1"/>
      <c r="F3251" s="1"/>
      <c r="G3251" s="1"/>
      <c r="H3251" s="1"/>
      <c r="I3251" s="1"/>
      <c r="J3251" s="1"/>
      <c r="K3251" s="1"/>
      <c r="L3251" s="1"/>
      <c r="M3251" s="1"/>
      <c r="N3251" s="1"/>
      <c r="O3251" s="1"/>
      <c r="P3251" s="1"/>
      <c r="Q3251" s="2"/>
      <c r="R3251" s="2"/>
      <c r="S3251" s="2"/>
      <c r="T3251" s="2"/>
      <c r="U3251" s="2"/>
      <c r="V3251" s="2"/>
      <c r="W3251" s="2"/>
      <c r="X3251" s="2"/>
      <c r="Y3251" s="2"/>
      <c r="Z3251" s="2"/>
      <c r="AA3251" s="2"/>
      <c r="AB3251" s="2"/>
      <c r="AC3251" s="2"/>
      <c r="AD3251" s="1"/>
      <c r="AE3251" s="1"/>
      <c r="AF3251" s="1"/>
      <c r="AG3251" s="1"/>
      <c r="AH3251" s="1"/>
      <c r="AI3251" s="1"/>
      <c r="AJ3251" s="1"/>
      <c r="AK3251" s="1"/>
      <c r="AL3251" s="1"/>
      <c r="AM3251" s="1"/>
      <c r="AN3251" s="1"/>
      <c r="AO3251" s="1"/>
      <c r="AP3251" s="1"/>
    </row>
    <row r="3252" spans="4:42" x14ac:dyDescent="0.25">
      <c r="D3252" s="1"/>
      <c r="E3252" s="1"/>
      <c r="F3252" s="1"/>
      <c r="G3252" s="1"/>
      <c r="H3252" s="1"/>
      <c r="I3252" s="1"/>
      <c r="J3252" s="1"/>
      <c r="K3252" s="1"/>
      <c r="L3252" s="1"/>
      <c r="M3252" s="1"/>
      <c r="N3252" s="1"/>
      <c r="O3252" s="1"/>
      <c r="P3252" s="1"/>
      <c r="Q3252" s="2"/>
      <c r="R3252" s="2"/>
      <c r="S3252" s="2"/>
      <c r="T3252" s="2"/>
      <c r="U3252" s="2"/>
      <c r="V3252" s="2"/>
      <c r="W3252" s="2"/>
      <c r="X3252" s="2"/>
      <c r="Y3252" s="2"/>
      <c r="Z3252" s="2"/>
      <c r="AA3252" s="2"/>
      <c r="AB3252" s="2"/>
      <c r="AC3252" s="2"/>
      <c r="AD3252" s="1"/>
      <c r="AE3252" s="1"/>
      <c r="AF3252" s="1"/>
      <c r="AG3252" s="1"/>
      <c r="AH3252" s="1"/>
      <c r="AI3252" s="1"/>
      <c r="AJ3252" s="1"/>
      <c r="AK3252" s="1"/>
      <c r="AL3252" s="1"/>
      <c r="AM3252" s="1"/>
      <c r="AN3252" s="1"/>
      <c r="AO3252" s="1"/>
      <c r="AP3252" s="1"/>
    </row>
    <row r="3253" spans="4:42" x14ac:dyDescent="0.25">
      <c r="D3253" s="1"/>
      <c r="E3253" s="1"/>
      <c r="F3253" s="1"/>
      <c r="G3253" s="1"/>
      <c r="H3253" s="1"/>
      <c r="I3253" s="1"/>
      <c r="J3253" s="1"/>
      <c r="K3253" s="1"/>
      <c r="L3253" s="1"/>
      <c r="M3253" s="1"/>
      <c r="N3253" s="1"/>
      <c r="O3253" s="1"/>
      <c r="P3253" s="1"/>
      <c r="Q3253" s="2"/>
      <c r="R3253" s="2"/>
      <c r="S3253" s="2"/>
      <c r="T3253" s="2"/>
      <c r="U3253" s="2"/>
      <c r="V3253" s="2"/>
      <c r="W3253" s="2"/>
      <c r="X3253" s="2"/>
      <c r="Y3253" s="2"/>
      <c r="Z3253" s="2"/>
      <c r="AA3253" s="2"/>
      <c r="AB3253" s="2"/>
      <c r="AC3253" s="2"/>
      <c r="AD3253" s="1"/>
      <c r="AE3253" s="1"/>
      <c r="AF3253" s="1"/>
      <c r="AG3253" s="1"/>
      <c r="AH3253" s="1"/>
      <c r="AI3253" s="1"/>
      <c r="AJ3253" s="1"/>
      <c r="AK3253" s="1"/>
      <c r="AL3253" s="1"/>
      <c r="AM3253" s="1"/>
      <c r="AN3253" s="1"/>
      <c r="AO3253" s="1"/>
      <c r="AP3253" s="1"/>
    </row>
    <row r="3254" spans="4:42" x14ac:dyDescent="0.25">
      <c r="D3254" s="1"/>
      <c r="E3254" s="1"/>
      <c r="F3254" s="1"/>
      <c r="G3254" s="1"/>
      <c r="H3254" s="1"/>
      <c r="I3254" s="1"/>
      <c r="J3254" s="1"/>
      <c r="K3254" s="1"/>
      <c r="L3254" s="1"/>
      <c r="M3254" s="1"/>
      <c r="N3254" s="1"/>
      <c r="O3254" s="1"/>
      <c r="P3254" s="1"/>
      <c r="Q3254" s="2"/>
      <c r="R3254" s="2"/>
      <c r="S3254" s="2"/>
      <c r="T3254" s="2"/>
      <c r="U3254" s="2"/>
      <c r="V3254" s="2"/>
      <c r="W3254" s="2"/>
      <c r="X3254" s="2"/>
      <c r="Y3254" s="2"/>
      <c r="Z3254" s="2"/>
      <c r="AA3254" s="2"/>
      <c r="AB3254" s="2"/>
      <c r="AC3254" s="2"/>
      <c r="AD3254" s="1"/>
      <c r="AE3254" s="1"/>
      <c r="AF3254" s="1"/>
      <c r="AG3254" s="1"/>
      <c r="AH3254" s="1"/>
      <c r="AI3254" s="1"/>
      <c r="AJ3254" s="1"/>
      <c r="AK3254" s="1"/>
      <c r="AL3254" s="1"/>
      <c r="AM3254" s="1"/>
      <c r="AN3254" s="1"/>
      <c r="AO3254" s="1"/>
      <c r="AP3254" s="1"/>
    </row>
    <row r="3255" spans="4:42" x14ac:dyDescent="0.25">
      <c r="D3255" s="1"/>
      <c r="E3255" s="1"/>
      <c r="F3255" s="1"/>
      <c r="G3255" s="1"/>
      <c r="H3255" s="1"/>
      <c r="I3255" s="1"/>
      <c r="J3255" s="1"/>
      <c r="K3255" s="1"/>
      <c r="L3255" s="1"/>
      <c r="M3255" s="1"/>
      <c r="N3255" s="1"/>
      <c r="O3255" s="1"/>
      <c r="P3255" s="1"/>
      <c r="Q3255" s="2"/>
      <c r="R3255" s="2"/>
      <c r="S3255" s="2"/>
      <c r="T3255" s="2"/>
      <c r="U3255" s="2"/>
      <c r="V3255" s="2"/>
      <c r="W3255" s="2"/>
      <c r="X3255" s="2"/>
      <c r="Y3255" s="2"/>
      <c r="Z3255" s="2"/>
      <c r="AA3255" s="2"/>
      <c r="AB3255" s="2"/>
      <c r="AC3255" s="2"/>
      <c r="AD3255" s="1"/>
      <c r="AE3255" s="1"/>
      <c r="AF3255" s="1"/>
      <c r="AG3255" s="1"/>
      <c r="AH3255" s="1"/>
      <c r="AI3255" s="1"/>
      <c r="AJ3255" s="1"/>
      <c r="AK3255" s="1"/>
      <c r="AL3255" s="1"/>
      <c r="AM3255" s="1"/>
      <c r="AN3255" s="1"/>
      <c r="AO3255" s="1"/>
      <c r="AP3255" s="1"/>
    </row>
    <row r="3256" spans="4:42" x14ac:dyDescent="0.25">
      <c r="D3256" s="1"/>
      <c r="E3256" s="1"/>
      <c r="F3256" s="1"/>
      <c r="G3256" s="1"/>
      <c r="H3256" s="1"/>
      <c r="I3256" s="1"/>
      <c r="J3256" s="1"/>
      <c r="K3256" s="1"/>
      <c r="L3256" s="1"/>
      <c r="M3256" s="1"/>
      <c r="N3256" s="1"/>
      <c r="O3256" s="1"/>
      <c r="P3256" s="1"/>
      <c r="Q3256" s="2"/>
      <c r="R3256" s="2"/>
      <c r="S3256" s="2"/>
      <c r="T3256" s="2"/>
      <c r="U3256" s="2"/>
      <c r="V3256" s="2"/>
      <c r="W3256" s="2"/>
      <c r="X3256" s="2"/>
      <c r="Y3256" s="2"/>
      <c r="Z3256" s="2"/>
      <c r="AA3256" s="2"/>
      <c r="AB3256" s="2"/>
      <c r="AC3256" s="2"/>
      <c r="AD3256" s="1"/>
      <c r="AE3256" s="1"/>
      <c r="AF3256" s="1"/>
      <c r="AG3256" s="1"/>
      <c r="AH3256" s="1"/>
      <c r="AI3256" s="1"/>
      <c r="AJ3256" s="1"/>
      <c r="AK3256" s="1"/>
      <c r="AL3256" s="1"/>
      <c r="AM3256" s="1"/>
      <c r="AN3256" s="1"/>
      <c r="AO3256" s="1"/>
      <c r="AP3256" s="1"/>
    </row>
    <row r="3257" spans="4:42" x14ac:dyDescent="0.25">
      <c r="D3257" s="1"/>
      <c r="E3257" s="1"/>
      <c r="F3257" s="1"/>
      <c r="G3257" s="1"/>
      <c r="H3257" s="1"/>
      <c r="I3257" s="1"/>
      <c r="J3257" s="1"/>
      <c r="K3257" s="1"/>
      <c r="L3257" s="1"/>
      <c r="M3257" s="1"/>
      <c r="N3257" s="1"/>
      <c r="O3257" s="1"/>
      <c r="P3257" s="1"/>
      <c r="Q3257" s="2"/>
      <c r="R3257" s="2"/>
      <c r="S3257" s="2"/>
      <c r="T3257" s="2"/>
      <c r="U3257" s="2"/>
      <c r="V3257" s="2"/>
      <c r="W3257" s="2"/>
      <c r="X3257" s="2"/>
      <c r="Y3257" s="2"/>
      <c r="Z3257" s="2"/>
      <c r="AA3257" s="2"/>
      <c r="AB3257" s="2"/>
      <c r="AC3257" s="2"/>
      <c r="AD3257" s="1"/>
      <c r="AE3257" s="1"/>
      <c r="AF3257" s="1"/>
      <c r="AG3257" s="1"/>
      <c r="AH3257" s="1"/>
      <c r="AI3257" s="1"/>
      <c r="AJ3257" s="1"/>
      <c r="AK3257" s="1"/>
      <c r="AL3257" s="1"/>
      <c r="AM3257" s="1"/>
      <c r="AN3257" s="1"/>
      <c r="AO3257" s="1"/>
      <c r="AP3257" s="1"/>
    </row>
    <row r="3258" spans="4:42" x14ac:dyDescent="0.25">
      <c r="D3258" s="1"/>
      <c r="E3258" s="1"/>
      <c r="F3258" s="1"/>
      <c r="G3258" s="1"/>
      <c r="H3258" s="1"/>
      <c r="I3258" s="1"/>
      <c r="J3258" s="1"/>
      <c r="K3258" s="1"/>
      <c r="L3258" s="1"/>
      <c r="M3258" s="1"/>
      <c r="N3258" s="1"/>
      <c r="O3258" s="1"/>
      <c r="P3258" s="1"/>
      <c r="Q3258" s="2"/>
      <c r="R3258" s="2"/>
      <c r="S3258" s="2"/>
      <c r="T3258" s="2"/>
      <c r="U3258" s="2"/>
      <c r="V3258" s="2"/>
      <c r="W3258" s="2"/>
      <c r="X3258" s="2"/>
      <c r="Y3258" s="2"/>
      <c r="Z3258" s="2"/>
      <c r="AA3258" s="2"/>
      <c r="AB3258" s="2"/>
      <c r="AC3258" s="2"/>
      <c r="AD3258" s="1"/>
      <c r="AE3258" s="1"/>
      <c r="AF3258" s="1"/>
      <c r="AG3258" s="1"/>
      <c r="AH3258" s="1"/>
      <c r="AI3258" s="1"/>
      <c r="AJ3258" s="1"/>
      <c r="AK3258" s="1"/>
      <c r="AL3258" s="1"/>
      <c r="AM3258" s="1"/>
      <c r="AN3258" s="1"/>
      <c r="AO3258" s="1"/>
      <c r="AP3258" s="1"/>
    </row>
    <row r="3259" spans="4:42" x14ac:dyDescent="0.25">
      <c r="D3259" s="1"/>
      <c r="E3259" s="1"/>
      <c r="F3259" s="1"/>
      <c r="G3259" s="1"/>
      <c r="H3259" s="1"/>
      <c r="I3259" s="1"/>
      <c r="J3259" s="1"/>
      <c r="K3259" s="1"/>
      <c r="L3259" s="1"/>
      <c r="M3259" s="1"/>
      <c r="N3259" s="1"/>
      <c r="O3259" s="1"/>
      <c r="P3259" s="1"/>
      <c r="Q3259" s="2"/>
      <c r="R3259" s="2"/>
      <c r="S3259" s="2"/>
      <c r="T3259" s="2"/>
      <c r="U3259" s="2"/>
      <c r="V3259" s="2"/>
      <c r="W3259" s="2"/>
      <c r="X3259" s="2"/>
      <c r="Y3259" s="2"/>
      <c r="Z3259" s="2"/>
      <c r="AA3259" s="2"/>
      <c r="AB3259" s="2"/>
      <c r="AC3259" s="2"/>
      <c r="AD3259" s="1"/>
      <c r="AE3259" s="1"/>
      <c r="AF3259" s="1"/>
      <c r="AG3259" s="1"/>
      <c r="AH3259" s="1"/>
      <c r="AI3259" s="1"/>
      <c r="AJ3259" s="1"/>
      <c r="AK3259" s="1"/>
      <c r="AL3259" s="1"/>
      <c r="AM3259" s="1"/>
      <c r="AN3259" s="1"/>
      <c r="AO3259" s="1"/>
      <c r="AP3259" s="1"/>
    </row>
    <row r="3260" spans="4:42" x14ac:dyDescent="0.25">
      <c r="D3260" s="1"/>
      <c r="E3260" s="1"/>
      <c r="F3260" s="1"/>
      <c r="G3260" s="1"/>
      <c r="H3260" s="1"/>
      <c r="I3260" s="1"/>
      <c r="J3260" s="1"/>
      <c r="K3260" s="1"/>
      <c r="L3260" s="1"/>
      <c r="M3260" s="1"/>
      <c r="N3260" s="1"/>
      <c r="O3260" s="1"/>
      <c r="P3260" s="1"/>
      <c r="Q3260" s="2"/>
      <c r="R3260" s="2"/>
      <c r="S3260" s="2"/>
      <c r="T3260" s="2"/>
      <c r="U3260" s="2"/>
      <c r="V3260" s="2"/>
      <c r="W3260" s="2"/>
      <c r="X3260" s="2"/>
      <c r="Y3260" s="2"/>
      <c r="Z3260" s="2"/>
      <c r="AA3260" s="2"/>
      <c r="AB3260" s="2"/>
      <c r="AC3260" s="2"/>
      <c r="AD3260" s="1"/>
      <c r="AE3260" s="1"/>
      <c r="AF3260" s="1"/>
      <c r="AG3260" s="1"/>
      <c r="AH3260" s="1"/>
      <c r="AI3260" s="1"/>
      <c r="AJ3260" s="1"/>
      <c r="AK3260" s="1"/>
      <c r="AL3260" s="1"/>
      <c r="AM3260" s="1"/>
      <c r="AN3260" s="1"/>
      <c r="AO3260" s="1"/>
      <c r="AP3260" s="1"/>
    </row>
    <row r="3261" spans="4:42" x14ac:dyDescent="0.25">
      <c r="D3261" s="1"/>
      <c r="E3261" s="1"/>
      <c r="F3261" s="1"/>
      <c r="G3261" s="1"/>
      <c r="H3261" s="1"/>
      <c r="I3261" s="1"/>
      <c r="J3261" s="1"/>
      <c r="K3261" s="1"/>
      <c r="L3261" s="1"/>
      <c r="M3261" s="1"/>
      <c r="N3261" s="1"/>
      <c r="O3261" s="1"/>
      <c r="P3261" s="1"/>
      <c r="Q3261" s="2"/>
      <c r="R3261" s="2"/>
      <c r="S3261" s="2"/>
      <c r="T3261" s="2"/>
      <c r="U3261" s="2"/>
      <c r="V3261" s="2"/>
      <c r="W3261" s="2"/>
      <c r="X3261" s="2"/>
      <c r="Y3261" s="2"/>
      <c r="Z3261" s="2"/>
      <c r="AA3261" s="2"/>
      <c r="AB3261" s="2"/>
      <c r="AC3261" s="2"/>
      <c r="AD3261" s="1"/>
      <c r="AE3261" s="1"/>
      <c r="AF3261" s="1"/>
      <c r="AG3261" s="1"/>
      <c r="AH3261" s="1"/>
      <c r="AI3261" s="1"/>
      <c r="AJ3261" s="1"/>
      <c r="AK3261" s="1"/>
      <c r="AL3261" s="1"/>
      <c r="AM3261" s="1"/>
      <c r="AN3261" s="1"/>
      <c r="AO3261" s="1"/>
      <c r="AP3261" s="1"/>
    </row>
    <row r="3262" spans="4:42" x14ac:dyDescent="0.25">
      <c r="D3262" s="1"/>
      <c r="E3262" s="1"/>
      <c r="F3262" s="1"/>
      <c r="G3262" s="1"/>
      <c r="H3262" s="1"/>
      <c r="I3262" s="1"/>
      <c r="J3262" s="1"/>
      <c r="K3262" s="1"/>
      <c r="L3262" s="1"/>
      <c r="M3262" s="1"/>
      <c r="N3262" s="1"/>
      <c r="O3262" s="1"/>
      <c r="P3262" s="1"/>
      <c r="Q3262" s="2"/>
      <c r="R3262" s="2"/>
      <c r="S3262" s="2"/>
      <c r="T3262" s="2"/>
      <c r="U3262" s="2"/>
      <c r="V3262" s="2"/>
      <c r="W3262" s="2"/>
      <c r="X3262" s="2"/>
      <c r="Y3262" s="2"/>
      <c r="Z3262" s="2"/>
      <c r="AA3262" s="2"/>
      <c r="AB3262" s="2"/>
      <c r="AC3262" s="2"/>
      <c r="AD3262" s="1"/>
      <c r="AE3262" s="1"/>
      <c r="AF3262" s="1"/>
      <c r="AG3262" s="1"/>
      <c r="AH3262" s="1"/>
      <c r="AI3262" s="1"/>
      <c r="AJ3262" s="1"/>
      <c r="AK3262" s="1"/>
      <c r="AL3262" s="1"/>
      <c r="AM3262" s="1"/>
      <c r="AN3262" s="1"/>
      <c r="AO3262" s="1"/>
      <c r="AP3262" s="1"/>
    </row>
    <row r="3263" spans="4:42" x14ac:dyDescent="0.25">
      <c r="D3263" s="1"/>
      <c r="E3263" s="1"/>
      <c r="F3263" s="1"/>
      <c r="G3263" s="1"/>
      <c r="H3263" s="1"/>
      <c r="I3263" s="1"/>
      <c r="J3263" s="1"/>
      <c r="K3263" s="1"/>
      <c r="L3263" s="1"/>
      <c r="M3263" s="1"/>
      <c r="N3263" s="1"/>
      <c r="O3263" s="1"/>
      <c r="P3263" s="1"/>
      <c r="Q3263" s="2"/>
      <c r="R3263" s="2"/>
      <c r="S3263" s="2"/>
      <c r="T3263" s="2"/>
      <c r="U3263" s="2"/>
      <c r="V3263" s="2"/>
      <c r="W3263" s="2"/>
      <c r="X3263" s="2"/>
      <c r="Y3263" s="2"/>
      <c r="Z3263" s="2"/>
      <c r="AA3263" s="2"/>
      <c r="AB3263" s="2"/>
      <c r="AC3263" s="2"/>
      <c r="AD3263" s="1"/>
      <c r="AE3263" s="1"/>
      <c r="AF3263" s="1"/>
      <c r="AG3263" s="1"/>
      <c r="AH3263" s="1"/>
      <c r="AI3263" s="1"/>
      <c r="AJ3263" s="1"/>
      <c r="AK3263" s="1"/>
      <c r="AL3263" s="1"/>
      <c r="AM3263" s="1"/>
      <c r="AN3263" s="1"/>
      <c r="AO3263" s="1"/>
      <c r="AP3263" s="1"/>
    </row>
    <row r="3264" spans="4:42" x14ac:dyDescent="0.25">
      <c r="D3264" s="1"/>
      <c r="E3264" s="1"/>
      <c r="F3264" s="1"/>
      <c r="G3264" s="1"/>
      <c r="H3264" s="1"/>
      <c r="I3264" s="1"/>
      <c r="J3264" s="1"/>
      <c r="K3264" s="1"/>
      <c r="L3264" s="1"/>
      <c r="M3264" s="1"/>
      <c r="N3264" s="1"/>
      <c r="O3264" s="1"/>
      <c r="P3264" s="1"/>
      <c r="Q3264" s="2"/>
      <c r="R3264" s="2"/>
      <c r="S3264" s="2"/>
      <c r="T3264" s="2"/>
      <c r="U3264" s="2"/>
      <c r="V3264" s="2"/>
      <c r="W3264" s="2"/>
      <c r="X3264" s="2"/>
      <c r="Y3264" s="2"/>
      <c r="Z3264" s="2"/>
      <c r="AA3264" s="2"/>
      <c r="AB3264" s="2"/>
      <c r="AC3264" s="2"/>
      <c r="AD3264" s="1"/>
      <c r="AE3264" s="1"/>
      <c r="AF3264" s="1"/>
      <c r="AG3264" s="1"/>
      <c r="AH3264" s="1"/>
      <c r="AI3264" s="1"/>
      <c r="AJ3264" s="1"/>
      <c r="AK3264" s="1"/>
      <c r="AL3264" s="1"/>
      <c r="AM3264" s="1"/>
      <c r="AN3264" s="1"/>
      <c r="AO3264" s="1"/>
      <c r="AP3264" s="1"/>
    </row>
    <row r="3265" spans="4:42" x14ac:dyDescent="0.25">
      <c r="D3265" s="1"/>
      <c r="E3265" s="1"/>
      <c r="F3265" s="1"/>
      <c r="G3265" s="1"/>
      <c r="H3265" s="1"/>
      <c r="I3265" s="1"/>
      <c r="J3265" s="1"/>
      <c r="K3265" s="1"/>
      <c r="L3265" s="1"/>
      <c r="M3265" s="1"/>
      <c r="N3265" s="1"/>
      <c r="O3265" s="1"/>
      <c r="P3265" s="1"/>
      <c r="Q3265" s="2"/>
      <c r="R3265" s="2"/>
      <c r="S3265" s="2"/>
      <c r="T3265" s="2"/>
      <c r="U3265" s="2"/>
      <c r="V3265" s="2"/>
      <c r="W3265" s="2"/>
      <c r="X3265" s="2"/>
      <c r="Y3265" s="2"/>
      <c r="Z3265" s="2"/>
      <c r="AA3265" s="2"/>
      <c r="AB3265" s="2"/>
      <c r="AC3265" s="2"/>
      <c r="AD3265" s="1"/>
      <c r="AE3265" s="1"/>
      <c r="AF3265" s="1"/>
      <c r="AG3265" s="1"/>
      <c r="AH3265" s="1"/>
      <c r="AI3265" s="1"/>
      <c r="AJ3265" s="1"/>
      <c r="AK3265" s="1"/>
      <c r="AL3265" s="1"/>
      <c r="AM3265" s="1"/>
      <c r="AN3265" s="1"/>
      <c r="AO3265" s="1"/>
      <c r="AP3265" s="1"/>
    </row>
    <row r="3266" spans="4:42" x14ac:dyDescent="0.25">
      <c r="D3266" s="1"/>
      <c r="E3266" s="1"/>
      <c r="F3266" s="1"/>
      <c r="G3266" s="1"/>
      <c r="H3266" s="1"/>
      <c r="I3266" s="1"/>
      <c r="J3266" s="1"/>
      <c r="K3266" s="1"/>
      <c r="L3266" s="1"/>
      <c r="M3266" s="1"/>
      <c r="N3266" s="1"/>
      <c r="O3266" s="1"/>
      <c r="P3266" s="1"/>
      <c r="Q3266" s="2"/>
      <c r="R3266" s="2"/>
      <c r="S3266" s="2"/>
      <c r="T3266" s="2"/>
      <c r="U3266" s="2"/>
      <c r="V3266" s="2"/>
      <c r="W3266" s="2"/>
      <c r="X3266" s="2"/>
      <c r="Y3266" s="2"/>
      <c r="Z3266" s="2"/>
      <c r="AA3266" s="2"/>
      <c r="AB3266" s="2"/>
      <c r="AC3266" s="2"/>
      <c r="AD3266" s="1"/>
      <c r="AE3266" s="1"/>
      <c r="AF3266" s="1"/>
      <c r="AG3266" s="1"/>
      <c r="AH3266" s="1"/>
      <c r="AI3266" s="1"/>
      <c r="AJ3266" s="1"/>
      <c r="AK3266" s="1"/>
      <c r="AL3266" s="1"/>
      <c r="AM3266" s="1"/>
      <c r="AN3266" s="1"/>
      <c r="AO3266" s="1"/>
      <c r="AP3266" s="1"/>
    </row>
    <row r="3267" spans="4:42" x14ac:dyDescent="0.25">
      <c r="D3267" s="1"/>
      <c r="E3267" s="1"/>
      <c r="F3267" s="1"/>
      <c r="G3267" s="1"/>
      <c r="H3267" s="1"/>
      <c r="I3267" s="1"/>
      <c r="J3267" s="1"/>
      <c r="K3267" s="1"/>
      <c r="L3267" s="1"/>
      <c r="M3267" s="1"/>
      <c r="N3267" s="1"/>
      <c r="O3267" s="1"/>
      <c r="P3267" s="1"/>
      <c r="Q3267" s="2"/>
      <c r="R3267" s="2"/>
      <c r="S3267" s="2"/>
      <c r="T3267" s="2"/>
      <c r="U3267" s="2"/>
      <c r="V3267" s="2"/>
      <c r="W3267" s="2"/>
      <c r="X3267" s="2"/>
      <c r="Y3267" s="2"/>
      <c r="Z3267" s="2"/>
      <c r="AA3267" s="2"/>
      <c r="AB3267" s="2"/>
      <c r="AC3267" s="2"/>
      <c r="AD3267" s="1"/>
      <c r="AE3267" s="1"/>
      <c r="AF3267" s="1"/>
      <c r="AG3267" s="1"/>
      <c r="AH3267" s="1"/>
      <c r="AI3267" s="1"/>
      <c r="AJ3267" s="1"/>
      <c r="AK3267" s="1"/>
      <c r="AL3267" s="1"/>
      <c r="AM3267" s="1"/>
      <c r="AN3267" s="1"/>
      <c r="AO3267" s="1"/>
      <c r="AP3267" s="1"/>
    </row>
    <row r="3268" spans="4:42" x14ac:dyDescent="0.25">
      <c r="D3268" s="1"/>
      <c r="E3268" s="1"/>
      <c r="F3268" s="1"/>
      <c r="G3268" s="1"/>
      <c r="H3268" s="1"/>
      <c r="I3268" s="1"/>
      <c r="J3268" s="1"/>
      <c r="K3268" s="1"/>
      <c r="L3268" s="1"/>
      <c r="M3268" s="1"/>
      <c r="N3268" s="1"/>
      <c r="O3268" s="1"/>
      <c r="P3268" s="1"/>
      <c r="Q3268" s="2"/>
      <c r="R3268" s="2"/>
      <c r="S3268" s="2"/>
      <c r="T3268" s="2"/>
      <c r="U3268" s="2"/>
      <c r="V3268" s="2"/>
      <c r="W3268" s="2"/>
      <c r="X3268" s="2"/>
      <c r="Y3268" s="2"/>
      <c r="Z3268" s="2"/>
      <c r="AA3268" s="2"/>
      <c r="AB3268" s="2"/>
      <c r="AC3268" s="2"/>
      <c r="AD3268" s="1"/>
      <c r="AE3268" s="1"/>
      <c r="AF3268" s="1"/>
      <c r="AG3268" s="1"/>
      <c r="AH3268" s="1"/>
      <c r="AI3268" s="1"/>
      <c r="AJ3268" s="1"/>
      <c r="AK3268" s="1"/>
      <c r="AL3268" s="1"/>
      <c r="AM3268" s="1"/>
      <c r="AN3268" s="1"/>
      <c r="AO3268" s="1"/>
      <c r="AP3268" s="1"/>
    </row>
    <row r="3269" spans="4:42" x14ac:dyDescent="0.25">
      <c r="D3269" s="1"/>
      <c r="E3269" s="1"/>
      <c r="F3269" s="1"/>
      <c r="G3269" s="1"/>
      <c r="H3269" s="1"/>
      <c r="I3269" s="1"/>
      <c r="J3269" s="1"/>
      <c r="K3269" s="1"/>
      <c r="L3269" s="1"/>
      <c r="M3269" s="1"/>
      <c r="N3269" s="1"/>
      <c r="O3269" s="1"/>
      <c r="P3269" s="1"/>
      <c r="Q3269" s="2"/>
      <c r="R3269" s="2"/>
      <c r="S3269" s="2"/>
      <c r="T3269" s="2"/>
      <c r="U3269" s="2"/>
      <c r="V3269" s="2"/>
      <c r="W3269" s="2"/>
      <c r="X3269" s="2"/>
      <c r="Y3269" s="2"/>
      <c r="Z3269" s="2"/>
      <c r="AA3269" s="2"/>
      <c r="AB3269" s="2"/>
      <c r="AC3269" s="2"/>
      <c r="AD3269" s="1"/>
      <c r="AE3269" s="1"/>
      <c r="AF3269" s="1"/>
      <c r="AG3269" s="1"/>
      <c r="AH3269" s="1"/>
      <c r="AI3269" s="1"/>
      <c r="AJ3269" s="1"/>
      <c r="AK3269" s="1"/>
      <c r="AL3269" s="1"/>
      <c r="AM3269" s="1"/>
      <c r="AN3269" s="1"/>
      <c r="AO3269" s="1"/>
      <c r="AP3269" s="1"/>
    </row>
    <row r="3270" spans="4:42" x14ac:dyDescent="0.25">
      <c r="D3270" s="1"/>
      <c r="E3270" s="1"/>
      <c r="F3270" s="1"/>
      <c r="G3270" s="1"/>
      <c r="H3270" s="1"/>
      <c r="I3270" s="1"/>
      <c r="J3270" s="1"/>
      <c r="K3270" s="1"/>
      <c r="L3270" s="1"/>
      <c r="M3270" s="1"/>
      <c r="N3270" s="1"/>
      <c r="O3270" s="1"/>
      <c r="P3270" s="1"/>
      <c r="Q3270" s="2"/>
      <c r="R3270" s="2"/>
      <c r="S3270" s="2"/>
      <c r="T3270" s="2"/>
      <c r="U3270" s="2"/>
      <c r="V3270" s="2"/>
      <c r="W3270" s="2"/>
      <c r="X3270" s="2"/>
      <c r="Y3270" s="2"/>
      <c r="Z3270" s="2"/>
      <c r="AA3270" s="2"/>
      <c r="AB3270" s="2"/>
      <c r="AC3270" s="2"/>
      <c r="AD3270" s="1"/>
      <c r="AE3270" s="1"/>
      <c r="AF3270" s="1"/>
      <c r="AG3270" s="1"/>
      <c r="AH3270" s="1"/>
      <c r="AI3270" s="1"/>
      <c r="AJ3270" s="1"/>
      <c r="AK3270" s="1"/>
      <c r="AL3270" s="1"/>
      <c r="AM3270" s="1"/>
      <c r="AN3270" s="1"/>
      <c r="AO3270" s="1"/>
      <c r="AP3270" s="1"/>
    </row>
    <row r="3271" spans="4:42" x14ac:dyDescent="0.25">
      <c r="D3271" s="1"/>
      <c r="E3271" s="1"/>
      <c r="F3271" s="1"/>
      <c r="G3271" s="1"/>
      <c r="H3271" s="1"/>
      <c r="I3271" s="1"/>
      <c r="J3271" s="1"/>
      <c r="K3271" s="1"/>
      <c r="L3271" s="1"/>
      <c r="M3271" s="1"/>
      <c r="N3271" s="1"/>
      <c r="O3271" s="1"/>
      <c r="P3271" s="1"/>
      <c r="Q3271" s="2"/>
      <c r="R3271" s="2"/>
      <c r="S3271" s="2"/>
      <c r="T3271" s="2"/>
      <c r="U3271" s="2"/>
      <c r="V3271" s="2"/>
      <c r="W3271" s="2"/>
      <c r="X3271" s="2"/>
      <c r="Y3271" s="2"/>
      <c r="Z3271" s="2"/>
      <c r="AA3271" s="2"/>
      <c r="AB3271" s="2"/>
      <c r="AC3271" s="2"/>
      <c r="AD3271" s="1"/>
      <c r="AE3271" s="1"/>
      <c r="AF3271" s="1"/>
      <c r="AG3271" s="1"/>
      <c r="AH3271" s="1"/>
      <c r="AI3271" s="1"/>
      <c r="AJ3271" s="1"/>
      <c r="AK3271" s="1"/>
      <c r="AL3271" s="1"/>
      <c r="AM3271" s="1"/>
      <c r="AN3271" s="1"/>
      <c r="AO3271" s="1"/>
      <c r="AP3271" s="1"/>
    </row>
    <row r="3272" spans="4:42" x14ac:dyDescent="0.25">
      <c r="D3272" s="1"/>
      <c r="E3272" s="1"/>
      <c r="F3272" s="1"/>
      <c r="G3272" s="1"/>
      <c r="H3272" s="1"/>
      <c r="I3272" s="1"/>
      <c r="J3272" s="1"/>
      <c r="K3272" s="1"/>
      <c r="L3272" s="1"/>
      <c r="M3272" s="1"/>
      <c r="N3272" s="1"/>
      <c r="O3272" s="1"/>
      <c r="P3272" s="1"/>
      <c r="Q3272" s="2"/>
      <c r="R3272" s="2"/>
      <c r="S3272" s="2"/>
      <c r="T3272" s="2"/>
      <c r="U3272" s="2"/>
      <c r="V3272" s="2"/>
      <c r="W3272" s="2"/>
      <c r="X3272" s="2"/>
      <c r="Y3272" s="2"/>
      <c r="Z3272" s="2"/>
      <c r="AA3272" s="2"/>
      <c r="AB3272" s="2"/>
      <c r="AC3272" s="2"/>
      <c r="AD3272" s="1"/>
      <c r="AE3272" s="1"/>
      <c r="AF3272" s="1"/>
      <c r="AG3272" s="1"/>
      <c r="AH3272" s="1"/>
      <c r="AI3272" s="1"/>
      <c r="AJ3272" s="1"/>
      <c r="AK3272" s="1"/>
      <c r="AL3272" s="1"/>
      <c r="AM3272" s="1"/>
      <c r="AN3272" s="1"/>
      <c r="AO3272" s="1"/>
      <c r="AP3272" s="1"/>
    </row>
    <row r="3273" spans="4:42" x14ac:dyDescent="0.25">
      <c r="D3273" s="1"/>
      <c r="E3273" s="1"/>
      <c r="F3273" s="1"/>
      <c r="G3273" s="1"/>
      <c r="H3273" s="1"/>
      <c r="I3273" s="1"/>
      <c r="J3273" s="1"/>
      <c r="K3273" s="1"/>
      <c r="L3273" s="1"/>
      <c r="M3273" s="1"/>
      <c r="N3273" s="1"/>
      <c r="O3273" s="1"/>
      <c r="P3273" s="1"/>
      <c r="Q3273" s="2"/>
      <c r="R3273" s="2"/>
      <c r="S3273" s="2"/>
      <c r="T3273" s="2"/>
      <c r="U3273" s="2"/>
      <c r="V3273" s="2"/>
      <c r="W3273" s="2"/>
      <c r="X3273" s="2"/>
      <c r="Y3273" s="2"/>
      <c r="Z3273" s="2"/>
      <c r="AA3273" s="2"/>
      <c r="AB3273" s="2"/>
      <c r="AC3273" s="2"/>
      <c r="AD3273" s="1"/>
      <c r="AE3273" s="1"/>
      <c r="AF3273" s="1"/>
      <c r="AG3273" s="1"/>
      <c r="AH3273" s="1"/>
      <c r="AI3273" s="1"/>
      <c r="AJ3273" s="1"/>
      <c r="AK3273" s="1"/>
      <c r="AL3273" s="1"/>
      <c r="AM3273" s="1"/>
      <c r="AN3273" s="1"/>
      <c r="AO3273" s="1"/>
      <c r="AP3273" s="1"/>
    </row>
    <row r="3274" spans="4:42" x14ac:dyDescent="0.25">
      <c r="D3274" s="1"/>
      <c r="E3274" s="1"/>
      <c r="F3274" s="1"/>
      <c r="G3274" s="1"/>
      <c r="H3274" s="1"/>
      <c r="I3274" s="1"/>
      <c r="J3274" s="1"/>
      <c r="K3274" s="1"/>
      <c r="L3274" s="1"/>
      <c r="M3274" s="1"/>
      <c r="N3274" s="1"/>
      <c r="O3274" s="1"/>
      <c r="P3274" s="1"/>
      <c r="Q3274" s="2"/>
      <c r="R3274" s="2"/>
      <c r="S3274" s="2"/>
      <c r="T3274" s="2"/>
      <c r="U3274" s="2"/>
      <c r="V3274" s="2"/>
      <c r="W3274" s="2"/>
      <c r="X3274" s="2"/>
      <c r="Y3274" s="2"/>
      <c r="Z3274" s="2"/>
      <c r="AA3274" s="2"/>
      <c r="AB3274" s="2"/>
      <c r="AC3274" s="2"/>
      <c r="AD3274" s="1"/>
      <c r="AE3274" s="1"/>
      <c r="AF3274" s="1"/>
      <c r="AG3274" s="1"/>
      <c r="AH3274" s="1"/>
      <c r="AI3274" s="1"/>
      <c r="AJ3274" s="1"/>
      <c r="AK3274" s="1"/>
      <c r="AL3274" s="1"/>
      <c r="AM3274" s="1"/>
      <c r="AN3274" s="1"/>
      <c r="AO3274" s="1"/>
      <c r="AP3274" s="1"/>
    </row>
    <row r="3275" spans="4:42" x14ac:dyDescent="0.25">
      <c r="D3275" s="1"/>
      <c r="E3275" s="1"/>
      <c r="F3275" s="1"/>
      <c r="G3275" s="1"/>
      <c r="H3275" s="1"/>
      <c r="I3275" s="1"/>
      <c r="J3275" s="1"/>
      <c r="K3275" s="1"/>
      <c r="L3275" s="1"/>
      <c r="M3275" s="1"/>
      <c r="N3275" s="1"/>
      <c r="O3275" s="1"/>
      <c r="P3275" s="1"/>
      <c r="Q3275" s="2"/>
      <c r="R3275" s="2"/>
      <c r="S3275" s="2"/>
      <c r="T3275" s="2"/>
      <c r="U3275" s="2"/>
      <c r="V3275" s="2"/>
      <c r="W3275" s="2"/>
      <c r="X3275" s="2"/>
      <c r="Y3275" s="2"/>
      <c r="Z3275" s="2"/>
      <c r="AA3275" s="2"/>
      <c r="AB3275" s="2"/>
      <c r="AC3275" s="2"/>
      <c r="AD3275" s="1"/>
      <c r="AE3275" s="1"/>
      <c r="AF3275" s="1"/>
      <c r="AG3275" s="1"/>
      <c r="AH3275" s="1"/>
      <c r="AI3275" s="1"/>
      <c r="AJ3275" s="1"/>
      <c r="AK3275" s="1"/>
      <c r="AL3275" s="1"/>
      <c r="AM3275" s="1"/>
      <c r="AN3275" s="1"/>
      <c r="AO3275" s="1"/>
      <c r="AP3275" s="1"/>
    </row>
    <row r="3276" spans="4:42" x14ac:dyDescent="0.25">
      <c r="D3276" s="1"/>
      <c r="E3276" s="1"/>
      <c r="F3276" s="1"/>
      <c r="G3276" s="1"/>
      <c r="H3276" s="1"/>
      <c r="I3276" s="1"/>
      <c r="J3276" s="1"/>
      <c r="K3276" s="1"/>
      <c r="L3276" s="1"/>
      <c r="M3276" s="1"/>
      <c r="N3276" s="1"/>
      <c r="O3276" s="1"/>
      <c r="P3276" s="1"/>
      <c r="Q3276" s="2"/>
      <c r="R3276" s="2"/>
      <c r="S3276" s="2"/>
      <c r="T3276" s="2"/>
      <c r="U3276" s="2"/>
      <c r="V3276" s="2"/>
      <c r="W3276" s="2"/>
      <c r="X3276" s="2"/>
      <c r="Y3276" s="2"/>
      <c r="Z3276" s="2"/>
      <c r="AA3276" s="2"/>
      <c r="AB3276" s="2"/>
      <c r="AC3276" s="2"/>
      <c r="AD3276" s="1"/>
      <c r="AE3276" s="1"/>
      <c r="AF3276" s="1"/>
      <c r="AG3276" s="1"/>
      <c r="AH3276" s="1"/>
      <c r="AI3276" s="1"/>
      <c r="AJ3276" s="1"/>
      <c r="AK3276" s="1"/>
      <c r="AL3276" s="1"/>
      <c r="AM3276" s="1"/>
      <c r="AN3276" s="1"/>
      <c r="AO3276" s="1"/>
      <c r="AP3276" s="1"/>
    </row>
    <row r="3277" spans="4:42" x14ac:dyDescent="0.25">
      <c r="D3277" s="1"/>
      <c r="E3277" s="1"/>
      <c r="F3277" s="1"/>
      <c r="G3277" s="1"/>
      <c r="H3277" s="1"/>
      <c r="I3277" s="1"/>
      <c r="J3277" s="1"/>
      <c r="K3277" s="1"/>
      <c r="L3277" s="1"/>
      <c r="M3277" s="1"/>
      <c r="N3277" s="1"/>
      <c r="O3277" s="1"/>
      <c r="P3277" s="1"/>
      <c r="Q3277" s="2"/>
      <c r="R3277" s="2"/>
      <c r="S3277" s="2"/>
      <c r="T3277" s="2"/>
      <c r="U3277" s="2"/>
      <c r="V3277" s="2"/>
      <c r="W3277" s="2"/>
      <c r="X3277" s="2"/>
      <c r="Y3277" s="2"/>
      <c r="Z3277" s="2"/>
      <c r="AA3277" s="2"/>
      <c r="AB3277" s="2"/>
      <c r="AC3277" s="2"/>
      <c r="AD3277" s="1"/>
      <c r="AE3277" s="1"/>
      <c r="AF3277" s="1"/>
      <c r="AG3277" s="1"/>
      <c r="AH3277" s="1"/>
      <c r="AI3277" s="1"/>
      <c r="AJ3277" s="1"/>
      <c r="AK3277" s="1"/>
      <c r="AL3277" s="1"/>
      <c r="AM3277" s="1"/>
      <c r="AN3277" s="1"/>
      <c r="AO3277" s="1"/>
      <c r="AP3277" s="1"/>
    </row>
    <row r="3278" spans="4:42" x14ac:dyDescent="0.25">
      <c r="D3278" s="1"/>
      <c r="E3278" s="1"/>
      <c r="F3278" s="1"/>
      <c r="G3278" s="1"/>
      <c r="H3278" s="1"/>
      <c r="I3278" s="1"/>
      <c r="J3278" s="1"/>
      <c r="K3278" s="1"/>
      <c r="L3278" s="1"/>
      <c r="M3278" s="1"/>
      <c r="N3278" s="1"/>
      <c r="O3278" s="1"/>
      <c r="P3278" s="1"/>
      <c r="Q3278" s="2"/>
      <c r="R3278" s="2"/>
      <c r="S3278" s="2"/>
      <c r="T3278" s="2"/>
      <c r="U3278" s="2"/>
      <c r="V3278" s="2"/>
      <c r="W3278" s="2"/>
      <c r="X3278" s="2"/>
      <c r="Y3278" s="2"/>
      <c r="Z3278" s="2"/>
      <c r="AA3278" s="2"/>
      <c r="AB3278" s="2"/>
      <c r="AC3278" s="2"/>
      <c r="AD3278" s="1"/>
      <c r="AE3278" s="1"/>
      <c r="AF3278" s="1"/>
      <c r="AG3278" s="1"/>
      <c r="AH3278" s="1"/>
      <c r="AI3278" s="1"/>
      <c r="AJ3278" s="1"/>
      <c r="AK3278" s="1"/>
      <c r="AL3278" s="1"/>
      <c r="AM3278" s="1"/>
      <c r="AN3278" s="1"/>
      <c r="AO3278" s="1"/>
      <c r="AP3278" s="1"/>
    </row>
    <row r="3279" spans="4:42" x14ac:dyDescent="0.25">
      <c r="D3279" s="1"/>
      <c r="E3279" s="1"/>
      <c r="F3279" s="1"/>
      <c r="G3279" s="1"/>
      <c r="H3279" s="1"/>
      <c r="I3279" s="1"/>
      <c r="J3279" s="1"/>
      <c r="K3279" s="1"/>
      <c r="L3279" s="1"/>
      <c r="M3279" s="1"/>
      <c r="N3279" s="1"/>
      <c r="O3279" s="1"/>
      <c r="P3279" s="1"/>
      <c r="Q3279" s="2"/>
      <c r="R3279" s="2"/>
      <c r="S3279" s="2"/>
      <c r="T3279" s="2"/>
      <c r="U3279" s="2"/>
      <c r="V3279" s="2"/>
      <c r="W3279" s="2"/>
      <c r="X3279" s="2"/>
      <c r="Y3279" s="2"/>
      <c r="Z3279" s="2"/>
      <c r="AA3279" s="2"/>
      <c r="AB3279" s="2"/>
      <c r="AC3279" s="2"/>
      <c r="AD3279" s="1"/>
      <c r="AE3279" s="1"/>
      <c r="AF3279" s="1"/>
      <c r="AG3279" s="1"/>
      <c r="AH3279" s="1"/>
      <c r="AI3279" s="1"/>
      <c r="AJ3279" s="1"/>
      <c r="AK3279" s="1"/>
      <c r="AL3279" s="1"/>
      <c r="AM3279" s="1"/>
      <c r="AN3279" s="1"/>
      <c r="AO3279" s="1"/>
      <c r="AP3279" s="1"/>
    </row>
    <row r="3280" spans="4:42" x14ac:dyDescent="0.25">
      <c r="D3280" s="1"/>
      <c r="E3280" s="1"/>
      <c r="F3280" s="1"/>
      <c r="G3280" s="1"/>
      <c r="H3280" s="1"/>
      <c r="I3280" s="1"/>
      <c r="J3280" s="1"/>
      <c r="K3280" s="1"/>
      <c r="L3280" s="1"/>
      <c r="M3280" s="1"/>
      <c r="N3280" s="1"/>
      <c r="O3280" s="1"/>
      <c r="P3280" s="1"/>
      <c r="Q3280" s="2"/>
      <c r="R3280" s="2"/>
      <c r="S3280" s="2"/>
      <c r="T3280" s="2"/>
      <c r="U3280" s="2"/>
      <c r="V3280" s="2"/>
      <c r="W3280" s="2"/>
      <c r="X3280" s="2"/>
      <c r="Y3280" s="2"/>
      <c r="Z3280" s="2"/>
      <c r="AA3280" s="2"/>
      <c r="AB3280" s="2"/>
      <c r="AC3280" s="2"/>
      <c r="AD3280" s="1"/>
      <c r="AE3280" s="1"/>
      <c r="AF3280" s="1"/>
      <c r="AG3280" s="1"/>
      <c r="AH3280" s="1"/>
      <c r="AI3280" s="1"/>
      <c r="AJ3280" s="1"/>
      <c r="AK3280" s="1"/>
      <c r="AL3280" s="1"/>
      <c r="AM3280" s="1"/>
      <c r="AN3280" s="1"/>
      <c r="AO3280" s="1"/>
      <c r="AP3280" s="1"/>
    </row>
    <row r="3281" spans="4:42" x14ac:dyDescent="0.25">
      <c r="D3281" s="1"/>
      <c r="E3281" s="1"/>
      <c r="F3281" s="1"/>
      <c r="G3281" s="1"/>
      <c r="H3281" s="1"/>
      <c r="I3281" s="1"/>
      <c r="J3281" s="1"/>
      <c r="K3281" s="1"/>
      <c r="L3281" s="1"/>
      <c r="M3281" s="1"/>
      <c r="N3281" s="1"/>
      <c r="O3281" s="1"/>
      <c r="P3281" s="1"/>
      <c r="Q3281" s="2"/>
      <c r="R3281" s="2"/>
      <c r="S3281" s="2"/>
      <c r="T3281" s="2"/>
      <c r="U3281" s="2"/>
      <c r="V3281" s="2"/>
      <c r="W3281" s="2"/>
      <c r="X3281" s="2"/>
      <c r="Y3281" s="2"/>
      <c r="Z3281" s="2"/>
      <c r="AA3281" s="2"/>
      <c r="AB3281" s="2"/>
      <c r="AC3281" s="2"/>
      <c r="AD3281" s="1"/>
      <c r="AE3281" s="1"/>
      <c r="AF3281" s="1"/>
      <c r="AG3281" s="1"/>
      <c r="AH3281" s="1"/>
      <c r="AI3281" s="1"/>
      <c r="AJ3281" s="1"/>
      <c r="AK3281" s="1"/>
      <c r="AL3281" s="1"/>
      <c r="AM3281" s="1"/>
      <c r="AN3281" s="1"/>
      <c r="AO3281" s="1"/>
      <c r="AP3281" s="1"/>
    </row>
    <row r="3282" spans="4:42" x14ac:dyDescent="0.25">
      <c r="D3282" s="1"/>
      <c r="E3282" s="1"/>
      <c r="F3282" s="1"/>
      <c r="G3282" s="1"/>
      <c r="H3282" s="1"/>
      <c r="I3282" s="1"/>
      <c r="J3282" s="1"/>
      <c r="K3282" s="1"/>
      <c r="L3282" s="1"/>
      <c r="M3282" s="1"/>
      <c r="N3282" s="1"/>
      <c r="O3282" s="1"/>
      <c r="P3282" s="1"/>
      <c r="Q3282" s="2"/>
      <c r="R3282" s="2"/>
      <c r="S3282" s="2"/>
      <c r="T3282" s="2"/>
      <c r="U3282" s="2"/>
      <c r="V3282" s="2"/>
      <c r="W3282" s="2"/>
      <c r="X3282" s="2"/>
      <c r="Y3282" s="2"/>
      <c r="Z3282" s="2"/>
      <c r="AA3282" s="2"/>
      <c r="AB3282" s="2"/>
      <c r="AC3282" s="2"/>
      <c r="AD3282" s="1"/>
      <c r="AE3282" s="1"/>
      <c r="AF3282" s="1"/>
      <c r="AG3282" s="1"/>
      <c r="AH3282" s="1"/>
      <c r="AI3282" s="1"/>
      <c r="AJ3282" s="1"/>
      <c r="AK3282" s="1"/>
      <c r="AL3282" s="1"/>
      <c r="AM3282" s="1"/>
      <c r="AN3282" s="1"/>
      <c r="AO3282" s="1"/>
      <c r="AP3282" s="1"/>
    </row>
    <row r="3283" spans="4:42" x14ac:dyDescent="0.25">
      <c r="D3283" s="1"/>
      <c r="E3283" s="1"/>
      <c r="F3283" s="1"/>
      <c r="G3283" s="1"/>
      <c r="H3283" s="1"/>
      <c r="I3283" s="1"/>
      <c r="J3283" s="1"/>
      <c r="K3283" s="1"/>
      <c r="L3283" s="1"/>
      <c r="M3283" s="1"/>
      <c r="N3283" s="1"/>
      <c r="O3283" s="1"/>
      <c r="P3283" s="1"/>
      <c r="Q3283" s="2"/>
      <c r="R3283" s="2"/>
      <c r="S3283" s="2"/>
      <c r="T3283" s="2"/>
      <c r="U3283" s="2"/>
      <c r="V3283" s="2"/>
      <c r="W3283" s="2"/>
      <c r="X3283" s="2"/>
      <c r="Y3283" s="2"/>
      <c r="Z3283" s="2"/>
      <c r="AA3283" s="2"/>
      <c r="AB3283" s="2"/>
      <c r="AC3283" s="2"/>
      <c r="AD3283" s="1"/>
      <c r="AE3283" s="1"/>
      <c r="AF3283" s="1"/>
      <c r="AG3283" s="1"/>
      <c r="AH3283" s="1"/>
      <c r="AI3283" s="1"/>
      <c r="AJ3283" s="1"/>
      <c r="AK3283" s="1"/>
      <c r="AL3283" s="1"/>
      <c r="AM3283" s="1"/>
      <c r="AN3283" s="1"/>
      <c r="AO3283" s="1"/>
      <c r="AP3283" s="1"/>
    </row>
    <row r="3284" spans="4:42" x14ac:dyDescent="0.25">
      <c r="D3284" s="1"/>
      <c r="E3284" s="1"/>
      <c r="F3284" s="1"/>
      <c r="G3284" s="1"/>
      <c r="H3284" s="1"/>
      <c r="I3284" s="1"/>
      <c r="J3284" s="1"/>
      <c r="K3284" s="1"/>
      <c r="L3284" s="1"/>
      <c r="M3284" s="1"/>
      <c r="N3284" s="1"/>
      <c r="O3284" s="1"/>
      <c r="P3284" s="1"/>
      <c r="Q3284" s="2"/>
      <c r="R3284" s="2"/>
      <c r="S3284" s="2"/>
      <c r="T3284" s="2"/>
      <c r="U3284" s="2"/>
      <c r="V3284" s="2"/>
      <c r="W3284" s="2"/>
      <c r="X3284" s="2"/>
      <c r="Y3284" s="2"/>
      <c r="Z3284" s="2"/>
      <c r="AA3284" s="2"/>
      <c r="AB3284" s="2"/>
      <c r="AC3284" s="2"/>
      <c r="AD3284" s="1"/>
      <c r="AE3284" s="1"/>
      <c r="AF3284" s="1"/>
      <c r="AG3284" s="1"/>
      <c r="AH3284" s="1"/>
      <c r="AI3284" s="1"/>
      <c r="AJ3284" s="1"/>
      <c r="AK3284" s="1"/>
      <c r="AL3284" s="1"/>
      <c r="AM3284" s="1"/>
      <c r="AN3284" s="1"/>
      <c r="AO3284" s="1"/>
      <c r="AP3284" s="1"/>
    </row>
    <row r="3285" spans="4:42" x14ac:dyDescent="0.25">
      <c r="D3285" s="1"/>
      <c r="E3285" s="1"/>
      <c r="F3285" s="1"/>
      <c r="G3285" s="1"/>
      <c r="H3285" s="1"/>
      <c r="I3285" s="1"/>
      <c r="J3285" s="1"/>
      <c r="K3285" s="1"/>
      <c r="L3285" s="1"/>
      <c r="M3285" s="1"/>
      <c r="N3285" s="1"/>
      <c r="O3285" s="1"/>
      <c r="P3285" s="1"/>
      <c r="Q3285" s="2"/>
      <c r="R3285" s="2"/>
      <c r="S3285" s="2"/>
      <c r="T3285" s="2"/>
      <c r="U3285" s="2"/>
      <c r="V3285" s="2"/>
      <c r="W3285" s="2"/>
      <c r="X3285" s="2"/>
      <c r="Y3285" s="2"/>
      <c r="Z3285" s="2"/>
      <c r="AA3285" s="2"/>
      <c r="AB3285" s="2"/>
      <c r="AC3285" s="2"/>
      <c r="AD3285" s="1"/>
      <c r="AE3285" s="1"/>
      <c r="AF3285" s="1"/>
      <c r="AG3285" s="1"/>
      <c r="AH3285" s="1"/>
      <c r="AI3285" s="1"/>
      <c r="AJ3285" s="1"/>
      <c r="AK3285" s="1"/>
      <c r="AL3285" s="1"/>
      <c r="AM3285" s="1"/>
      <c r="AN3285" s="1"/>
      <c r="AO3285" s="1"/>
      <c r="AP3285" s="1"/>
    </row>
    <row r="3286" spans="4:42" x14ac:dyDescent="0.25">
      <c r="D3286" s="1"/>
      <c r="E3286" s="1"/>
      <c r="F3286" s="1"/>
      <c r="G3286" s="1"/>
      <c r="H3286" s="1"/>
      <c r="I3286" s="1"/>
      <c r="J3286" s="1"/>
      <c r="K3286" s="1"/>
      <c r="L3286" s="1"/>
      <c r="M3286" s="1"/>
      <c r="N3286" s="1"/>
      <c r="O3286" s="1"/>
      <c r="P3286" s="1"/>
      <c r="Q3286" s="2"/>
      <c r="R3286" s="2"/>
      <c r="S3286" s="2"/>
      <c r="T3286" s="2"/>
      <c r="U3286" s="2"/>
      <c r="V3286" s="2"/>
      <c r="W3286" s="2"/>
      <c r="X3286" s="2"/>
      <c r="Y3286" s="2"/>
      <c r="Z3286" s="2"/>
      <c r="AA3286" s="2"/>
      <c r="AB3286" s="2"/>
      <c r="AC3286" s="2"/>
      <c r="AD3286" s="1"/>
      <c r="AE3286" s="1"/>
      <c r="AF3286" s="1"/>
      <c r="AG3286" s="1"/>
      <c r="AH3286" s="1"/>
      <c r="AI3286" s="1"/>
      <c r="AJ3286" s="1"/>
      <c r="AK3286" s="1"/>
      <c r="AL3286" s="1"/>
      <c r="AM3286" s="1"/>
      <c r="AN3286" s="1"/>
      <c r="AO3286" s="1"/>
      <c r="AP3286" s="1"/>
    </row>
    <row r="3287" spans="4:42" x14ac:dyDescent="0.25">
      <c r="D3287" s="1"/>
      <c r="E3287" s="1"/>
      <c r="F3287" s="1"/>
      <c r="G3287" s="1"/>
      <c r="H3287" s="1"/>
      <c r="I3287" s="1"/>
      <c r="J3287" s="1"/>
      <c r="K3287" s="1"/>
      <c r="L3287" s="1"/>
      <c r="M3287" s="1"/>
      <c r="N3287" s="1"/>
      <c r="O3287" s="1"/>
      <c r="P3287" s="1"/>
      <c r="Q3287" s="2"/>
      <c r="R3287" s="2"/>
      <c r="S3287" s="2"/>
      <c r="T3287" s="2"/>
      <c r="U3287" s="2"/>
      <c r="V3287" s="2"/>
      <c r="W3287" s="2"/>
      <c r="X3287" s="2"/>
      <c r="Y3287" s="2"/>
      <c r="Z3287" s="2"/>
      <c r="AA3287" s="2"/>
      <c r="AB3287" s="2"/>
      <c r="AC3287" s="2"/>
      <c r="AD3287" s="1"/>
      <c r="AE3287" s="1"/>
      <c r="AF3287" s="1"/>
      <c r="AG3287" s="1"/>
      <c r="AH3287" s="1"/>
      <c r="AI3287" s="1"/>
      <c r="AJ3287" s="1"/>
      <c r="AK3287" s="1"/>
      <c r="AL3287" s="1"/>
      <c r="AM3287" s="1"/>
      <c r="AN3287" s="1"/>
      <c r="AO3287" s="1"/>
      <c r="AP3287" s="1"/>
    </row>
    <row r="3288" spans="4:42" x14ac:dyDescent="0.25">
      <c r="D3288" s="1"/>
      <c r="E3288" s="1"/>
      <c r="F3288" s="1"/>
      <c r="G3288" s="1"/>
      <c r="H3288" s="1"/>
      <c r="I3288" s="1"/>
      <c r="J3288" s="1"/>
      <c r="K3288" s="1"/>
      <c r="L3288" s="1"/>
      <c r="M3288" s="1"/>
      <c r="N3288" s="1"/>
      <c r="O3288" s="1"/>
      <c r="P3288" s="1"/>
      <c r="Q3288" s="2"/>
      <c r="R3288" s="2"/>
      <c r="S3288" s="2"/>
      <c r="T3288" s="2"/>
      <c r="U3288" s="2"/>
      <c r="V3288" s="2"/>
      <c r="W3288" s="2"/>
      <c r="X3288" s="2"/>
      <c r="Y3288" s="2"/>
      <c r="Z3288" s="2"/>
      <c r="AA3288" s="2"/>
      <c r="AB3288" s="2"/>
      <c r="AC3288" s="2"/>
      <c r="AD3288" s="1"/>
      <c r="AE3288" s="1"/>
      <c r="AF3288" s="1"/>
      <c r="AG3288" s="1"/>
      <c r="AH3288" s="1"/>
      <c r="AI3288" s="1"/>
      <c r="AJ3288" s="1"/>
      <c r="AK3288" s="1"/>
      <c r="AL3288" s="1"/>
      <c r="AM3288" s="1"/>
      <c r="AN3288" s="1"/>
      <c r="AO3288" s="1"/>
      <c r="AP3288" s="1"/>
    </row>
    <row r="3289" spans="4:42" x14ac:dyDescent="0.25">
      <c r="D3289" s="1"/>
      <c r="E3289" s="1"/>
      <c r="F3289" s="1"/>
      <c r="G3289" s="1"/>
      <c r="H3289" s="1"/>
      <c r="I3289" s="1"/>
      <c r="J3289" s="1"/>
      <c r="K3289" s="1"/>
      <c r="L3289" s="1"/>
      <c r="M3289" s="1"/>
      <c r="N3289" s="1"/>
      <c r="O3289" s="1"/>
      <c r="P3289" s="1"/>
      <c r="Q3289" s="2"/>
      <c r="R3289" s="2"/>
      <c r="S3289" s="2"/>
      <c r="T3289" s="2"/>
      <c r="U3289" s="2"/>
      <c r="V3289" s="2"/>
      <c r="W3289" s="2"/>
      <c r="X3289" s="2"/>
      <c r="Y3289" s="2"/>
      <c r="Z3289" s="2"/>
      <c r="AA3289" s="2"/>
      <c r="AB3289" s="2"/>
      <c r="AC3289" s="2"/>
      <c r="AD3289" s="1"/>
      <c r="AE3289" s="1"/>
      <c r="AF3289" s="1"/>
      <c r="AG3289" s="1"/>
      <c r="AH3289" s="1"/>
      <c r="AI3289" s="1"/>
      <c r="AJ3289" s="1"/>
      <c r="AK3289" s="1"/>
      <c r="AL3289" s="1"/>
      <c r="AM3289" s="1"/>
      <c r="AN3289" s="1"/>
      <c r="AO3289" s="1"/>
      <c r="AP3289" s="1"/>
    </row>
    <row r="3290" spans="4:42" x14ac:dyDescent="0.25">
      <c r="D3290" s="1"/>
      <c r="E3290" s="1"/>
      <c r="F3290" s="1"/>
      <c r="G3290" s="1"/>
      <c r="H3290" s="1"/>
      <c r="I3290" s="1"/>
      <c r="J3290" s="1"/>
      <c r="K3290" s="1"/>
      <c r="L3290" s="1"/>
      <c r="M3290" s="1"/>
      <c r="N3290" s="1"/>
      <c r="O3290" s="1"/>
      <c r="P3290" s="1"/>
      <c r="Q3290" s="2"/>
      <c r="R3290" s="2"/>
      <c r="S3290" s="2"/>
      <c r="T3290" s="2"/>
      <c r="U3290" s="2"/>
      <c r="V3290" s="2"/>
      <c r="W3290" s="2"/>
      <c r="X3290" s="2"/>
      <c r="Y3290" s="2"/>
      <c r="Z3290" s="2"/>
      <c r="AA3290" s="2"/>
      <c r="AB3290" s="2"/>
      <c r="AC3290" s="2"/>
      <c r="AD3290" s="1"/>
      <c r="AE3290" s="1"/>
      <c r="AF3290" s="1"/>
      <c r="AG3290" s="1"/>
      <c r="AH3290" s="1"/>
      <c r="AI3290" s="1"/>
      <c r="AJ3290" s="1"/>
      <c r="AK3290" s="1"/>
      <c r="AL3290" s="1"/>
      <c r="AM3290" s="1"/>
      <c r="AN3290" s="1"/>
      <c r="AO3290" s="1"/>
      <c r="AP3290" s="1"/>
    </row>
    <row r="3291" spans="4:42" x14ac:dyDescent="0.25">
      <c r="D3291" s="1"/>
      <c r="E3291" s="1"/>
      <c r="F3291" s="1"/>
      <c r="G3291" s="1"/>
      <c r="H3291" s="1"/>
      <c r="I3291" s="1"/>
      <c r="J3291" s="1"/>
      <c r="K3291" s="1"/>
      <c r="L3291" s="1"/>
      <c r="M3291" s="1"/>
      <c r="N3291" s="1"/>
      <c r="O3291" s="1"/>
      <c r="P3291" s="1"/>
      <c r="Q3291" s="2"/>
      <c r="R3291" s="2"/>
      <c r="S3291" s="2"/>
      <c r="T3291" s="2"/>
      <c r="U3291" s="2"/>
      <c r="V3291" s="2"/>
      <c r="W3291" s="2"/>
      <c r="X3291" s="2"/>
      <c r="Y3291" s="2"/>
      <c r="Z3291" s="2"/>
      <c r="AA3291" s="2"/>
      <c r="AB3291" s="2"/>
      <c r="AC3291" s="2"/>
      <c r="AD3291" s="1"/>
      <c r="AE3291" s="1"/>
      <c r="AF3291" s="1"/>
      <c r="AG3291" s="1"/>
      <c r="AH3291" s="1"/>
      <c r="AI3291" s="1"/>
      <c r="AJ3291" s="1"/>
      <c r="AK3291" s="1"/>
      <c r="AL3291" s="1"/>
      <c r="AM3291" s="1"/>
      <c r="AN3291" s="1"/>
      <c r="AO3291" s="1"/>
      <c r="AP3291" s="1"/>
    </row>
    <row r="3292" spans="4:42" x14ac:dyDescent="0.25">
      <c r="D3292" s="1"/>
      <c r="E3292" s="1"/>
      <c r="F3292" s="1"/>
      <c r="G3292" s="1"/>
      <c r="H3292" s="1"/>
      <c r="I3292" s="1"/>
      <c r="J3292" s="1"/>
      <c r="K3292" s="1"/>
      <c r="L3292" s="1"/>
      <c r="M3292" s="1"/>
      <c r="N3292" s="1"/>
      <c r="O3292" s="1"/>
      <c r="P3292" s="1"/>
      <c r="Q3292" s="2"/>
      <c r="R3292" s="2"/>
      <c r="S3292" s="2"/>
      <c r="T3292" s="2"/>
      <c r="U3292" s="2"/>
      <c r="V3292" s="2"/>
      <c r="W3292" s="2"/>
      <c r="X3292" s="2"/>
      <c r="Y3292" s="2"/>
      <c r="Z3292" s="2"/>
      <c r="AA3292" s="2"/>
      <c r="AB3292" s="2"/>
      <c r="AC3292" s="2"/>
      <c r="AD3292" s="1"/>
      <c r="AE3292" s="1"/>
      <c r="AF3292" s="1"/>
      <c r="AG3292" s="1"/>
      <c r="AH3292" s="1"/>
      <c r="AI3292" s="1"/>
      <c r="AJ3292" s="1"/>
      <c r="AK3292" s="1"/>
      <c r="AL3292" s="1"/>
      <c r="AM3292" s="1"/>
      <c r="AN3292" s="1"/>
      <c r="AO3292" s="1"/>
      <c r="AP3292" s="1"/>
    </row>
    <row r="3293" spans="4:42" x14ac:dyDescent="0.25">
      <c r="D3293" s="1"/>
      <c r="E3293" s="1"/>
      <c r="F3293" s="1"/>
      <c r="G3293" s="1"/>
      <c r="H3293" s="1"/>
      <c r="I3293" s="1"/>
      <c r="J3293" s="1"/>
      <c r="K3293" s="1"/>
      <c r="L3293" s="1"/>
      <c r="M3293" s="1"/>
      <c r="N3293" s="1"/>
      <c r="O3293" s="1"/>
      <c r="P3293" s="1"/>
      <c r="Q3293" s="2"/>
      <c r="R3293" s="2"/>
      <c r="S3293" s="2"/>
      <c r="T3293" s="2"/>
      <c r="U3293" s="2"/>
      <c r="V3293" s="2"/>
      <c r="W3293" s="2"/>
      <c r="X3293" s="2"/>
      <c r="Y3293" s="2"/>
      <c r="Z3293" s="2"/>
      <c r="AA3293" s="2"/>
      <c r="AB3293" s="2"/>
      <c r="AC3293" s="2"/>
      <c r="AD3293" s="1"/>
      <c r="AE3293" s="1"/>
      <c r="AF3293" s="1"/>
      <c r="AG3293" s="1"/>
      <c r="AH3293" s="1"/>
      <c r="AI3293" s="1"/>
      <c r="AJ3293" s="1"/>
      <c r="AK3293" s="1"/>
      <c r="AL3293" s="1"/>
      <c r="AM3293" s="1"/>
      <c r="AN3293" s="1"/>
      <c r="AO3293" s="1"/>
      <c r="AP3293" s="1"/>
    </row>
    <row r="3294" spans="4:42" x14ac:dyDescent="0.25">
      <c r="D3294" s="1"/>
      <c r="E3294" s="1"/>
      <c r="F3294" s="1"/>
      <c r="G3294" s="1"/>
      <c r="H3294" s="1"/>
      <c r="I3294" s="1"/>
      <c r="J3294" s="1"/>
      <c r="K3294" s="1"/>
      <c r="L3294" s="1"/>
      <c r="M3294" s="1"/>
      <c r="N3294" s="1"/>
      <c r="O3294" s="1"/>
      <c r="P3294" s="1"/>
      <c r="Q3294" s="2"/>
      <c r="R3294" s="2"/>
      <c r="S3294" s="2"/>
      <c r="T3294" s="2"/>
      <c r="U3294" s="2"/>
      <c r="V3294" s="2"/>
      <c r="W3294" s="2"/>
      <c r="X3294" s="2"/>
      <c r="Y3294" s="2"/>
      <c r="Z3294" s="2"/>
      <c r="AA3294" s="2"/>
      <c r="AB3294" s="2"/>
      <c r="AC3294" s="2"/>
      <c r="AD3294" s="1"/>
      <c r="AE3294" s="1"/>
      <c r="AF3294" s="1"/>
      <c r="AG3294" s="1"/>
      <c r="AH3294" s="1"/>
      <c r="AI3294" s="1"/>
      <c r="AJ3294" s="1"/>
      <c r="AK3294" s="1"/>
      <c r="AL3294" s="1"/>
      <c r="AM3294" s="1"/>
      <c r="AN3294" s="1"/>
      <c r="AO3294" s="1"/>
      <c r="AP3294" s="1"/>
    </row>
    <row r="3295" spans="4:42" x14ac:dyDescent="0.25">
      <c r="D3295" s="1"/>
      <c r="E3295" s="1"/>
      <c r="F3295" s="1"/>
      <c r="G3295" s="1"/>
      <c r="H3295" s="1"/>
      <c r="I3295" s="1"/>
      <c r="J3295" s="1"/>
      <c r="K3295" s="1"/>
      <c r="L3295" s="1"/>
      <c r="M3295" s="1"/>
      <c r="N3295" s="1"/>
      <c r="O3295" s="1"/>
      <c r="P3295" s="1"/>
      <c r="Q3295" s="2"/>
      <c r="R3295" s="2"/>
      <c r="S3295" s="2"/>
      <c r="T3295" s="2"/>
      <c r="U3295" s="2"/>
      <c r="V3295" s="2"/>
      <c r="W3295" s="2"/>
      <c r="X3295" s="2"/>
      <c r="Y3295" s="2"/>
      <c r="Z3295" s="2"/>
      <c r="AA3295" s="2"/>
      <c r="AB3295" s="2"/>
      <c r="AC3295" s="2"/>
      <c r="AD3295" s="1"/>
      <c r="AE3295" s="1"/>
      <c r="AF3295" s="1"/>
      <c r="AG3295" s="1"/>
      <c r="AH3295" s="1"/>
      <c r="AI3295" s="1"/>
      <c r="AJ3295" s="1"/>
      <c r="AK3295" s="1"/>
      <c r="AL3295" s="1"/>
      <c r="AM3295" s="1"/>
      <c r="AN3295" s="1"/>
      <c r="AO3295" s="1"/>
      <c r="AP3295" s="1"/>
    </row>
    <row r="3296" spans="4:42" x14ac:dyDescent="0.25">
      <c r="D3296" s="1"/>
      <c r="E3296" s="1"/>
      <c r="F3296" s="1"/>
      <c r="G3296" s="1"/>
      <c r="H3296" s="1"/>
      <c r="I3296" s="1"/>
      <c r="J3296" s="1"/>
      <c r="K3296" s="1"/>
      <c r="L3296" s="1"/>
      <c r="M3296" s="1"/>
      <c r="N3296" s="1"/>
      <c r="O3296" s="1"/>
      <c r="P3296" s="1"/>
      <c r="Q3296" s="2"/>
      <c r="R3296" s="2"/>
      <c r="S3296" s="2"/>
      <c r="T3296" s="2"/>
      <c r="U3296" s="2"/>
      <c r="V3296" s="2"/>
      <c r="W3296" s="2"/>
      <c r="X3296" s="2"/>
      <c r="Y3296" s="2"/>
      <c r="Z3296" s="2"/>
      <c r="AA3296" s="2"/>
      <c r="AB3296" s="2"/>
      <c r="AC3296" s="2"/>
      <c r="AD3296" s="1"/>
      <c r="AE3296" s="1"/>
      <c r="AF3296" s="1"/>
      <c r="AG3296" s="1"/>
      <c r="AH3296" s="1"/>
      <c r="AI3296" s="1"/>
      <c r="AJ3296" s="1"/>
      <c r="AK3296" s="1"/>
      <c r="AL3296" s="1"/>
      <c r="AM3296" s="1"/>
      <c r="AN3296" s="1"/>
      <c r="AO3296" s="1"/>
      <c r="AP3296" s="1"/>
    </row>
    <row r="3297" spans="4:42" x14ac:dyDescent="0.25">
      <c r="D3297" s="1"/>
      <c r="E3297" s="1"/>
      <c r="F3297" s="1"/>
      <c r="G3297" s="1"/>
      <c r="H3297" s="1"/>
      <c r="I3297" s="1"/>
      <c r="J3297" s="1"/>
      <c r="K3297" s="1"/>
      <c r="L3297" s="1"/>
      <c r="M3297" s="1"/>
      <c r="N3297" s="1"/>
      <c r="O3297" s="1"/>
      <c r="P3297" s="1"/>
      <c r="Q3297" s="2"/>
      <c r="R3297" s="2"/>
      <c r="S3297" s="2"/>
      <c r="T3297" s="2"/>
      <c r="U3297" s="2"/>
      <c r="V3297" s="2"/>
      <c r="W3297" s="2"/>
      <c r="X3297" s="2"/>
      <c r="Y3297" s="2"/>
      <c r="Z3297" s="2"/>
      <c r="AA3297" s="2"/>
      <c r="AB3297" s="2"/>
      <c r="AC3297" s="2"/>
      <c r="AD3297" s="1"/>
      <c r="AE3297" s="1"/>
      <c r="AF3297" s="1"/>
      <c r="AG3297" s="1"/>
      <c r="AH3297" s="1"/>
      <c r="AI3297" s="1"/>
      <c r="AJ3297" s="1"/>
      <c r="AK3297" s="1"/>
      <c r="AL3297" s="1"/>
      <c r="AM3297" s="1"/>
      <c r="AN3297" s="1"/>
      <c r="AO3297" s="1"/>
      <c r="AP3297" s="1"/>
    </row>
    <row r="3298" spans="4:42" x14ac:dyDescent="0.25">
      <c r="D3298" s="1"/>
      <c r="E3298" s="1"/>
      <c r="F3298" s="1"/>
      <c r="G3298" s="1"/>
      <c r="H3298" s="1"/>
      <c r="I3298" s="1"/>
      <c r="J3298" s="1"/>
      <c r="K3298" s="1"/>
      <c r="L3298" s="1"/>
      <c r="M3298" s="1"/>
      <c r="N3298" s="1"/>
      <c r="O3298" s="1"/>
      <c r="P3298" s="1"/>
      <c r="Q3298" s="2"/>
      <c r="R3298" s="2"/>
      <c r="S3298" s="2"/>
      <c r="T3298" s="2"/>
      <c r="U3298" s="2"/>
      <c r="V3298" s="2"/>
      <c r="W3298" s="2"/>
      <c r="X3298" s="2"/>
      <c r="Y3298" s="2"/>
      <c r="Z3298" s="2"/>
      <c r="AA3298" s="2"/>
      <c r="AB3298" s="2"/>
      <c r="AC3298" s="2"/>
      <c r="AD3298" s="1"/>
      <c r="AE3298" s="1"/>
      <c r="AF3298" s="1"/>
      <c r="AG3298" s="1"/>
      <c r="AH3298" s="1"/>
      <c r="AI3298" s="1"/>
      <c r="AJ3298" s="1"/>
      <c r="AK3298" s="1"/>
      <c r="AL3298" s="1"/>
      <c r="AM3298" s="1"/>
      <c r="AN3298" s="1"/>
      <c r="AO3298" s="1"/>
      <c r="AP3298" s="1"/>
    </row>
    <row r="3299" spans="4:42" x14ac:dyDescent="0.25">
      <c r="D3299" s="1"/>
      <c r="E3299" s="1"/>
      <c r="F3299" s="1"/>
      <c r="G3299" s="1"/>
      <c r="H3299" s="1"/>
      <c r="I3299" s="1"/>
      <c r="J3299" s="1"/>
      <c r="K3299" s="1"/>
      <c r="L3299" s="1"/>
      <c r="M3299" s="1"/>
      <c r="N3299" s="1"/>
      <c r="O3299" s="1"/>
      <c r="P3299" s="1"/>
      <c r="Q3299" s="2"/>
      <c r="R3299" s="2"/>
      <c r="S3299" s="2"/>
      <c r="T3299" s="2"/>
      <c r="U3299" s="2"/>
      <c r="V3299" s="2"/>
      <c r="W3299" s="2"/>
      <c r="X3299" s="2"/>
      <c r="Y3299" s="2"/>
      <c r="Z3299" s="2"/>
      <c r="AA3299" s="2"/>
      <c r="AB3299" s="2"/>
      <c r="AC3299" s="2"/>
      <c r="AD3299" s="1"/>
      <c r="AE3299" s="1"/>
      <c r="AF3299" s="1"/>
      <c r="AG3299" s="1"/>
      <c r="AH3299" s="1"/>
      <c r="AI3299" s="1"/>
      <c r="AJ3299" s="1"/>
      <c r="AK3299" s="1"/>
      <c r="AL3299" s="1"/>
      <c r="AM3299" s="1"/>
      <c r="AN3299" s="1"/>
      <c r="AO3299" s="1"/>
      <c r="AP3299" s="1"/>
    </row>
    <row r="3300" spans="4:42" x14ac:dyDescent="0.25">
      <c r="D3300" s="1"/>
      <c r="E3300" s="1"/>
      <c r="F3300" s="1"/>
      <c r="G3300" s="1"/>
      <c r="H3300" s="1"/>
      <c r="I3300" s="1"/>
      <c r="J3300" s="1"/>
      <c r="K3300" s="1"/>
      <c r="L3300" s="1"/>
      <c r="M3300" s="1"/>
      <c r="N3300" s="1"/>
      <c r="O3300" s="1"/>
      <c r="P3300" s="1"/>
      <c r="Q3300" s="2"/>
      <c r="R3300" s="2"/>
      <c r="S3300" s="2"/>
      <c r="T3300" s="2"/>
      <c r="U3300" s="2"/>
      <c r="V3300" s="2"/>
      <c r="W3300" s="2"/>
      <c r="X3300" s="2"/>
      <c r="Y3300" s="2"/>
      <c r="Z3300" s="2"/>
      <c r="AA3300" s="2"/>
      <c r="AB3300" s="2"/>
      <c r="AC3300" s="2"/>
      <c r="AD3300" s="1"/>
      <c r="AE3300" s="1"/>
      <c r="AF3300" s="1"/>
      <c r="AG3300" s="1"/>
      <c r="AH3300" s="1"/>
      <c r="AI3300" s="1"/>
      <c r="AJ3300" s="1"/>
      <c r="AK3300" s="1"/>
      <c r="AL3300" s="1"/>
      <c r="AM3300" s="1"/>
      <c r="AN3300" s="1"/>
      <c r="AO3300" s="1"/>
      <c r="AP3300" s="1"/>
    </row>
    <row r="3301" spans="4:42" x14ac:dyDescent="0.25">
      <c r="D3301" s="1"/>
      <c r="E3301" s="1"/>
      <c r="F3301" s="1"/>
      <c r="G3301" s="1"/>
      <c r="H3301" s="1"/>
      <c r="I3301" s="1"/>
      <c r="J3301" s="1"/>
      <c r="K3301" s="1"/>
      <c r="L3301" s="1"/>
      <c r="M3301" s="1"/>
      <c r="N3301" s="1"/>
      <c r="O3301" s="1"/>
      <c r="P3301" s="1"/>
      <c r="Q3301" s="2"/>
      <c r="R3301" s="2"/>
      <c r="S3301" s="2"/>
      <c r="T3301" s="2"/>
      <c r="U3301" s="2"/>
      <c r="V3301" s="2"/>
      <c r="W3301" s="2"/>
      <c r="X3301" s="2"/>
      <c r="Y3301" s="2"/>
      <c r="Z3301" s="2"/>
      <c r="AA3301" s="2"/>
      <c r="AB3301" s="2"/>
      <c r="AC3301" s="2"/>
      <c r="AD3301" s="1"/>
      <c r="AE3301" s="1"/>
      <c r="AF3301" s="1"/>
      <c r="AG3301" s="1"/>
      <c r="AH3301" s="1"/>
      <c r="AI3301" s="1"/>
      <c r="AJ3301" s="1"/>
      <c r="AK3301" s="1"/>
      <c r="AL3301" s="1"/>
      <c r="AM3301" s="1"/>
      <c r="AN3301" s="1"/>
      <c r="AO3301" s="1"/>
      <c r="AP3301" s="1"/>
    </row>
    <row r="3302" spans="4:42" x14ac:dyDescent="0.25">
      <c r="D3302" s="1"/>
      <c r="E3302" s="1"/>
      <c r="F3302" s="1"/>
      <c r="G3302" s="1"/>
      <c r="H3302" s="1"/>
      <c r="I3302" s="1"/>
      <c r="J3302" s="1"/>
      <c r="K3302" s="1"/>
      <c r="L3302" s="1"/>
      <c r="M3302" s="1"/>
      <c r="N3302" s="1"/>
      <c r="O3302" s="1"/>
      <c r="P3302" s="1"/>
      <c r="Q3302" s="2"/>
      <c r="R3302" s="2"/>
      <c r="S3302" s="2"/>
      <c r="T3302" s="2"/>
      <c r="U3302" s="2"/>
      <c r="V3302" s="2"/>
      <c r="W3302" s="2"/>
      <c r="X3302" s="2"/>
      <c r="Y3302" s="2"/>
      <c r="Z3302" s="2"/>
      <c r="AA3302" s="2"/>
      <c r="AB3302" s="2"/>
      <c r="AC3302" s="2"/>
      <c r="AD3302" s="1"/>
      <c r="AE3302" s="1"/>
      <c r="AF3302" s="1"/>
      <c r="AG3302" s="1"/>
      <c r="AH3302" s="1"/>
      <c r="AI3302" s="1"/>
      <c r="AJ3302" s="1"/>
      <c r="AK3302" s="1"/>
      <c r="AL3302" s="1"/>
      <c r="AM3302" s="1"/>
      <c r="AN3302" s="1"/>
      <c r="AO3302" s="1"/>
      <c r="AP3302" s="1"/>
    </row>
    <row r="3303" spans="4:42" x14ac:dyDescent="0.25">
      <c r="D3303" s="1"/>
      <c r="E3303" s="1"/>
      <c r="F3303" s="1"/>
      <c r="G3303" s="1"/>
      <c r="H3303" s="1"/>
      <c r="I3303" s="1"/>
      <c r="J3303" s="1"/>
      <c r="K3303" s="1"/>
      <c r="L3303" s="1"/>
      <c r="M3303" s="1"/>
      <c r="N3303" s="1"/>
      <c r="O3303" s="1"/>
      <c r="P3303" s="1"/>
      <c r="Q3303" s="2"/>
      <c r="R3303" s="2"/>
      <c r="S3303" s="2"/>
      <c r="T3303" s="2"/>
      <c r="U3303" s="2"/>
      <c r="V3303" s="2"/>
      <c r="W3303" s="2"/>
      <c r="X3303" s="2"/>
      <c r="Y3303" s="2"/>
      <c r="Z3303" s="2"/>
      <c r="AA3303" s="2"/>
      <c r="AB3303" s="2"/>
      <c r="AC3303" s="2"/>
      <c r="AD3303" s="1"/>
      <c r="AE3303" s="1"/>
      <c r="AF3303" s="1"/>
      <c r="AG3303" s="1"/>
      <c r="AH3303" s="1"/>
      <c r="AI3303" s="1"/>
      <c r="AJ3303" s="1"/>
      <c r="AK3303" s="1"/>
      <c r="AL3303" s="1"/>
      <c r="AM3303" s="1"/>
      <c r="AN3303" s="1"/>
      <c r="AO3303" s="1"/>
      <c r="AP3303" s="1"/>
    </row>
    <row r="3304" spans="4:42" x14ac:dyDescent="0.25">
      <c r="D3304" s="1"/>
      <c r="E3304" s="1"/>
      <c r="F3304" s="1"/>
      <c r="G3304" s="1"/>
      <c r="H3304" s="1"/>
      <c r="I3304" s="1"/>
      <c r="J3304" s="1"/>
      <c r="K3304" s="1"/>
      <c r="L3304" s="1"/>
      <c r="M3304" s="1"/>
      <c r="N3304" s="1"/>
      <c r="O3304" s="1"/>
      <c r="P3304" s="1"/>
      <c r="Q3304" s="2"/>
      <c r="R3304" s="2"/>
      <c r="S3304" s="2"/>
      <c r="T3304" s="2"/>
      <c r="U3304" s="2"/>
      <c r="V3304" s="2"/>
      <c r="W3304" s="2"/>
      <c r="X3304" s="2"/>
      <c r="Y3304" s="2"/>
      <c r="Z3304" s="2"/>
      <c r="AA3304" s="2"/>
      <c r="AB3304" s="2"/>
      <c r="AC3304" s="2"/>
      <c r="AD3304" s="1"/>
      <c r="AE3304" s="1"/>
      <c r="AF3304" s="1"/>
      <c r="AG3304" s="1"/>
      <c r="AH3304" s="1"/>
      <c r="AI3304" s="1"/>
      <c r="AJ3304" s="1"/>
      <c r="AK3304" s="1"/>
      <c r="AL3304" s="1"/>
      <c r="AM3304" s="1"/>
      <c r="AN3304" s="1"/>
      <c r="AO3304" s="1"/>
      <c r="AP3304" s="1"/>
    </row>
    <row r="3305" spans="4:42" x14ac:dyDescent="0.25">
      <c r="D3305" s="1"/>
      <c r="E3305" s="1"/>
      <c r="F3305" s="1"/>
      <c r="G3305" s="1"/>
      <c r="H3305" s="1"/>
      <c r="I3305" s="1"/>
      <c r="J3305" s="1"/>
      <c r="K3305" s="1"/>
      <c r="L3305" s="1"/>
      <c r="M3305" s="1"/>
      <c r="N3305" s="1"/>
      <c r="O3305" s="1"/>
      <c r="P3305" s="1"/>
      <c r="Q3305" s="2"/>
      <c r="R3305" s="2"/>
      <c r="S3305" s="2"/>
      <c r="T3305" s="2"/>
      <c r="U3305" s="2"/>
      <c r="V3305" s="2"/>
      <c r="W3305" s="2"/>
      <c r="X3305" s="2"/>
      <c r="Y3305" s="2"/>
      <c r="Z3305" s="2"/>
      <c r="AA3305" s="2"/>
      <c r="AB3305" s="2"/>
      <c r="AC3305" s="2"/>
      <c r="AD3305" s="1"/>
      <c r="AE3305" s="1"/>
      <c r="AF3305" s="1"/>
      <c r="AG3305" s="1"/>
      <c r="AH3305" s="1"/>
      <c r="AI3305" s="1"/>
      <c r="AJ3305" s="1"/>
      <c r="AK3305" s="1"/>
      <c r="AL3305" s="1"/>
      <c r="AM3305" s="1"/>
      <c r="AN3305" s="1"/>
      <c r="AO3305" s="1"/>
      <c r="AP3305" s="1"/>
    </row>
    <row r="3306" spans="4:42" x14ac:dyDescent="0.25">
      <c r="D3306" s="1"/>
      <c r="E3306" s="1"/>
      <c r="F3306" s="1"/>
      <c r="G3306" s="1"/>
      <c r="H3306" s="1"/>
      <c r="I3306" s="1"/>
      <c r="J3306" s="1"/>
      <c r="K3306" s="1"/>
      <c r="L3306" s="1"/>
      <c r="M3306" s="1"/>
      <c r="N3306" s="1"/>
      <c r="O3306" s="1"/>
      <c r="P3306" s="1"/>
      <c r="Q3306" s="2"/>
      <c r="R3306" s="2"/>
      <c r="S3306" s="2"/>
      <c r="T3306" s="2"/>
      <c r="U3306" s="2"/>
      <c r="V3306" s="2"/>
      <c r="W3306" s="2"/>
      <c r="X3306" s="2"/>
      <c r="Y3306" s="2"/>
      <c r="Z3306" s="2"/>
      <c r="AA3306" s="2"/>
      <c r="AB3306" s="2"/>
      <c r="AC3306" s="2"/>
      <c r="AD3306" s="1"/>
      <c r="AE3306" s="1"/>
      <c r="AF3306" s="1"/>
      <c r="AG3306" s="1"/>
      <c r="AH3306" s="1"/>
      <c r="AI3306" s="1"/>
      <c r="AJ3306" s="1"/>
      <c r="AK3306" s="1"/>
      <c r="AL3306" s="1"/>
      <c r="AM3306" s="1"/>
      <c r="AN3306" s="1"/>
      <c r="AO3306" s="1"/>
      <c r="AP3306" s="1"/>
    </row>
    <row r="3307" spans="4:42" x14ac:dyDescent="0.25">
      <c r="D3307" s="1"/>
      <c r="E3307" s="1"/>
      <c r="F3307" s="1"/>
      <c r="G3307" s="1"/>
      <c r="H3307" s="1"/>
      <c r="I3307" s="1"/>
      <c r="J3307" s="1"/>
      <c r="K3307" s="1"/>
      <c r="L3307" s="1"/>
      <c r="M3307" s="1"/>
      <c r="N3307" s="1"/>
      <c r="O3307" s="1"/>
      <c r="P3307" s="1"/>
      <c r="Q3307" s="2"/>
      <c r="R3307" s="2"/>
      <c r="S3307" s="2"/>
      <c r="T3307" s="2"/>
      <c r="U3307" s="2"/>
      <c r="V3307" s="2"/>
      <c r="W3307" s="2"/>
      <c r="X3307" s="2"/>
      <c r="Y3307" s="2"/>
      <c r="Z3307" s="2"/>
      <c r="AA3307" s="2"/>
      <c r="AB3307" s="2"/>
      <c r="AC3307" s="2"/>
      <c r="AD3307" s="1"/>
      <c r="AE3307" s="1"/>
      <c r="AF3307" s="1"/>
      <c r="AG3307" s="1"/>
      <c r="AH3307" s="1"/>
      <c r="AI3307" s="1"/>
      <c r="AJ3307" s="1"/>
      <c r="AK3307" s="1"/>
      <c r="AL3307" s="1"/>
      <c r="AM3307" s="1"/>
      <c r="AN3307" s="1"/>
      <c r="AO3307" s="1"/>
      <c r="AP3307" s="1"/>
    </row>
    <row r="3308" spans="4:42" x14ac:dyDescent="0.25">
      <c r="D3308" s="1"/>
      <c r="E3308" s="1"/>
      <c r="F3308" s="1"/>
      <c r="G3308" s="1"/>
      <c r="H3308" s="1"/>
      <c r="I3308" s="1"/>
      <c r="J3308" s="1"/>
      <c r="K3308" s="1"/>
      <c r="L3308" s="1"/>
      <c r="M3308" s="1"/>
      <c r="N3308" s="1"/>
      <c r="O3308" s="1"/>
      <c r="P3308" s="1"/>
      <c r="Q3308" s="2"/>
      <c r="R3308" s="2"/>
      <c r="S3308" s="2"/>
      <c r="T3308" s="2"/>
      <c r="U3308" s="2"/>
      <c r="V3308" s="2"/>
      <c r="W3308" s="2"/>
      <c r="X3308" s="2"/>
      <c r="Y3308" s="2"/>
      <c r="Z3308" s="2"/>
      <c r="AA3308" s="2"/>
      <c r="AB3308" s="2"/>
      <c r="AC3308" s="2"/>
      <c r="AD3308" s="1"/>
      <c r="AE3308" s="1"/>
      <c r="AF3308" s="1"/>
      <c r="AG3308" s="1"/>
      <c r="AH3308" s="1"/>
      <c r="AI3308" s="1"/>
      <c r="AJ3308" s="1"/>
      <c r="AK3308" s="1"/>
      <c r="AL3308" s="1"/>
      <c r="AM3308" s="1"/>
      <c r="AN3308" s="1"/>
      <c r="AO3308" s="1"/>
      <c r="AP3308" s="1"/>
    </row>
    <row r="3309" spans="4:42" x14ac:dyDescent="0.25">
      <c r="D3309" s="1"/>
      <c r="E3309" s="1"/>
      <c r="F3309" s="1"/>
      <c r="G3309" s="1"/>
      <c r="H3309" s="1"/>
      <c r="I3309" s="1"/>
      <c r="J3309" s="1"/>
      <c r="K3309" s="1"/>
      <c r="L3309" s="1"/>
      <c r="M3309" s="1"/>
      <c r="N3309" s="1"/>
      <c r="O3309" s="1"/>
      <c r="P3309" s="1"/>
      <c r="Q3309" s="2"/>
      <c r="R3309" s="2"/>
      <c r="S3309" s="2"/>
      <c r="T3309" s="2"/>
      <c r="U3309" s="2"/>
      <c r="V3309" s="2"/>
      <c r="W3309" s="2"/>
      <c r="X3309" s="2"/>
      <c r="Y3309" s="2"/>
      <c r="Z3309" s="2"/>
      <c r="AA3309" s="2"/>
      <c r="AB3309" s="2"/>
      <c r="AC3309" s="2"/>
      <c r="AD3309" s="1"/>
      <c r="AE3309" s="1"/>
      <c r="AF3309" s="1"/>
      <c r="AG3309" s="1"/>
      <c r="AH3309" s="1"/>
      <c r="AI3309" s="1"/>
      <c r="AJ3309" s="1"/>
      <c r="AK3309" s="1"/>
      <c r="AL3309" s="1"/>
      <c r="AM3309" s="1"/>
      <c r="AN3309" s="1"/>
      <c r="AO3309" s="1"/>
      <c r="AP3309" s="1"/>
    </row>
    <row r="3310" spans="4:42" x14ac:dyDescent="0.25">
      <c r="D3310" s="1"/>
      <c r="E3310" s="1"/>
      <c r="F3310" s="1"/>
      <c r="G3310" s="1"/>
      <c r="H3310" s="1"/>
      <c r="I3310" s="1"/>
      <c r="J3310" s="1"/>
      <c r="K3310" s="1"/>
      <c r="L3310" s="1"/>
      <c r="M3310" s="1"/>
      <c r="N3310" s="1"/>
      <c r="O3310" s="1"/>
      <c r="P3310" s="1"/>
      <c r="Q3310" s="2"/>
      <c r="R3310" s="2"/>
      <c r="S3310" s="2"/>
      <c r="T3310" s="2"/>
      <c r="U3310" s="2"/>
      <c r="V3310" s="2"/>
      <c r="W3310" s="2"/>
      <c r="X3310" s="2"/>
      <c r="Y3310" s="2"/>
      <c r="Z3310" s="2"/>
      <c r="AA3310" s="2"/>
      <c r="AB3310" s="2"/>
      <c r="AC3310" s="2"/>
      <c r="AD3310" s="1"/>
      <c r="AE3310" s="1"/>
      <c r="AF3310" s="1"/>
      <c r="AG3310" s="1"/>
      <c r="AH3310" s="1"/>
      <c r="AI3310" s="1"/>
      <c r="AJ3310" s="1"/>
      <c r="AK3310" s="1"/>
      <c r="AL3310" s="1"/>
      <c r="AM3310" s="1"/>
      <c r="AN3310" s="1"/>
      <c r="AO3310" s="1"/>
      <c r="AP3310" s="1"/>
    </row>
    <row r="3311" spans="4:42" x14ac:dyDescent="0.25">
      <c r="D3311" s="1"/>
      <c r="E3311" s="1"/>
      <c r="F3311" s="1"/>
      <c r="G3311" s="1"/>
      <c r="H3311" s="1"/>
      <c r="I3311" s="1"/>
      <c r="J3311" s="1"/>
      <c r="K3311" s="1"/>
      <c r="L3311" s="1"/>
      <c r="M3311" s="1"/>
      <c r="N3311" s="1"/>
      <c r="O3311" s="1"/>
      <c r="P3311" s="1"/>
      <c r="Q3311" s="2"/>
      <c r="R3311" s="2"/>
      <c r="S3311" s="2"/>
      <c r="T3311" s="2"/>
      <c r="U3311" s="2"/>
      <c r="V3311" s="2"/>
      <c r="W3311" s="2"/>
      <c r="X3311" s="2"/>
      <c r="Y3311" s="2"/>
      <c r="Z3311" s="2"/>
      <c r="AA3311" s="2"/>
      <c r="AB3311" s="2"/>
      <c r="AC3311" s="2"/>
      <c r="AD3311" s="1"/>
      <c r="AE3311" s="1"/>
      <c r="AF3311" s="1"/>
      <c r="AG3311" s="1"/>
      <c r="AH3311" s="1"/>
      <c r="AI3311" s="1"/>
      <c r="AJ3311" s="1"/>
      <c r="AK3311" s="1"/>
      <c r="AL3311" s="1"/>
      <c r="AM3311" s="1"/>
      <c r="AN3311" s="1"/>
      <c r="AO3311" s="1"/>
      <c r="AP3311" s="1"/>
    </row>
    <row r="3312" spans="4:42" x14ac:dyDescent="0.25">
      <c r="D3312" s="1"/>
      <c r="E3312" s="1"/>
      <c r="F3312" s="1"/>
      <c r="G3312" s="1"/>
      <c r="H3312" s="1"/>
      <c r="I3312" s="1"/>
      <c r="J3312" s="1"/>
      <c r="K3312" s="1"/>
      <c r="L3312" s="1"/>
      <c r="M3312" s="1"/>
      <c r="N3312" s="1"/>
      <c r="O3312" s="1"/>
      <c r="P3312" s="1"/>
      <c r="Q3312" s="2"/>
      <c r="R3312" s="2"/>
      <c r="S3312" s="2"/>
      <c r="T3312" s="2"/>
      <c r="U3312" s="2"/>
      <c r="V3312" s="2"/>
      <c r="W3312" s="2"/>
      <c r="X3312" s="2"/>
      <c r="Y3312" s="2"/>
      <c r="Z3312" s="2"/>
      <c r="AA3312" s="2"/>
      <c r="AB3312" s="2"/>
      <c r="AC3312" s="2"/>
      <c r="AD3312" s="1"/>
      <c r="AE3312" s="1"/>
      <c r="AF3312" s="1"/>
      <c r="AG3312" s="1"/>
      <c r="AH3312" s="1"/>
      <c r="AI3312" s="1"/>
      <c r="AJ3312" s="1"/>
      <c r="AK3312" s="1"/>
      <c r="AL3312" s="1"/>
      <c r="AM3312" s="1"/>
      <c r="AN3312" s="1"/>
      <c r="AO3312" s="1"/>
      <c r="AP3312" s="1"/>
    </row>
    <row r="3313" spans="4:42" x14ac:dyDescent="0.25">
      <c r="D3313" s="1"/>
      <c r="E3313" s="1"/>
      <c r="F3313" s="1"/>
      <c r="G3313" s="1"/>
      <c r="H3313" s="1"/>
      <c r="I3313" s="1"/>
      <c r="J3313" s="1"/>
      <c r="K3313" s="1"/>
      <c r="L3313" s="1"/>
      <c r="M3313" s="1"/>
      <c r="N3313" s="1"/>
      <c r="O3313" s="1"/>
      <c r="P3313" s="1"/>
      <c r="Q3313" s="2"/>
      <c r="R3313" s="2"/>
      <c r="S3313" s="2"/>
      <c r="T3313" s="2"/>
      <c r="U3313" s="2"/>
      <c r="V3313" s="2"/>
      <c r="W3313" s="2"/>
      <c r="X3313" s="2"/>
      <c r="Y3313" s="2"/>
      <c r="Z3313" s="2"/>
      <c r="AA3313" s="2"/>
      <c r="AB3313" s="2"/>
      <c r="AC3313" s="2"/>
      <c r="AD3313" s="1"/>
      <c r="AE3313" s="1"/>
      <c r="AF3313" s="1"/>
      <c r="AG3313" s="1"/>
      <c r="AH3313" s="1"/>
      <c r="AI3313" s="1"/>
      <c r="AJ3313" s="1"/>
      <c r="AK3313" s="1"/>
      <c r="AL3313" s="1"/>
      <c r="AM3313" s="1"/>
      <c r="AN3313" s="1"/>
      <c r="AO3313" s="1"/>
      <c r="AP3313" s="1"/>
    </row>
    <row r="3314" spans="4:42" x14ac:dyDescent="0.25">
      <c r="D3314" s="1"/>
      <c r="E3314" s="1"/>
      <c r="F3314" s="1"/>
      <c r="G3314" s="1"/>
      <c r="H3314" s="1"/>
      <c r="I3314" s="1"/>
      <c r="J3314" s="1"/>
      <c r="K3314" s="1"/>
      <c r="L3314" s="1"/>
      <c r="M3314" s="1"/>
      <c r="N3314" s="1"/>
      <c r="O3314" s="1"/>
      <c r="P3314" s="1"/>
      <c r="Q3314" s="2"/>
      <c r="R3314" s="2"/>
      <c r="S3314" s="2"/>
      <c r="T3314" s="2"/>
      <c r="U3314" s="2"/>
      <c r="V3314" s="2"/>
      <c r="W3314" s="2"/>
      <c r="X3314" s="2"/>
      <c r="Y3314" s="2"/>
      <c r="Z3314" s="2"/>
      <c r="AA3314" s="2"/>
      <c r="AB3314" s="2"/>
      <c r="AC3314" s="2"/>
      <c r="AD3314" s="1"/>
      <c r="AE3314" s="1"/>
      <c r="AF3314" s="1"/>
      <c r="AG3314" s="1"/>
      <c r="AH3314" s="1"/>
      <c r="AI3314" s="1"/>
      <c r="AJ3314" s="1"/>
      <c r="AK3314" s="1"/>
      <c r="AL3314" s="1"/>
      <c r="AM3314" s="1"/>
      <c r="AN3314" s="1"/>
      <c r="AO3314" s="1"/>
      <c r="AP3314" s="1"/>
    </row>
    <row r="3315" spans="4:42" x14ac:dyDescent="0.25">
      <c r="D3315" s="1"/>
      <c r="E3315" s="1"/>
      <c r="F3315" s="1"/>
      <c r="G3315" s="1"/>
      <c r="H3315" s="1"/>
      <c r="I3315" s="1"/>
      <c r="J3315" s="1"/>
      <c r="K3315" s="1"/>
      <c r="L3315" s="1"/>
      <c r="M3315" s="1"/>
      <c r="N3315" s="1"/>
      <c r="O3315" s="1"/>
      <c r="P3315" s="1"/>
      <c r="Q3315" s="2"/>
      <c r="R3315" s="2"/>
      <c r="S3315" s="2"/>
      <c r="T3315" s="2"/>
      <c r="U3315" s="2"/>
      <c r="V3315" s="2"/>
      <c r="W3315" s="2"/>
      <c r="X3315" s="2"/>
      <c r="Y3315" s="2"/>
      <c r="Z3315" s="2"/>
      <c r="AA3315" s="2"/>
      <c r="AB3315" s="2"/>
      <c r="AC3315" s="2"/>
      <c r="AD3315" s="1"/>
      <c r="AE3315" s="1"/>
      <c r="AF3315" s="1"/>
      <c r="AG3315" s="1"/>
      <c r="AH3315" s="1"/>
      <c r="AI3315" s="1"/>
      <c r="AJ3315" s="1"/>
      <c r="AK3315" s="1"/>
      <c r="AL3315" s="1"/>
      <c r="AM3315" s="1"/>
      <c r="AN3315" s="1"/>
      <c r="AO3315" s="1"/>
      <c r="AP3315" s="1"/>
    </row>
    <row r="3316" spans="4:42" x14ac:dyDescent="0.25">
      <c r="D3316" s="1"/>
      <c r="E3316" s="1"/>
      <c r="F3316" s="1"/>
      <c r="G3316" s="1"/>
      <c r="H3316" s="1"/>
      <c r="I3316" s="1"/>
      <c r="J3316" s="1"/>
      <c r="K3316" s="1"/>
      <c r="L3316" s="1"/>
      <c r="M3316" s="1"/>
      <c r="N3316" s="1"/>
      <c r="O3316" s="1"/>
      <c r="P3316" s="1"/>
      <c r="Q3316" s="2"/>
      <c r="R3316" s="2"/>
      <c r="S3316" s="2"/>
      <c r="T3316" s="2"/>
      <c r="U3316" s="2"/>
      <c r="V3316" s="2"/>
      <c r="W3316" s="2"/>
      <c r="X3316" s="2"/>
      <c r="Y3316" s="2"/>
      <c r="Z3316" s="2"/>
      <c r="AA3316" s="2"/>
      <c r="AB3316" s="2"/>
      <c r="AC3316" s="2"/>
      <c r="AD3316" s="1"/>
      <c r="AE3316" s="1"/>
      <c r="AF3316" s="1"/>
      <c r="AG3316" s="1"/>
      <c r="AH3316" s="1"/>
      <c r="AI3316" s="1"/>
      <c r="AJ3316" s="1"/>
      <c r="AK3316" s="1"/>
      <c r="AL3316" s="1"/>
      <c r="AM3316" s="1"/>
      <c r="AN3316" s="1"/>
      <c r="AO3316" s="1"/>
      <c r="AP3316" s="1"/>
    </row>
    <row r="3317" spans="4:42" x14ac:dyDescent="0.25">
      <c r="D3317" s="1"/>
      <c r="E3317" s="1"/>
      <c r="F3317" s="1"/>
      <c r="G3317" s="1"/>
      <c r="H3317" s="1"/>
      <c r="I3317" s="1"/>
      <c r="J3317" s="1"/>
      <c r="K3317" s="1"/>
      <c r="L3317" s="1"/>
      <c r="M3317" s="1"/>
      <c r="N3317" s="1"/>
      <c r="O3317" s="1"/>
      <c r="P3317" s="1"/>
      <c r="Q3317" s="2"/>
      <c r="R3317" s="2"/>
      <c r="S3317" s="2"/>
      <c r="T3317" s="2"/>
      <c r="U3317" s="2"/>
      <c r="V3317" s="2"/>
      <c r="W3317" s="2"/>
      <c r="X3317" s="2"/>
      <c r="Y3317" s="2"/>
      <c r="Z3317" s="2"/>
      <c r="AA3317" s="2"/>
      <c r="AB3317" s="2"/>
      <c r="AC3317" s="2"/>
      <c r="AD3317" s="1"/>
      <c r="AE3317" s="1"/>
      <c r="AF3317" s="1"/>
      <c r="AG3317" s="1"/>
      <c r="AH3317" s="1"/>
      <c r="AI3317" s="1"/>
      <c r="AJ3317" s="1"/>
      <c r="AK3317" s="1"/>
      <c r="AL3317" s="1"/>
      <c r="AM3317" s="1"/>
      <c r="AN3317" s="1"/>
      <c r="AO3317" s="1"/>
      <c r="AP3317" s="1"/>
    </row>
    <row r="3318" spans="4:42" x14ac:dyDescent="0.25">
      <c r="D3318" s="1"/>
      <c r="E3318" s="1"/>
      <c r="F3318" s="1"/>
      <c r="G3318" s="1"/>
      <c r="H3318" s="1"/>
      <c r="I3318" s="1"/>
      <c r="J3318" s="1"/>
      <c r="K3318" s="1"/>
      <c r="L3318" s="1"/>
      <c r="M3318" s="1"/>
      <c r="N3318" s="1"/>
      <c r="O3318" s="1"/>
      <c r="P3318" s="1"/>
      <c r="Q3318" s="2"/>
      <c r="R3318" s="2"/>
      <c r="S3318" s="2"/>
      <c r="T3318" s="2"/>
      <c r="U3318" s="2"/>
      <c r="V3318" s="2"/>
      <c r="W3318" s="2"/>
      <c r="X3318" s="2"/>
      <c r="Y3318" s="2"/>
      <c r="Z3318" s="2"/>
      <c r="AA3318" s="2"/>
      <c r="AB3318" s="2"/>
      <c r="AC3318" s="2"/>
      <c r="AD3318" s="1"/>
      <c r="AE3318" s="1"/>
      <c r="AF3318" s="1"/>
      <c r="AG3318" s="1"/>
      <c r="AH3318" s="1"/>
      <c r="AI3318" s="1"/>
      <c r="AJ3318" s="1"/>
      <c r="AK3318" s="1"/>
      <c r="AL3318" s="1"/>
      <c r="AM3318" s="1"/>
      <c r="AN3318" s="1"/>
      <c r="AO3318" s="1"/>
      <c r="AP3318" s="1"/>
    </row>
    <row r="3319" spans="4:42" x14ac:dyDescent="0.25">
      <c r="D3319" s="1"/>
      <c r="E3319" s="1"/>
      <c r="F3319" s="1"/>
      <c r="G3319" s="1"/>
      <c r="H3319" s="1"/>
      <c r="I3319" s="1"/>
      <c r="J3319" s="1"/>
      <c r="K3319" s="1"/>
      <c r="L3319" s="1"/>
      <c r="M3319" s="1"/>
      <c r="N3319" s="1"/>
      <c r="O3319" s="1"/>
      <c r="P3319" s="1"/>
      <c r="Q3319" s="2"/>
      <c r="R3319" s="2"/>
      <c r="S3319" s="2"/>
      <c r="T3319" s="2"/>
      <c r="U3319" s="2"/>
      <c r="V3319" s="2"/>
      <c r="W3319" s="2"/>
      <c r="X3319" s="2"/>
      <c r="Y3319" s="2"/>
      <c r="Z3319" s="2"/>
      <c r="AA3319" s="2"/>
      <c r="AB3319" s="2"/>
      <c r="AC3319" s="2"/>
      <c r="AD3319" s="1"/>
      <c r="AE3319" s="1"/>
      <c r="AF3319" s="1"/>
      <c r="AG3319" s="1"/>
      <c r="AH3319" s="1"/>
      <c r="AI3319" s="1"/>
      <c r="AJ3319" s="1"/>
      <c r="AK3319" s="1"/>
      <c r="AL3319" s="1"/>
      <c r="AM3319" s="1"/>
      <c r="AN3319" s="1"/>
      <c r="AO3319" s="1"/>
      <c r="AP3319" s="1"/>
    </row>
    <row r="3320" spans="4:42" x14ac:dyDescent="0.25">
      <c r="D3320" s="1"/>
      <c r="E3320" s="1"/>
      <c r="F3320" s="1"/>
      <c r="G3320" s="1"/>
      <c r="H3320" s="1"/>
      <c r="I3320" s="1"/>
      <c r="J3320" s="1"/>
      <c r="K3320" s="1"/>
      <c r="L3320" s="1"/>
      <c r="M3320" s="1"/>
      <c r="N3320" s="1"/>
      <c r="O3320" s="1"/>
      <c r="P3320" s="1"/>
      <c r="Q3320" s="2"/>
      <c r="R3320" s="2"/>
      <c r="S3320" s="2"/>
      <c r="T3320" s="2"/>
      <c r="U3320" s="2"/>
      <c r="V3320" s="2"/>
      <c r="W3320" s="2"/>
      <c r="X3320" s="2"/>
      <c r="Y3320" s="2"/>
      <c r="Z3320" s="2"/>
      <c r="AA3320" s="2"/>
      <c r="AB3320" s="2"/>
      <c r="AC3320" s="2"/>
      <c r="AD3320" s="1"/>
      <c r="AE3320" s="1"/>
      <c r="AF3320" s="1"/>
      <c r="AG3320" s="1"/>
      <c r="AH3320" s="1"/>
      <c r="AI3320" s="1"/>
      <c r="AJ3320" s="1"/>
      <c r="AK3320" s="1"/>
      <c r="AL3320" s="1"/>
      <c r="AM3320" s="1"/>
      <c r="AN3320" s="1"/>
      <c r="AO3320" s="1"/>
      <c r="AP3320" s="1"/>
    </row>
    <row r="3321" spans="4:42" x14ac:dyDescent="0.25">
      <c r="D3321" s="1"/>
      <c r="E3321" s="1"/>
      <c r="F3321" s="1"/>
      <c r="G3321" s="1"/>
      <c r="H3321" s="1"/>
      <c r="I3321" s="1"/>
      <c r="J3321" s="1"/>
      <c r="K3321" s="1"/>
      <c r="L3321" s="1"/>
      <c r="M3321" s="1"/>
      <c r="N3321" s="1"/>
      <c r="O3321" s="1"/>
      <c r="P3321" s="1"/>
      <c r="Q3321" s="2"/>
      <c r="R3321" s="2"/>
      <c r="S3321" s="2"/>
      <c r="T3321" s="2"/>
      <c r="U3321" s="2"/>
      <c r="V3321" s="2"/>
      <c r="W3321" s="2"/>
      <c r="X3321" s="2"/>
      <c r="Y3321" s="2"/>
      <c r="Z3321" s="2"/>
      <c r="AA3321" s="2"/>
      <c r="AB3321" s="2"/>
      <c r="AC3321" s="2"/>
      <c r="AD3321" s="1"/>
      <c r="AE3321" s="1"/>
      <c r="AF3321" s="1"/>
      <c r="AG3321" s="1"/>
      <c r="AH3321" s="1"/>
      <c r="AI3321" s="1"/>
      <c r="AJ3321" s="1"/>
      <c r="AK3321" s="1"/>
      <c r="AL3321" s="1"/>
      <c r="AM3321" s="1"/>
      <c r="AN3321" s="1"/>
      <c r="AO3321" s="1"/>
      <c r="AP3321" s="1"/>
    </row>
    <row r="3322" spans="4:42" x14ac:dyDescent="0.25">
      <c r="D3322" s="1"/>
      <c r="E3322" s="1"/>
      <c r="F3322" s="1"/>
      <c r="G3322" s="1"/>
      <c r="H3322" s="1"/>
      <c r="I3322" s="1"/>
      <c r="J3322" s="1"/>
      <c r="K3322" s="1"/>
      <c r="L3322" s="1"/>
      <c r="M3322" s="1"/>
      <c r="N3322" s="1"/>
      <c r="O3322" s="1"/>
      <c r="P3322" s="1"/>
      <c r="Q3322" s="2"/>
      <c r="R3322" s="2"/>
      <c r="S3322" s="2"/>
      <c r="T3322" s="2"/>
      <c r="U3322" s="2"/>
      <c r="V3322" s="2"/>
      <c r="W3322" s="2"/>
      <c r="X3322" s="2"/>
      <c r="Y3322" s="2"/>
      <c r="Z3322" s="2"/>
      <c r="AA3322" s="2"/>
      <c r="AB3322" s="2"/>
      <c r="AC3322" s="2"/>
      <c r="AD3322" s="1"/>
      <c r="AE3322" s="1"/>
      <c r="AF3322" s="1"/>
      <c r="AG3322" s="1"/>
      <c r="AH3322" s="1"/>
      <c r="AI3322" s="1"/>
      <c r="AJ3322" s="1"/>
      <c r="AK3322" s="1"/>
      <c r="AL3322" s="1"/>
      <c r="AM3322" s="1"/>
      <c r="AN3322" s="1"/>
      <c r="AO3322" s="1"/>
      <c r="AP3322" s="1"/>
    </row>
    <row r="3323" spans="4:42" x14ac:dyDescent="0.25">
      <c r="D3323" s="1"/>
      <c r="E3323" s="1"/>
      <c r="F3323" s="1"/>
      <c r="G3323" s="1"/>
      <c r="H3323" s="1"/>
      <c r="I3323" s="1"/>
      <c r="J3323" s="1"/>
      <c r="K3323" s="1"/>
      <c r="L3323" s="1"/>
      <c r="M3323" s="1"/>
      <c r="N3323" s="1"/>
      <c r="O3323" s="1"/>
      <c r="P3323" s="1"/>
      <c r="Q3323" s="2"/>
      <c r="R3323" s="2"/>
      <c r="S3323" s="2"/>
      <c r="T3323" s="2"/>
      <c r="U3323" s="2"/>
      <c r="V3323" s="2"/>
      <c r="W3323" s="2"/>
      <c r="X3323" s="2"/>
      <c r="Y3323" s="2"/>
      <c r="Z3323" s="2"/>
      <c r="AA3323" s="2"/>
      <c r="AB3323" s="2"/>
      <c r="AC3323" s="2"/>
      <c r="AD3323" s="1"/>
      <c r="AE3323" s="1"/>
      <c r="AF3323" s="1"/>
      <c r="AG3323" s="1"/>
      <c r="AH3323" s="1"/>
      <c r="AI3323" s="1"/>
      <c r="AJ3323" s="1"/>
      <c r="AK3323" s="1"/>
      <c r="AL3323" s="1"/>
      <c r="AM3323" s="1"/>
      <c r="AN3323" s="1"/>
      <c r="AO3323" s="1"/>
      <c r="AP3323" s="1"/>
    </row>
    <row r="3324" spans="4:42" x14ac:dyDescent="0.25">
      <c r="D3324" s="1"/>
      <c r="E3324" s="1"/>
      <c r="F3324" s="1"/>
      <c r="G3324" s="1"/>
      <c r="H3324" s="1"/>
      <c r="I3324" s="1"/>
      <c r="J3324" s="1"/>
      <c r="K3324" s="1"/>
      <c r="L3324" s="1"/>
      <c r="M3324" s="1"/>
      <c r="N3324" s="1"/>
      <c r="O3324" s="1"/>
      <c r="P3324" s="1"/>
      <c r="Q3324" s="2"/>
      <c r="R3324" s="2"/>
      <c r="S3324" s="2"/>
      <c r="T3324" s="2"/>
      <c r="U3324" s="2"/>
      <c r="V3324" s="2"/>
      <c r="W3324" s="2"/>
      <c r="X3324" s="2"/>
      <c r="Y3324" s="2"/>
      <c r="Z3324" s="2"/>
      <c r="AA3324" s="2"/>
      <c r="AB3324" s="2"/>
      <c r="AC3324" s="2"/>
      <c r="AD3324" s="1"/>
      <c r="AE3324" s="1"/>
      <c r="AF3324" s="1"/>
      <c r="AG3324" s="1"/>
      <c r="AH3324" s="1"/>
      <c r="AI3324" s="1"/>
      <c r="AJ3324" s="1"/>
      <c r="AK3324" s="1"/>
      <c r="AL3324" s="1"/>
      <c r="AM3324" s="1"/>
      <c r="AN3324" s="1"/>
      <c r="AO3324" s="1"/>
      <c r="AP3324" s="1"/>
    </row>
    <row r="3325" spans="4:42" x14ac:dyDescent="0.25">
      <c r="D3325" s="1"/>
      <c r="E3325" s="1"/>
      <c r="F3325" s="1"/>
      <c r="G3325" s="1"/>
      <c r="H3325" s="1"/>
      <c r="I3325" s="1"/>
      <c r="J3325" s="1"/>
      <c r="K3325" s="1"/>
      <c r="L3325" s="1"/>
      <c r="M3325" s="1"/>
      <c r="N3325" s="1"/>
      <c r="O3325" s="1"/>
      <c r="P3325" s="1"/>
      <c r="Q3325" s="2"/>
      <c r="R3325" s="2"/>
      <c r="S3325" s="2"/>
      <c r="T3325" s="2"/>
      <c r="U3325" s="2"/>
      <c r="V3325" s="2"/>
      <c r="W3325" s="2"/>
      <c r="X3325" s="2"/>
      <c r="Y3325" s="2"/>
      <c r="Z3325" s="2"/>
      <c r="AA3325" s="2"/>
      <c r="AB3325" s="2"/>
      <c r="AC3325" s="2"/>
      <c r="AD3325" s="1"/>
      <c r="AE3325" s="1"/>
      <c r="AF3325" s="1"/>
      <c r="AG3325" s="1"/>
      <c r="AH3325" s="1"/>
      <c r="AI3325" s="1"/>
      <c r="AJ3325" s="1"/>
      <c r="AK3325" s="1"/>
      <c r="AL3325" s="1"/>
      <c r="AM3325" s="1"/>
      <c r="AN3325" s="1"/>
      <c r="AO3325" s="1"/>
      <c r="AP3325" s="1"/>
    </row>
    <row r="3326" spans="4:42" x14ac:dyDescent="0.25">
      <c r="D3326" s="1"/>
      <c r="E3326" s="1"/>
      <c r="F3326" s="1"/>
      <c r="G3326" s="1"/>
      <c r="H3326" s="1"/>
      <c r="I3326" s="1"/>
      <c r="J3326" s="1"/>
      <c r="K3326" s="1"/>
      <c r="L3326" s="1"/>
      <c r="M3326" s="1"/>
      <c r="N3326" s="1"/>
      <c r="O3326" s="1"/>
      <c r="P3326" s="1"/>
      <c r="Q3326" s="2"/>
      <c r="R3326" s="2"/>
      <c r="S3326" s="2"/>
      <c r="T3326" s="2"/>
      <c r="U3326" s="2"/>
      <c r="V3326" s="2"/>
      <c r="W3326" s="2"/>
      <c r="X3326" s="2"/>
      <c r="Y3326" s="2"/>
      <c r="Z3326" s="2"/>
      <c r="AA3326" s="2"/>
      <c r="AB3326" s="2"/>
      <c r="AC3326" s="2"/>
      <c r="AD3326" s="1"/>
      <c r="AE3326" s="1"/>
      <c r="AF3326" s="1"/>
      <c r="AG3326" s="1"/>
      <c r="AH3326" s="1"/>
      <c r="AI3326" s="1"/>
      <c r="AJ3326" s="1"/>
      <c r="AK3326" s="1"/>
      <c r="AL3326" s="1"/>
      <c r="AM3326" s="1"/>
      <c r="AN3326" s="1"/>
      <c r="AO3326" s="1"/>
      <c r="AP3326" s="1"/>
    </row>
    <row r="3327" spans="4:42" x14ac:dyDescent="0.25">
      <c r="D3327" s="1"/>
      <c r="E3327" s="1"/>
      <c r="F3327" s="1"/>
      <c r="G3327" s="1"/>
      <c r="H3327" s="1"/>
      <c r="I3327" s="1"/>
      <c r="J3327" s="1"/>
      <c r="K3327" s="1"/>
      <c r="L3327" s="1"/>
      <c r="M3327" s="1"/>
      <c r="N3327" s="1"/>
      <c r="O3327" s="1"/>
      <c r="P3327" s="1"/>
      <c r="Q3327" s="2"/>
      <c r="R3327" s="2"/>
      <c r="S3327" s="2"/>
      <c r="T3327" s="2"/>
      <c r="U3327" s="2"/>
      <c r="V3327" s="2"/>
      <c r="W3327" s="2"/>
      <c r="X3327" s="2"/>
      <c r="Y3327" s="2"/>
      <c r="Z3327" s="2"/>
      <c r="AA3327" s="2"/>
      <c r="AB3327" s="2"/>
      <c r="AC3327" s="2"/>
      <c r="AD3327" s="1"/>
      <c r="AE3327" s="1"/>
      <c r="AF3327" s="1"/>
      <c r="AG3327" s="1"/>
      <c r="AH3327" s="1"/>
      <c r="AI3327" s="1"/>
      <c r="AJ3327" s="1"/>
      <c r="AK3327" s="1"/>
      <c r="AL3327" s="1"/>
      <c r="AM3327" s="1"/>
      <c r="AN3327" s="1"/>
      <c r="AO3327" s="1"/>
      <c r="AP3327" s="1"/>
    </row>
    <row r="3328" spans="4:42" x14ac:dyDescent="0.25">
      <c r="D3328" s="1"/>
      <c r="E3328" s="1"/>
      <c r="F3328" s="1"/>
      <c r="G3328" s="1"/>
      <c r="H3328" s="1"/>
      <c r="I3328" s="1"/>
      <c r="J3328" s="1"/>
      <c r="K3328" s="1"/>
      <c r="L3328" s="1"/>
      <c r="M3328" s="1"/>
      <c r="N3328" s="1"/>
      <c r="O3328" s="1"/>
      <c r="P3328" s="1"/>
      <c r="Q3328" s="2"/>
      <c r="R3328" s="2"/>
      <c r="S3328" s="2"/>
      <c r="T3328" s="2"/>
      <c r="U3328" s="2"/>
      <c r="V3328" s="2"/>
      <c r="W3328" s="2"/>
      <c r="X3328" s="2"/>
      <c r="Y3328" s="2"/>
      <c r="Z3328" s="2"/>
      <c r="AA3328" s="2"/>
      <c r="AB3328" s="2"/>
      <c r="AC3328" s="2"/>
      <c r="AD3328" s="1"/>
      <c r="AE3328" s="1"/>
      <c r="AF3328" s="1"/>
      <c r="AG3328" s="1"/>
      <c r="AH3328" s="1"/>
      <c r="AI3328" s="1"/>
      <c r="AJ3328" s="1"/>
      <c r="AK3328" s="1"/>
      <c r="AL3328" s="1"/>
      <c r="AM3328" s="1"/>
      <c r="AN3328" s="1"/>
      <c r="AO3328" s="1"/>
      <c r="AP3328" s="1"/>
    </row>
    <row r="3329" spans="4:42" x14ac:dyDescent="0.25">
      <c r="D3329" s="1"/>
      <c r="E3329" s="1"/>
      <c r="F3329" s="1"/>
      <c r="G3329" s="1"/>
      <c r="H3329" s="1"/>
      <c r="I3329" s="1"/>
      <c r="J3329" s="1"/>
      <c r="K3329" s="1"/>
      <c r="L3329" s="1"/>
      <c r="M3329" s="1"/>
      <c r="N3329" s="1"/>
      <c r="O3329" s="1"/>
      <c r="P3329" s="1"/>
      <c r="Q3329" s="2"/>
      <c r="R3329" s="2"/>
      <c r="S3329" s="2"/>
      <c r="T3329" s="2"/>
      <c r="U3329" s="2"/>
      <c r="V3329" s="2"/>
      <c r="W3329" s="2"/>
      <c r="X3329" s="2"/>
      <c r="Y3329" s="2"/>
      <c r="Z3329" s="2"/>
      <c r="AA3329" s="2"/>
      <c r="AB3329" s="2"/>
      <c r="AC3329" s="2"/>
      <c r="AD3329" s="1"/>
      <c r="AE3329" s="1"/>
      <c r="AF3329" s="1"/>
      <c r="AG3329" s="1"/>
      <c r="AH3329" s="1"/>
      <c r="AI3329" s="1"/>
      <c r="AJ3329" s="1"/>
      <c r="AK3329" s="1"/>
      <c r="AL3329" s="1"/>
      <c r="AM3329" s="1"/>
      <c r="AN3329" s="1"/>
      <c r="AO3329" s="1"/>
      <c r="AP3329" s="1"/>
    </row>
    <row r="3330" spans="4:42" x14ac:dyDescent="0.25">
      <c r="D3330" s="1"/>
      <c r="E3330" s="1"/>
      <c r="F3330" s="1"/>
      <c r="G3330" s="1"/>
      <c r="H3330" s="1"/>
      <c r="I3330" s="1"/>
      <c r="J3330" s="1"/>
      <c r="K3330" s="1"/>
      <c r="L3330" s="1"/>
      <c r="M3330" s="1"/>
      <c r="N3330" s="1"/>
      <c r="O3330" s="1"/>
      <c r="P3330" s="1"/>
      <c r="Q3330" s="2"/>
      <c r="R3330" s="2"/>
      <c r="S3330" s="2"/>
      <c r="T3330" s="2"/>
      <c r="U3330" s="2"/>
      <c r="V3330" s="2"/>
      <c r="W3330" s="2"/>
      <c r="X3330" s="2"/>
      <c r="Y3330" s="2"/>
      <c r="Z3330" s="2"/>
      <c r="AA3330" s="2"/>
      <c r="AB3330" s="2"/>
      <c r="AC3330" s="2"/>
      <c r="AD3330" s="1"/>
      <c r="AE3330" s="1"/>
      <c r="AF3330" s="1"/>
      <c r="AG3330" s="1"/>
      <c r="AH3330" s="1"/>
      <c r="AI3330" s="1"/>
      <c r="AJ3330" s="1"/>
      <c r="AK3330" s="1"/>
      <c r="AL3330" s="1"/>
      <c r="AM3330" s="1"/>
      <c r="AN3330" s="1"/>
      <c r="AO3330" s="1"/>
      <c r="AP3330" s="1"/>
    </row>
    <row r="3331" spans="4:42" x14ac:dyDescent="0.25">
      <c r="D3331" s="1"/>
      <c r="E3331" s="1"/>
      <c r="F3331" s="1"/>
      <c r="G3331" s="1"/>
      <c r="H3331" s="1"/>
      <c r="I3331" s="1"/>
      <c r="J3331" s="1"/>
      <c r="K3331" s="1"/>
      <c r="L3331" s="1"/>
      <c r="M3331" s="1"/>
      <c r="N3331" s="1"/>
      <c r="O3331" s="1"/>
      <c r="P3331" s="1"/>
      <c r="Q3331" s="2"/>
      <c r="R3331" s="2"/>
      <c r="S3331" s="2"/>
      <c r="T3331" s="2"/>
      <c r="U3331" s="2"/>
      <c r="V3331" s="2"/>
      <c r="W3331" s="2"/>
      <c r="X3331" s="2"/>
      <c r="Y3331" s="2"/>
      <c r="Z3331" s="2"/>
      <c r="AA3331" s="2"/>
      <c r="AB3331" s="2"/>
      <c r="AC3331" s="2"/>
      <c r="AD3331" s="1"/>
      <c r="AE3331" s="1"/>
      <c r="AF3331" s="1"/>
      <c r="AG3331" s="1"/>
      <c r="AH3331" s="1"/>
      <c r="AI3331" s="1"/>
      <c r="AJ3331" s="1"/>
      <c r="AK3331" s="1"/>
      <c r="AL3331" s="1"/>
      <c r="AM3331" s="1"/>
      <c r="AN3331" s="1"/>
      <c r="AO3331" s="1"/>
      <c r="AP3331" s="1"/>
    </row>
    <row r="3332" spans="4:42" x14ac:dyDescent="0.25">
      <c r="D3332" s="1"/>
      <c r="E3332" s="1"/>
      <c r="F3332" s="1"/>
      <c r="G3332" s="1"/>
      <c r="H3332" s="1"/>
      <c r="I3332" s="1"/>
      <c r="J3332" s="1"/>
      <c r="K3332" s="1"/>
      <c r="L3332" s="1"/>
      <c r="M3332" s="1"/>
      <c r="N3332" s="1"/>
      <c r="O3332" s="1"/>
      <c r="P3332" s="1"/>
      <c r="Q3332" s="2"/>
      <c r="R3332" s="2"/>
      <c r="S3332" s="2"/>
      <c r="T3332" s="2"/>
      <c r="U3332" s="2"/>
      <c r="V3332" s="2"/>
      <c r="W3332" s="2"/>
      <c r="X3332" s="2"/>
      <c r="Y3332" s="2"/>
      <c r="Z3332" s="2"/>
      <c r="AA3332" s="2"/>
      <c r="AB3332" s="2"/>
      <c r="AC3332" s="2"/>
      <c r="AD3332" s="1"/>
      <c r="AE3332" s="1"/>
      <c r="AF3332" s="1"/>
      <c r="AG3332" s="1"/>
      <c r="AH3332" s="1"/>
      <c r="AI3332" s="1"/>
      <c r="AJ3332" s="1"/>
      <c r="AK3332" s="1"/>
      <c r="AL3332" s="1"/>
      <c r="AM3332" s="1"/>
      <c r="AN3332" s="1"/>
      <c r="AO3332" s="1"/>
      <c r="AP3332" s="1"/>
    </row>
    <row r="3333" spans="4:42" x14ac:dyDescent="0.25">
      <c r="D3333" s="1"/>
      <c r="E3333" s="1"/>
      <c r="F3333" s="1"/>
      <c r="G3333" s="1"/>
      <c r="H3333" s="1"/>
      <c r="I3333" s="1"/>
      <c r="J3333" s="1"/>
      <c r="K3333" s="1"/>
      <c r="L3333" s="1"/>
      <c r="M3333" s="1"/>
      <c r="N3333" s="1"/>
      <c r="O3333" s="1"/>
      <c r="P3333" s="1"/>
      <c r="Q3333" s="2"/>
      <c r="R3333" s="2"/>
      <c r="S3333" s="2"/>
      <c r="T3333" s="2"/>
      <c r="U3333" s="2"/>
      <c r="V3333" s="2"/>
      <c r="W3333" s="2"/>
      <c r="X3333" s="2"/>
      <c r="Y3333" s="2"/>
      <c r="Z3333" s="2"/>
      <c r="AA3333" s="2"/>
      <c r="AB3333" s="2"/>
      <c r="AC3333" s="2"/>
      <c r="AD3333" s="1"/>
      <c r="AE3333" s="1"/>
      <c r="AF3333" s="1"/>
      <c r="AG3333" s="1"/>
      <c r="AH3333" s="1"/>
      <c r="AI3333" s="1"/>
      <c r="AJ3333" s="1"/>
      <c r="AK3333" s="1"/>
      <c r="AL3333" s="1"/>
      <c r="AM3333" s="1"/>
      <c r="AN3333" s="1"/>
      <c r="AO3333" s="1"/>
      <c r="AP3333" s="1"/>
    </row>
    <row r="3334" spans="4:42" x14ac:dyDescent="0.25">
      <c r="D3334" s="1"/>
      <c r="E3334" s="1"/>
      <c r="F3334" s="1"/>
      <c r="G3334" s="1"/>
      <c r="H3334" s="1"/>
      <c r="I3334" s="1"/>
      <c r="J3334" s="1"/>
      <c r="K3334" s="1"/>
      <c r="L3334" s="1"/>
      <c r="M3334" s="1"/>
      <c r="N3334" s="1"/>
      <c r="O3334" s="1"/>
      <c r="P3334" s="1"/>
      <c r="Q3334" s="2"/>
      <c r="R3334" s="2"/>
      <c r="S3334" s="2"/>
      <c r="T3334" s="2"/>
      <c r="U3334" s="2"/>
      <c r="V3334" s="2"/>
      <c r="W3334" s="2"/>
      <c r="X3334" s="2"/>
      <c r="Y3334" s="2"/>
      <c r="Z3334" s="2"/>
      <c r="AA3334" s="2"/>
      <c r="AB3334" s="2"/>
      <c r="AC3334" s="2"/>
      <c r="AD3334" s="1"/>
      <c r="AE3334" s="1"/>
      <c r="AF3334" s="1"/>
      <c r="AG3334" s="1"/>
      <c r="AH3334" s="1"/>
      <c r="AI3334" s="1"/>
      <c r="AJ3334" s="1"/>
      <c r="AK3334" s="1"/>
      <c r="AL3334" s="1"/>
      <c r="AM3334" s="1"/>
      <c r="AN3334" s="1"/>
      <c r="AO3334" s="1"/>
      <c r="AP3334" s="1"/>
    </row>
    <row r="3335" spans="4:42" x14ac:dyDescent="0.25">
      <c r="D3335" s="1"/>
      <c r="E3335" s="1"/>
      <c r="F3335" s="1"/>
      <c r="G3335" s="1"/>
      <c r="H3335" s="1"/>
      <c r="I3335" s="1"/>
      <c r="J3335" s="1"/>
      <c r="K3335" s="1"/>
      <c r="L3335" s="1"/>
      <c r="M3335" s="1"/>
      <c r="N3335" s="1"/>
      <c r="O3335" s="1"/>
      <c r="P3335" s="1"/>
      <c r="Q3335" s="2"/>
      <c r="R3335" s="2"/>
      <c r="S3335" s="2"/>
      <c r="T3335" s="2"/>
      <c r="U3335" s="2"/>
      <c r="V3335" s="2"/>
      <c r="W3335" s="2"/>
      <c r="X3335" s="2"/>
      <c r="Y3335" s="2"/>
      <c r="Z3335" s="2"/>
      <c r="AA3335" s="2"/>
      <c r="AB3335" s="2"/>
      <c r="AC3335" s="2"/>
      <c r="AD3335" s="1"/>
      <c r="AE3335" s="1"/>
      <c r="AF3335" s="1"/>
      <c r="AG3335" s="1"/>
      <c r="AH3335" s="1"/>
      <c r="AI3335" s="1"/>
      <c r="AJ3335" s="1"/>
      <c r="AK3335" s="1"/>
      <c r="AL3335" s="1"/>
      <c r="AM3335" s="1"/>
      <c r="AN3335" s="1"/>
      <c r="AO3335" s="1"/>
      <c r="AP3335" s="1"/>
    </row>
    <row r="3336" spans="4:42" x14ac:dyDescent="0.25">
      <c r="D3336" s="1"/>
      <c r="E3336" s="1"/>
      <c r="F3336" s="1"/>
      <c r="G3336" s="1"/>
      <c r="H3336" s="1"/>
      <c r="I3336" s="1"/>
      <c r="J3336" s="1"/>
      <c r="K3336" s="1"/>
      <c r="L3336" s="1"/>
      <c r="M3336" s="1"/>
      <c r="N3336" s="1"/>
      <c r="O3336" s="1"/>
      <c r="P3336" s="1"/>
      <c r="Q3336" s="2"/>
      <c r="R3336" s="2"/>
      <c r="S3336" s="2"/>
      <c r="T3336" s="2"/>
      <c r="U3336" s="2"/>
      <c r="V3336" s="2"/>
      <c r="W3336" s="2"/>
      <c r="X3336" s="2"/>
      <c r="Y3336" s="2"/>
      <c r="Z3336" s="2"/>
      <c r="AA3336" s="2"/>
      <c r="AB3336" s="2"/>
      <c r="AC3336" s="2"/>
      <c r="AD3336" s="1"/>
      <c r="AE3336" s="1"/>
      <c r="AF3336" s="1"/>
      <c r="AG3336" s="1"/>
      <c r="AH3336" s="1"/>
      <c r="AI3336" s="1"/>
      <c r="AJ3336" s="1"/>
      <c r="AK3336" s="1"/>
      <c r="AL3336" s="1"/>
      <c r="AM3336" s="1"/>
      <c r="AN3336" s="1"/>
      <c r="AO3336" s="1"/>
      <c r="AP3336" s="1"/>
    </row>
    <row r="3337" spans="4:42" x14ac:dyDescent="0.25">
      <c r="D3337" s="1"/>
      <c r="E3337" s="1"/>
      <c r="F3337" s="1"/>
      <c r="G3337" s="1"/>
      <c r="H3337" s="1"/>
      <c r="I3337" s="1"/>
      <c r="J3337" s="1"/>
      <c r="K3337" s="1"/>
      <c r="L3337" s="1"/>
      <c r="M3337" s="1"/>
      <c r="N3337" s="1"/>
      <c r="O3337" s="1"/>
      <c r="P3337" s="1"/>
      <c r="Q3337" s="2"/>
      <c r="R3337" s="2"/>
      <c r="S3337" s="2"/>
      <c r="T3337" s="2"/>
      <c r="U3337" s="2"/>
      <c r="V3337" s="2"/>
      <c r="W3337" s="2"/>
      <c r="X3337" s="2"/>
      <c r="Y3337" s="2"/>
      <c r="Z3337" s="2"/>
      <c r="AA3337" s="2"/>
      <c r="AB3337" s="2"/>
      <c r="AC3337" s="2"/>
      <c r="AD3337" s="1"/>
      <c r="AE3337" s="1"/>
      <c r="AF3337" s="1"/>
      <c r="AG3337" s="1"/>
      <c r="AH3337" s="1"/>
      <c r="AI3337" s="1"/>
      <c r="AJ3337" s="1"/>
      <c r="AK3337" s="1"/>
      <c r="AL3337" s="1"/>
      <c r="AM3337" s="1"/>
      <c r="AN3337" s="1"/>
      <c r="AO3337" s="1"/>
      <c r="AP3337" s="1"/>
    </row>
    <row r="3338" spans="4:42" x14ac:dyDescent="0.25">
      <c r="D3338" s="1"/>
      <c r="E3338" s="1"/>
      <c r="F3338" s="1"/>
      <c r="G3338" s="1"/>
      <c r="H3338" s="1"/>
      <c r="I3338" s="1"/>
      <c r="J3338" s="1"/>
      <c r="K3338" s="1"/>
      <c r="L3338" s="1"/>
      <c r="M3338" s="1"/>
      <c r="N3338" s="1"/>
      <c r="O3338" s="1"/>
      <c r="P3338" s="1"/>
      <c r="Q3338" s="2"/>
      <c r="R3338" s="2"/>
      <c r="S3338" s="2"/>
      <c r="T3338" s="2"/>
      <c r="U3338" s="2"/>
      <c r="V3338" s="2"/>
      <c r="W3338" s="2"/>
      <c r="X3338" s="2"/>
      <c r="Y3338" s="2"/>
      <c r="Z3338" s="2"/>
      <c r="AA3338" s="2"/>
      <c r="AB3338" s="2"/>
      <c r="AC3338" s="2"/>
      <c r="AD3338" s="1"/>
      <c r="AE3338" s="1"/>
      <c r="AF3338" s="1"/>
      <c r="AG3338" s="1"/>
      <c r="AH3338" s="1"/>
      <c r="AI3338" s="1"/>
      <c r="AJ3338" s="1"/>
      <c r="AK3338" s="1"/>
      <c r="AL3338" s="1"/>
      <c r="AM3338" s="1"/>
      <c r="AN3338" s="1"/>
      <c r="AO3338" s="1"/>
      <c r="AP3338" s="1"/>
    </row>
    <row r="3339" spans="4:42" x14ac:dyDescent="0.25">
      <c r="D3339" s="1"/>
      <c r="E3339" s="1"/>
      <c r="F3339" s="1"/>
      <c r="G3339" s="1"/>
      <c r="H3339" s="1"/>
      <c r="I3339" s="1"/>
      <c r="J3339" s="1"/>
      <c r="K3339" s="1"/>
      <c r="L3339" s="1"/>
      <c r="M3339" s="1"/>
      <c r="N3339" s="1"/>
      <c r="O3339" s="1"/>
      <c r="P3339" s="1"/>
      <c r="Q3339" s="2"/>
      <c r="R3339" s="2"/>
      <c r="S3339" s="2"/>
      <c r="T3339" s="2"/>
      <c r="U3339" s="2"/>
      <c r="V3339" s="2"/>
      <c r="W3339" s="2"/>
      <c r="X3339" s="2"/>
      <c r="Y3339" s="2"/>
      <c r="Z3339" s="2"/>
      <c r="AA3339" s="2"/>
      <c r="AB3339" s="2"/>
      <c r="AC3339" s="2"/>
      <c r="AD3339" s="1"/>
      <c r="AE3339" s="1"/>
      <c r="AF3339" s="1"/>
      <c r="AG3339" s="1"/>
      <c r="AH3339" s="1"/>
      <c r="AI3339" s="1"/>
      <c r="AJ3339" s="1"/>
      <c r="AK3339" s="1"/>
      <c r="AL3339" s="1"/>
      <c r="AM3339" s="1"/>
      <c r="AN3339" s="1"/>
      <c r="AO3339" s="1"/>
      <c r="AP3339" s="1"/>
    </row>
    <row r="3340" spans="4:42" x14ac:dyDescent="0.25">
      <c r="D3340" s="1"/>
      <c r="E3340" s="1"/>
      <c r="F3340" s="1"/>
      <c r="G3340" s="1"/>
      <c r="H3340" s="1"/>
      <c r="I3340" s="1"/>
      <c r="J3340" s="1"/>
      <c r="K3340" s="1"/>
      <c r="L3340" s="1"/>
      <c r="M3340" s="1"/>
      <c r="N3340" s="1"/>
      <c r="O3340" s="1"/>
      <c r="P3340" s="1"/>
      <c r="Q3340" s="2"/>
      <c r="R3340" s="2"/>
      <c r="S3340" s="2"/>
      <c r="T3340" s="2"/>
      <c r="U3340" s="2"/>
      <c r="V3340" s="2"/>
      <c r="W3340" s="2"/>
      <c r="X3340" s="2"/>
      <c r="Y3340" s="2"/>
      <c r="Z3340" s="2"/>
      <c r="AA3340" s="2"/>
      <c r="AB3340" s="2"/>
      <c r="AC3340" s="2"/>
      <c r="AD3340" s="1"/>
      <c r="AE3340" s="1"/>
      <c r="AF3340" s="1"/>
      <c r="AG3340" s="1"/>
      <c r="AH3340" s="1"/>
      <c r="AI3340" s="1"/>
      <c r="AJ3340" s="1"/>
      <c r="AK3340" s="1"/>
      <c r="AL3340" s="1"/>
      <c r="AM3340" s="1"/>
      <c r="AN3340" s="1"/>
      <c r="AO3340" s="1"/>
      <c r="AP3340" s="1"/>
    </row>
    <row r="3341" spans="4:42" x14ac:dyDescent="0.25">
      <c r="D3341" s="1"/>
      <c r="E3341" s="1"/>
      <c r="F3341" s="1"/>
      <c r="G3341" s="1"/>
      <c r="H3341" s="1"/>
      <c r="I3341" s="1"/>
      <c r="J3341" s="1"/>
      <c r="K3341" s="1"/>
      <c r="L3341" s="1"/>
      <c r="M3341" s="1"/>
      <c r="N3341" s="1"/>
      <c r="O3341" s="1"/>
      <c r="P3341" s="1"/>
      <c r="Q3341" s="2"/>
      <c r="R3341" s="2"/>
      <c r="S3341" s="2"/>
      <c r="T3341" s="2"/>
      <c r="U3341" s="2"/>
      <c r="V3341" s="2"/>
      <c r="W3341" s="2"/>
      <c r="X3341" s="2"/>
      <c r="Y3341" s="2"/>
      <c r="Z3341" s="2"/>
      <c r="AA3341" s="2"/>
      <c r="AB3341" s="2"/>
      <c r="AC3341" s="2"/>
      <c r="AD3341" s="1"/>
      <c r="AE3341" s="1"/>
      <c r="AF3341" s="1"/>
      <c r="AG3341" s="1"/>
      <c r="AH3341" s="1"/>
      <c r="AI3341" s="1"/>
      <c r="AJ3341" s="1"/>
      <c r="AK3341" s="1"/>
      <c r="AL3341" s="1"/>
      <c r="AM3341" s="1"/>
      <c r="AN3341" s="1"/>
      <c r="AO3341" s="1"/>
      <c r="AP3341" s="1"/>
    </row>
    <row r="3342" spans="4:42" x14ac:dyDescent="0.25">
      <c r="D3342" s="1"/>
      <c r="E3342" s="1"/>
      <c r="F3342" s="1"/>
      <c r="G3342" s="1"/>
      <c r="H3342" s="1"/>
      <c r="I3342" s="1"/>
      <c r="J3342" s="1"/>
      <c r="K3342" s="1"/>
      <c r="L3342" s="1"/>
      <c r="M3342" s="1"/>
      <c r="N3342" s="1"/>
      <c r="O3342" s="1"/>
      <c r="P3342" s="1"/>
      <c r="Q3342" s="2"/>
      <c r="R3342" s="2"/>
      <c r="S3342" s="2"/>
      <c r="T3342" s="2"/>
      <c r="U3342" s="2"/>
      <c r="V3342" s="2"/>
      <c r="W3342" s="2"/>
      <c r="X3342" s="2"/>
      <c r="Y3342" s="2"/>
      <c r="Z3342" s="2"/>
      <c r="AA3342" s="2"/>
      <c r="AB3342" s="2"/>
      <c r="AC3342" s="2"/>
      <c r="AD3342" s="1"/>
      <c r="AE3342" s="1"/>
      <c r="AF3342" s="1"/>
      <c r="AG3342" s="1"/>
      <c r="AH3342" s="1"/>
      <c r="AI3342" s="1"/>
      <c r="AJ3342" s="1"/>
      <c r="AK3342" s="1"/>
      <c r="AL3342" s="1"/>
      <c r="AM3342" s="1"/>
      <c r="AN3342" s="1"/>
      <c r="AO3342" s="1"/>
      <c r="AP3342" s="1"/>
    </row>
    <row r="3343" spans="4:42" x14ac:dyDescent="0.25">
      <c r="D3343" s="1"/>
      <c r="E3343" s="1"/>
      <c r="F3343" s="1"/>
      <c r="G3343" s="1"/>
      <c r="H3343" s="1"/>
      <c r="I3343" s="1"/>
      <c r="J3343" s="1"/>
      <c r="K3343" s="1"/>
      <c r="L3343" s="1"/>
      <c r="M3343" s="1"/>
      <c r="N3343" s="1"/>
      <c r="O3343" s="1"/>
      <c r="P3343" s="1"/>
      <c r="Q3343" s="2"/>
      <c r="R3343" s="2"/>
      <c r="S3343" s="2"/>
      <c r="T3343" s="2"/>
      <c r="U3343" s="2"/>
      <c r="V3343" s="2"/>
      <c r="W3343" s="2"/>
      <c r="X3343" s="2"/>
      <c r="Y3343" s="2"/>
      <c r="Z3343" s="2"/>
      <c r="AA3343" s="2"/>
      <c r="AB3343" s="2"/>
      <c r="AC3343" s="2"/>
      <c r="AD3343" s="1"/>
      <c r="AE3343" s="1"/>
      <c r="AF3343" s="1"/>
      <c r="AG3343" s="1"/>
      <c r="AH3343" s="1"/>
      <c r="AI3343" s="1"/>
      <c r="AJ3343" s="1"/>
      <c r="AK3343" s="1"/>
      <c r="AL3343" s="1"/>
      <c r="AM3343" s="1"/>
      <c r="AN3343" s="1"/>
      <c r="AO3343" s="1"/>
      <c r="AP3343" s="1"/>
    </row>
    <row r="3344" spans="4:42" x14ac:dyDescent="0.25">
      <c r="D3344" s="1"/>
      <c r="E3344" s="1"/>
      <c r="F3344" s="1"/>
      <c r="G3344" s="1"/>
      <c r="H3344" s="1"/>
      <c r="I3344" s="1"/>
      <c r="J3344" s="1"/>
      <c r="K3344" s="1"/>
      <c r="L3344" s="1"/>
      <c r="M3344" s="1"/>
      <c r="N3344" s="1"/>
      <c r="O3344" s="1"/>
      <c r="P3344" s="1"/>
      <c r="Q3344" s="2"/>
      <c r="R3344" s="2"/>
      <c r="S3344" s="2"/>
      <c r="T3344" s="2"/>
      <c r="U3344" s="2"/>
      <c r="V3344" s="2"/>
      <c r="W3344" s="2"/>
      <c r="X3344" s="2"/>
      <c r="Y3344" s="2"/>
      <c r="Z3344" s="2"/>
      <c r="AA3344" s="2"/>
      <c r="AB3344" s="2"/>
      <c r="AC3344" s="2"/>
      <c r="AD3344" s="1"/>
      <c r="AE3344" s="1"/>
      <c r="AF3344" s="1"/>
      <c r="AG3344" s="1"/>
      <c r="AH3344" s="1"/>
      <c r="AI3344" s="1"/>
      <c r="AJ3344" s="1"/>
      <c r="AK3344" s="1"/>
      <c r="AL3344" s="1"/>
      <c r="AM3344" s="1"/>
      <c r="AN3344" s="1"/>
      <c r="AO3344" s="1"/>
      <c r="AP3344" s="1"/>
    </row>
    <row r="3345" spans="4:42" x14ac:dyDescent="0.25">
      <c r="D3345" s="1"/>
      <c r="E3345" s="1"/>
      <c r="F3345" s="1"/>
      <c r="G3345" s="1"/>
      <c r="H3345" s="1"/>
      <c r="I3345" s="1"/>
      <c r="J3345" s="1"/>
      <c r="K3345" s="1"/>
      <c r="L3345" s="1"/>
      <c r="M3345" s="1"/>
      <c r="N3345" s="1"/>
      <c r="O3345" s="1"/>
      <c r="P3345" s="1"/>
      <c r="Q3345" s="2"/>
      <c r="R3345" s="2"/>
      <c r="S3345" s="2"/>
      <c r="T3345" s="2"/>
      <c r="U3345" s="2"/>
      <c r="V3345" s="2"/>
      <c r="W3345" s="2"/>
      <c r="X3345" s="2"/>
      <c r="Y3345" s="2"/>
      <c r="Z3345" s="2"/>
      <c r="AA3345" s="2"/>
      <c r="AB3345" s="2"/>
      <c r="AC3345" s="2"/>
      <c r="AD3345" s="1"/>
      <c r="AE3345" s="1"/>
      <c r="AF3345" s="1"/>
      <c r="AG3345" s="1"/>
      <c r="AH3345" s="1"/>
      <c r="AI3345" s="1"/>
      <c r="AJ3345" s="1"/>
      <c r="AK3345" s="1"/>
      <c r="AL3345" s="1"/>
      <c r="AM3345" s="1"/>
      <c r="AN3345" s="1"/>
      <c r="AO3345" s="1"/>
      <c r="AP3345" s="1"/>
    </row>
    <row r="3346" spans="4:42" x14ac:dyDescent="0.25">
      <c r="D3346" s="1"/>
      <c r="E3346" s="1"/>
      <c r="F3346" s="1"/>
      <c r="G3346" s="1"/>
      <c r="H3346" s="1"/>
      <c r="I3346" s="1"/>
      <c r="J3346" s="1"/>
      <c r="K3346" s="1"/>
      <c r="L3346" s="1"/>
      <c r="M3346" s="1"/>
      <c r="N3346" s="1"/>
      <c r="O3346" s="1"/>
      <c r="P3346" s="1"/>
      <c r="Q3346" s="2"/>
      <c r="R3346" s="2"/>
      <c r="S3346" s="2"/>
      <c r="T3346" s="2"/>
      <c r="U3346" s="2"/>
      <c r="V3346" s="2"/>
      <c r="W3346" s="2"/>
      <c r="X3346" s="2"/>
      <c r="Y3346" s="2"/>
      <c r="Z3346" s="2"/>
      <c r="AA3346" s="2"/>
      <c r="AB3346" s="2"/>
      <c r="AC3346" s="2"/>
      <c r="AD3346" s="1"/>
      <c r="AE3346" s="1"/>
      <c r="AF3346" s="1"/>
      <c r="AG3346" s="1"/>
      <c r="AH3346" s="1"/>
      <c r="AI3346" s="1"/>
      <c r="AJ3346" s="1"/>
      <c r="AK3346" s="1"/>
      <c r="AL3346" s="1"/>
      <c r="AM3346" s="1"/>
      <c r="AN3346" s="1"/>
      <c r="AO3346" s="1"/>
      <c r="AP3346" s="1"/>
    </row>
    <row r="3347" spans="4:42" x14ac:dyDescent="0.25">
      <c r="D3347" s="1"/>
      <c r="E3347" s="1"/>
      <c r="F3347" s="1"/>
      <c r="G3347" s="1"/>
      <c r="H3347" s="1"/>
      <c r="I3347" s="1"/>
      <c r="J3347" s="1"/>
      <c r="K3347" s="1"/>
      <c r="L3347" s="1"/>
      <c r="M3347" s="1"/>
      <c r="N3347" s="1"/>
      <c r="O3347" s="1"/>
      <c r="P3347" s="1"/>
      <c r="Q3347" s="2"/>
      <c r="R3347" s="2"/>
      <c r="S3347" s="2"/>
      <c r="T3347" s="2"/>
      <c r="U3347" s="2"/>
      <c r="V3347" s="2"/>
      <c r="W3347" s="2"/>
      <c r="X3347" s="2"/>
      <c r="Y3347" s="2"/>
      <c r="Z3347" s="2"/>
      <c r="AA3347" s="2"/>
      <c r="AB3347" s="2"/>
      <c r="AC3347" s="2"/>
      <c r="AD3347" s="1"/>
      <c r="AE3347" s="1"/>
      <c r="AF3347" s="1"/>
      <c r="AG3347" s="1"/>
      <c r="AH3347" s="1"/>
      <c r="AI3347" s="1"/>
      <c r="AJ3347" s="1"/>
      <c r="AK3347" s="1"/>
      <c r="AL3347" s="1"/>
      <c r="AM3347" s="1"/>
      <c r="AN3347" s="1"/>
      <c r="AO3347" s="1"/>
      <c r="AP3347" s="1"/>
    </row>
    <row r="3348" spans="4:42" x14ac:dyDescent="0.25">
      <c r="D3348" s="1"/>
      <c r="E3348" s="1"/>
      <c r="F3348" s="1"/>
      <c r="G3348" s="1"/>
      <c r="H3348" s="1"/>
      <c r="I3348" s="1"/>
      <c r="J3348" s="1"/>
      <c r="K3348" s="1"/>
      <c r="L3348" s="1"/>
      <c r="M3348" s="1"/>
      <c r="N3348" s="1"/>
      <c r="O3348" s="1"/>
      <c r="P3348" s="1"/>
      <c r="Q3348" s="2"/>
      <c r="R3348" s="2"/>
      <c r="S3348" s="2"/>
      <c r="T3348" s="2"/>
      <c r="U3348" s="2"/>
      <c r="V3348" s="2"/>
      <c r="W3348" s="2"/>
      <c r="X3348" s="2"/>
      <c r="Y3348" s="2"/>
      <c r="Z3348" s="2"/>
      <c r="AA3348" s="2"/>
      <c r="AB3348" s="2"/>
      <c r="AC3348" s="2"/>
      <c r="AD3348" s="1"/>
      <c r="AE3348" s="1"/>
      <c r="AF3348" s="1"/>
      <c r="AG3348" s="1"/>
      <c r="AH3348" s="1"/>
      <c r="AI3348" s="1"/>
      <c r="AJ3348" s="1"/>
      <c r="AK3348" s="1"/>
      <c r="AL3348" s="1"/>
      <c r="AM3348" s="1"/>
      <c r="AN3348" s="1"/>
      <c r="AO3348" s="1"/>
      <c r="AP3348" s="1"/>
    </row>
    <row r="3349" spans="4:42" x14ac:dyDescent="0.25">
      <c r="D3349" s="1"/>
      <c r="E3349" s="1"/>
      <c r="F3349" s="1"/>
      <c r="G3349" s="1"/>
      <c r="H3349" s="1"/>
      <c r="I3349" s="1"/>
      <c r="J3349" s="1"/>
      <c r="K3349" s="1"/>
      <c r="L3349" s="1"/>
      <c r="M3349" s="1"/>
      <c r="N3349" s="1"/>
      <c r="O3349" s="1"/>
      <c r="P3349" s="1"/>
      <c r="Q3349" s="2"/>
      <c r="R3349" s="2"/>
      <c r="S3349" s="2"/>
      <c r="T3349" s="2"/>
      <c r="U3349" s="2"/>
      <c r="V3349" s="2"/>
      <c r="W3349" s="2"/>
      <c r="X3349" s="2"/>
      <c r="Y3349" s="2"/>
      <c r="Z3349" s="2"/>
      <c r="AA3349" s="2"/>
      <c r="AB3349" s="2"/>
      <c r="AC3349" s="2"/>
      <c r="AD3349" s="1"/>
      <c r="AE3349" s="1"/>
      <c r="AF3349" s="1"/>
      <c r="AG3349" s="1"/>
      <c r="AH3349" s="1"/>
      <c r="AI3349" s="1"/>
      <c r="AJ3349" s="1"/>
      <c r="AK3349" s="1"/>
      <c r="AL3349" s="1"/>
      <c r="AM3349" s="1"/>
      <c r="AN3349" s="1"/>
      <c r="AO3349" s="1"/>
      <c r="AP3349" s="1"/>
    </row>
    <row r="3350" spans="4:42" x14ac:dyDescent="0.25">
      <c r="D3350" s="1"/>
      <c r="E3350" s="1"/>
      <c r="F3350" s="1"/>
      <c r="G3350" s="1"/>
      <c r="H3350" s="1"/>
      <c r="I3350" s="1"/>
      <c r="J3350" s="1"/>
      <c r="K3350" s="1"/>
      <c r="L3350" s="1"/>
      <c r="M3350" s="1"/>
      <c r="N3350" s="1"/>
      <c r="O3350" s="1"/>
      <c r="P3350" s="1"/>
      <c r="Q3350" s="2"/>
      <c r="R3350" s="2"/>
      <c r="S3350" s="2"/>
      <c r="T3350" s="2"/>
      <c r="U3350" s="2"/>
      <c r="V3350" s="2"/>
      <c r="W3350" s="2"/>
      <c r="X3350" s="2"/>
      <c r="Y3350" s="2"/>
      <c r="Z3350" s="2"/>
      <c r="AA3350" s="2"/>
      <c r="AB3350" s="2"/>
      <c r="AC3350" s="2"/>
      <c r="AD3350" s="1"/>
      <c r="AE3350" s="1"/>
      <c r="AF3350" s="1"/>
      <c r="AG3350" s="1"/>
      <c r="AH3350" s="1"/>
      <c r="AI3350" s="1"/>
      <c r="AJ3350" s="1"/>
      <c r="AK3350" s="1"/>
      <c r="AL3350" s="1"/>
      <c r="AM3350" s="1"/>
      <c r="AN3350" s="1"/>
      <c r="AO3350" s="1"/>
      <c r="AP3350" s="1"/>
    </row>
    <row r="3351" spans="4:42" x14ac:dyDescent="0.25">
      <c r="D3351" s="1"/>
      <c r="E3351" s="1"/>
      <c r="F3351" s="1"/>
      <c r="G3351" s="1"/>
      <c r="H3351" s="1"/>
      <c r="I3351" s="1"/>
      <c r="J3351" s="1"/>
      <c r="K3351" s="1"/>
      <c r="L3351" s="1"/>
      <c r="M3351" s="1"/>
      <c r="N3351" s="1"/>
      <c r="O3351" s="1"/>
      <c r="P3351" s="1"/>
      <c r="Q3351" s="2"/>
      <c r="R3351" s="2"/>
      <c r="S3351" s="2"/>
      <c r="T3351" s="2"/>
      <c r="U3351" s="2"/>
      <c r="V3351" s="2"/>
      <c r="W3351" s="2"/>
      <c r="X3351" s="2"/>
      <c r="Y3351" s="2"/>
      <c r="Z3351" s="2"/>
      <c r="AA3351" s="2"/>
      <c r="AB3351" s="2"/>
      <c r="AC3351" s="2"/>
      <c r="AD3351" s="1"/>
      <c r="AE3351" s="1"/>
      <c r="AF3351" s="1"/>
      <c r="AG3351" s="1"/>
      <c r="AH3351" s="1"/>
      <c r="AI3351" s="1"/>
      <c r="AJ3351" s="1"/>
      <c r="AK3351" s="1"/>
      <c r="AL3351" s="1"/>
      <c r="AM3351" s="1"/>
      <c r="AN3351" s="1"/>
      <c r="AO3351" s="1"/>
      <c r="AP3351" s="1"/>
    </row>
    <row r="3352" spans="4:42" x14ac:dyDescent="0.25">
      <c r="D3352" s="1"/>
      <c r="E3352" s="1"/>
      <c r="F3352" s="1"/>
      <c r="G3352" s="1"/>
      <c r="H3352" s="1"/>
      <c r="I3352" s="1"/>
      <c r="J3352" s="1"/>
      <c r="K3352" s="1"/>
      <c r="L3352" s="1"/>
      <c r="M3352" s="1"/>
      <c r="N3352" s="1"/>
      <c r="O3352" s="1"/>
      <c r="P3352" s="1"/>
      <c r="Q3352" s="2"/>
      <c r="R3352" s="2"/>
      <c r="S3352" s="2"/>
      <c r="T3352" s="2"/>
      <c r="U3352" s="2"/>
      <c r="V3352" s="2"/>
      <c r="W3352" s="2"/>
      <c r="X3352" s="2"/>
      <c r="Y3352" s="2"/>
      <c r="Z3352" s="2"/>
      <c r="AA3352" s="2"/>
      <c r="AB3352" s="2"/>
      <c r="AC3352" s="2"/>
      <c r="AD3352" s="1"/>
      <c r="AE3352" s="1"/>
      <c r="AF3352" s="1"/>
      <c r="AG3352" s="1"/>
      <c r="AH3352" s="1"/>
      <c r="AI3352" s="1"/>
      <c r="AJ3352" s="1"/>
      <c r="AK3352" s="1"/>
      <c r="AL3352" s="1"/>
      <c r="AM3352" s="1"/>
      <c r="AN3352" s="1"/>
      <c r="AO3352" s="1"/>
      <c r="AP3352" s="1"/>
    </row>
    <row r="3353" spans="4:42" x14ac:dyDescent="0.25">
      <c r="D3353" s="1"/>
      <c r="E3353" s="1"/>
      <c r="F3353" s="1"/>
      <c r="G3353" s="1"/>
      <c r="H3353" s="1"/>
      <c r="I3353" s="1"/>
      <c r="J3353" s="1"/>
      <c r="K3353" s="1"/>
      <c r="L3353" s="1"/>
      <c r="M3353" s="1"/>
      <c r="N3353" s="1"/>
      <c r="O3353" s="1"/>
      <c r="P3353" s="1"/>
      <c r="Q3353" s="2"/>
      <c r="R3353" s="2"/>
      <c r="S3353" s="2"/>
      <c r="T3353" s="2"/>
      <c r="U3353" s="2"/>
      <c r="V3353" s="2"/>
      <c r="W3353" s="2"/>
      <c r="X3353" s="2"/>
      <c r="Y3353" s="2"/>
      <c r="Z3353" s="2"/>
      <c r="AA3353" s="2"/>
      <c r="AB3353" s="2"/>
      <c r="AC3353" s="2"/>
      <c r="AD3353" s="1"/>
      <c r="AE3353" s="1"/>
      <c r="AF3353" s="1"/>
      <c r="AG3353" s="1"/>
      <c r="AH3353" s="1"/>
      <c r="AI3353" s="1"/>
      <c r="AJ3353" s="1"/>
      <c r="AK3353" s="1"/>
      <c r="AL3353" s="1"/>
      <c r="AM3353" s="1"/>
      <c r="AN3353" s="1"/>
      <c r="AO3353" s="1"/>
      <c r="AP3353" s="1"/>
    </row>
    <row r="3354" spans="4:42" x14ac:dyDescent="0.25">
      <c r="D3354" s="1"/>
      <c r="E3354" s="1"/>
      <c r="F3354" s="1"/>
      <c r="G3354" s="1"/>
      <c r="H3354" s="1"/>
      <c r="I3354" s="1"/>
      <c r="J3354" s="1"/>
      <c r="K3354" s="1"/>
      <c r="L3354" s="1"/>
      <c r="M3354" s="1"/>
      <c r="N3354" s="1"/>
      <c r="O3354" s="1"/>
      <c r="P3354" s="1"/>
      <c r="Q3354" s="2"/>
      <c r="R3354" s="2"/>
      <c r="S3354" s="2"/>
      <c r="T3354" s="2"/>
      <c r="U3354" s="2"/>
      <c r="V3354" s="2"/>
      <c r="W3354" s="2"/>
      <c r="X3354" s="2"/>
      <c r="Y3354" s="2"/>
      <c r="Z3354" s="2"/>
      <c r="AA3354" s="2"/>
      <c r="AB3354" s="2"/>
      <c r="AC3354" s="2"/>
      <c r="AD3354" s="1"/>
      <c r="AE3354" s="1"/>
      <c r="AF3354" s="1"/>
      <c r="AG3354" s="1"/>
      <c r="AH3354" s="1"/>
      <c r="AI3354" s="1"/>
      <c r="AJ3354" s="1"/>
      <c r="AK3354" s="1"/>
      <c r="AL3354" s="1"/>
      <c r="AM3354" s="1"/>
      <c r="AN3354" s="1"/>
      <c r="AO3354" s="1"/>
      <c r="AP3354" s="1"/>
    </row>
    <row r="3355" spans="4:42" x14ac:dyDescent="0.25">
      <c r="D3355" s="1"/>
      <c r="E3355" s="1"/>
      <c r="F3355" s="1"/>
      <c r="G3355" s="1"/>
      <c r="H3355" s="1"/>
      <c r="I3355" s="1"/>
      <c r="J3355" s="1"/>
      <c r="K3355" s="1"/>
      <c r="L3355" s="1"/>
      <c r="M3355" s="1"/>
      <c r="N3355" s="1"/>
      <c r="O3355" s="1"/>
      <c r="P3355" s="1"/>
      <c r="Q3355" s="2"/>
      <c r="R3355" s="2"/>
      <c r="S3355" s="2"/>
      <c r="T3355" s="2"/>
      <c r="U3355" s="2"/>
      <c r="V3355" s="2"/>
      <c r="W3355" s="2"/>
      <c r="X3355" s="2"/>
      <c r="Y3355" s="2"/>
      <c r="Z3355" s="2"/>
      <c r="AA3355" s="2"/>
      <c r="AB3355" s="2"/>
      <c r="AC3355" s="2"/>
      <c r="AD3355" s="1"/>
      <c r="AE3355" s="1"/>
      <c r="AF3355" s="1"/>
      <c r="AG3355" s="1"/>
      <c r="AH3355" s="1"/>
      <c r="AI3355" s="1"/>
      <c r="AJ3355" s="1"/>
      <c r="AK3355" s="1"/>
      <c r="AL3355" s="1"/>
      <c r="AM3355" s="1"/>
      <c r="AN3355" s="1"/>
      <c r="AO3355" s="1"/>
      <c r="AP3355" s="1"/>
    </row>
    <row r="3356" spans="4:42" x14ac:dyDescent="0.25">
      <c r="D3356" s="1"/>
      <c r="E3356" s="1"/>
      <c r="F3356" s="1"/>
      <c r="G3356" s="1"/>
      <c r="H3356" s="1"/>
      <c r="I3356" s="1"/>
      <c r="J3356" s="1"/>
      <c r="K3356" s="1"/>
      <c r="L3356" s="1"/>
      <c r="M3356" s="1"/>
      <c r="N3356" s="1"/>
      <c r="O3356" s="1"/>
      <c r="P3356" s="1"/>
      <c r="Q3356" s="2"/>
      <c r="R3356" s="2"/>
      <c r="S3356" s="2"/>
      <c r="T3356" s="2"/>
      <c r="U3356" s="2"/>
      <c r="V3356" s="2"/>
      <c r="W3356" s="2"/>
      <c r="X3356" s="2"/>
      <c r="Y3356" s="2"/>
      <c r="Z3356" s="2"/>
      <c r="AA3356" s="2"/>
      <c r="AB3356" s="2"/>
      <c r="AC3356" s="2"/>
      <c r="AD3356" s="1"/>
      <c r="AE3356" s="1"/>
      <c r="AF3356" s="1"/>
      <c r="AG3356" s="1"/>
      <c r="AH3356" s="1"/>
      <c r="AI3356" s="1"/>
      <c r="AJ3356" s="1"/>
      <c r="AK3356" s="1"/>
      <c r="AL3356" s="1"/>
      <c r="AM3356" s="1"/>
      <c r="AN3356" s="1"/>
      <c r="AO3356" s="1"/>
      <c r="AP3356" s="1"/>
    </row>
    <row r="3357" spans="4:42" x14ac:dyDescent="0.25">
      <c r="D3357" s="1"/>
      <c r="E3357" s="1"/>
      <c r="F3357" s="1"/>
      <c r="G3357" s="1"/>
      <c r="H3357" s="1"/>
      <c r="I3357" s="1"/>
      <c r="J3357" s="1"/>
      <c r="K3357" s="1"/>
      <c r="L3357" s="1"/>
      <c r="M3357" s="1"/>
      <c r="N3357" s="1"/>
      <c r="O3357" s="1"/>
      <c r="P3357" s="1"/>
      <c r="Q3357" s="2"/>
      <c r="R3357" s="2"/>
      <c r="S3357" s="2"/>
      <c r="T3357" s="2"/>
      <c r="U3357" s="2"/>
      <c r="V3357" s="2"/>
      <c r="W3357" s="2"/>
      <c r="X3357" s="2"/>
      <c r="Y3357" s="2"/>
      <c r="Z3357" s="2"/>
      <c r="AA3357" s="2"/>
      <c r="AB3357" s="2"/>
      <c r="AC3357" s="2"/>
      <c r="AD3357" s="1"/>
      <c r="AE3357" s="1"/>
      <c r="AF3357" s="1"/>
      <c r="AG3357" s="1"/>
      <c r="AH3357" s="1"/>
      <c r="AI3357" s="1"/>
      <c r="AJ3357" s="1"/>
      <c r="AK3357" s="1"/>
      <c r="AL3357" s="1"/>
      <c r="AM3357" s="1"/>
      <c r="AN3357" s="1"/>
      <c r="AO3357" s="1"/>
      <c r="AP3357" s="1"/>
    </row>
    <row r="3358" spans="4:42" x14ac:dyDescent="0.25">
      <c r="D3358" s="1"/>
      <c r="E3358" s="1"/>
      <c r="F3358" s="1"/>
      <c r="G3358" s="1"/>
      <c r="H3358" s="1"/>
      <c r="I3358" s="1"/>
      <c r="J3358" s="1"/>
      <c r="K3358" s="1"/>
      <c r="L3358" s="1"/>
      <c r="M3358" s="1"/>
      <c r="N3358" s="1"/>
      <c r="O3358" s="1"/>
      <c r="P3358" s="1"/>
      <c r="Q3358" s="2"/>
      <c r="R3358" s="2"/>
      <c r="S3358" s="2"/>
      <c r="T3358" s="2"/>
      <c r="U3358" s="2"/>
      <c r="V3358" s="2"/>
      <c r="W3358" s="2"/>
      <c r="X3358" s="2"/>
      <c r="Y3358" s="2"/>
      <c r="Z3358" s="2"/>
      <c r="AA3358" s="2"/>
      <c r="AB3358" s="2"/>
      <c r="AC3358" s="2"/>
      <c r="AD3358" s="1"/>
      <c r="AE3358" s="1"/>
      <c r="AF3358" s="1"/>
      <c r="AG3358" s="1"/>
      <c r="AH3358" s="1"/>
      <c r="AI3358" s="1"/>
      <c r="AJ3358" s="1"/>
      <c r="AK3358" s="1"/>
      <c r="AL3358" s="1"/>
      <c r="AM3358" s="1"/>
      <c r="AN3358" s="1"/>
      <c r="AO3358" s="1"/>
      <c r="AP3358" s="1"/>
    </row>
    <row r="3359" spans="4:42" x14ac:dyDescent="0.25">
      <c r="D3359" s="1"/>
      <c r="E3359" s="1"/>
      <c r="F3359" s="1"/>
      <c r="G3359" s="1"/>
      <c r="H3359" s="1"/>
      <c r="I3359" s="1"/>
      <c r="J3359" s="1"/>
      <c r="K3359" s="1"/>
      <c r="L3359" s="1"/>
      <c r="M3359" s="1"/>
      <c r="N3359" s="1"/>
      <c r="O3359" s="1"/>
      <c r="P3359" s="1"/>
      <c r="Q3359" s="2"/>
      <c r="R3359" s="2"/>
      <c r="S3359" s="2"/>
      <c r="T3359" s="2"/>
      <c r="U3359" s="2"/>
      <c r="V3359" s="2"/>
      <c r="W3359" s="2"/>
      <c r="X3359" s="2"/>
      <c r="Y3359" s="2"/>
      <c r="Z3359" s="2"/>
      <c r="AA3359" s="2"/>
      <c r="AB3359" s="2"/>
      <c r="AC3359" s="2"/>
      <c r="AD3359" s="1"/>
      <c r="AE3359" s="1"/>
      <c r="AF3359" s="1"/>
      <c r="AG3359" s="1"/>
      <c r="AH3359" s="1"/>
      <c r="AI3359" s="1"/>
      <c r="AJ3359" s="1"/>
      <c r="AK3359" s="1"/>
      <c r="AL3359" s="1"/>
      <c r="AM3359" s="1"/>
      <c r="AN3359" s="1"/>
      <c r="AO3359" s="1"/>
      <c r="AP3359" s="1"/>
    </row>
    <row r="3360" spans="4:42" x14ac:dyDescent="0.25">
      <c r="D3360" s="1"/>
      <c r="E3360" s="1"/>
      <c r="F3360" s="1"/>
      <c r="G3360" s="1"/>
      <c r="H3360" s="1"/>
      <c r="I3360" s="1"/>
      <c r="J3360" s="1"/>
      <c r="K3360" s="1"/>
      <c r="L3360" s="1"/>
      <c r="M3360" s="1"/>
      <c r="N3360" s="1"/>
      <c r="O3360" s="1"/>
      <c r="P3360" s="1"/>
      <c r="Q3360" s="2"/>
      <c r="R3360" s="2"/>
      <c r="S3360" s="2"/>
      <c r="T3360" s="2"/>
      <c r="U3360" s="2"/>
      <c r="V3360" s="2"/>
      <c r="W3360" s="2"/>
      <c r="X3360" s="2"/>
      <c r="Y3360" s="2"/>
      <c r="Z3360" s="2"/>
      <c r="AA3360" s="2"/>
      <c r="AB3360" s="2"/>
      <c r="AC3360" s="2"/>
      <c r="AD3360" s="1"/>
      <c r="AE3360" s="1"/>
      <c r="AF3360" s="1"/>
      <c r="AG3360" s="1"/>
      <c r="AH3360" s="1"/>
      <c r="AI3360" s="1"/>
      <c r="AJ3360" s="1"/>
      <c r="AK3360" s="1"/>
      <c r="AL3360" s="1"/>
      <c r="AM3360" s="1"/>
      <c r="AN3360" s="1"/>
      <c r="AO3360" s="1"/>
      <c r="AP3360" s="1"/>
    </row>
    <row r="3361" spans="4:42" x14ac:dyDescent="0.25">
      <c r="D3361" s="1"/>
      <c r="E3361" s="1"/>
      <c r="F3361" s="1"/>
      <c r="G3361" s="1"/>
      <c r="H3361" s="1"/>
      <c r="I3361" s="1"/>
      <c r="J3361" s="1"/>
      <c r="K3361" s="1"/>
      <c r="L3361" s="1"/>
      <c r="M3361" s="1"/>
      <c r="N3361" s="1"/>
      <c r="O3361" s="1"/>
      <c r="P3361" s="1"/>
      <c r="Q3361" s="2"/>
      <c r="R3361" s="2"/>
      <c r="S3361" s="2"/>
      <c r="T3361" s="2"/>
      <c r="U3361" s="2"/>
      <c r="V3361" s="2"/>
      <c r="W3361" s="2"/>
      <c r="X3361" s="2"/>
      <c r="Y3361" s="2"/>
      <c r="Z3361" s="2"/>
      <c r="AA3361" s="2"/>
      <c r="AB3361" s="2"/>
      <c r="AC3361" s="2"/>
      <c r="AD3361" s="1"/>
      <c r="AE3361" s="1"/>
      <c r="AF3361" s="1"/>
      <c r="AG3361" s="1"/>
      <c r="AH3361" s="1"/>
      <c r="AI3361" s="1"/>
      <c r="AJ3361" s="1"/>
      <c r="AK3361" s="1"/>
      <c r="AL3361" s="1"/>
      <c r="AM3361" s="1"/>
      <c r="AN3361" s="1"/>
      <c r="AO3361" s="1"/>
      <c r="AP3361" s="1"/>
    </row>
    <row r="3362" spans="4:42" x14ac:dyDescent="0.25">
      <c r="D3362" s="1"/>
      <c r="E3362" s="1"/>
      <c r="F3362" s="1"/>
      <c r="G3362" s="1"/>
      <c r="H3362" s="1"/>
      <c r="I3362" s="1"/>
      <c r="J3362" s="1"/>
      <c r="K3362" s="1"/>
      <c r="L3362" s="1"/>
      <c r="M3362" s="1"/>
      <c r="N3362" s="1"/>
      <c r="O3362" s="1"/>
      <c r="P3362" s="1"/>
      <c r="Q3362" s="2"/>
      <c r="R3362" s="2"/>
      <c r="S3362" s="2"/>
      <c r="T3362" s="2"/>
      <c r="U3362" s="2"/>
      <c r="V3362" s="2"/>
      <c r="W3362" s="2"/>
      <c r="X3362" s="2"/>
      <c r="Y3362" s="2"/>
      <c r="Z3362" s="2"/>
      <c r="AA3362" s="2"/>
      <c r="AB3362" s="2"/>
      <c r="AC3362" s="2"/>
      <c r="AD3362" s="1"/>
      <c r="AE3362" s="1"/>
      <c r="AF3362" s="1"/>
      <c r="AG3362" s="1"/>
      <c r="AH3362" s="1"/>
      <c r="AI3362" s="1"/>
      <c r="AJ3362" s="1"/>
      <c r="AK3362" s="1"/>
      <c r="AL3362" s="1"/>
      <c r="AM3362" s="1"/>
      <c r="AN3362" s="1"/>
      <c r="AO3362" s="1"/>
      <c r="AP3362" s="1"/>
    </row>
    <row r="3363" spans="4:42" x14ac:dyDescent="0.25">
      <c r="D3363" s="1"/>
      <c r="E3363" s="1"/>
      <c r="F3363" s="1"/>
      <c r="G3363" s="1"/>
      <c r="H3363" s="1"/>
      <c r="I3363" s="1"/>
      <c r="J3363" s="1"/>
      <c r="K3363" s="1"/>
      <c r="L3363" s="1"/>
      <c r="M3363" s="1"/>
      <c r="N3363" s="1"/>
      <c r="O3363" s="1"/>
      <c r="P3363" s="1"/>
      <c r="Q3363" s="2"/>
      <c r="R3363" s="2"/>
      <c r="S3363" s="2"/>
      <c r="T3363" s="2"/>
      <c r="U3363" s="2"/>
      <c r="V3363" s="2"/>
      <c r="W3363" s="2"/>
      <c r="X3363" s="2"/>
      <c r="Y3363" s="2"/>
      <c r="Z3363" s="2"/>
      <c r="AA3363" s="2"/>
      <c r="AB3363" s="2"/>
      <c r="AC3363" s="2"/>
      <c r="AD3363" s="1"/>
      <c r="AE3363" s="1"/>
      <c r="AF3363" s="1"/>
      <c r="AG3363" s="1"/>
      <c r="AH3363" s="1"/>
      <c r="AI3363" s="1"/>
      <c r="AJ3363" s="1"/>
      <c r="AK3363" s="1"/>
      <c r="AL3363" s="1"/>
      <c r="AM3363" s="1"/>
      <c r="AN3363" s="1"/>
      <c r="AO3363" s="1"/>
      <c r="AP3363" s="1"/>
    </row>
    <row r="3364" spans="4:42" x14ac:dyDescent="0.25">
      <c r="D3364" s="1"/>
      <c r="E3364" s="1"/>
      <c r="F3364" s="1"/>
      <c r="G3364" s="1"/>
      <c r="H3364" s="1"/>
      <c r="I3364" s="1"/>
      <c r="J3364" s="1"/>
      <c r="K3364" s="1"/>
      <c r="L3364" s="1"/>
      <c r="M3364" s="1"/>
      <c r="N3364" s="1"/>
      <c r="O3364" s="1"/>
      <c r="P3364" s="1"/>
      <c r="Q3364" s="2"/>
      <c r="R3364" s="2"/>
      <c r="S3364" s="2"/>
      <c r="T3364" s="2"/>
      <c r="U3364" s="2"/>
      <c r="V3364" s="2"/>
      <c r="W3364" s="2"/>
      <c r="X3364" s="2"/>
      <c r="Y3364" s="2"/>
      <c r="Z3364" s="2"/>
      <c r="AA3364" s="2"/>
      <c r="AB3364" s="2"/>
      <c r="AC3364" s="2"/>
      <c r="AD3364" s="1"/>
      <c r="AE3364" s="1"/>
      <c r="AF3364" s="1"/>
      <c r="AG3364" s="1"/>
      <c r="AH3364" s="1"/>
      <c r="AI3364" s="1"/>
      <c r="AJ3364" s="1"/>
      <c r="AK3364" s="1"/>
      <c r="AL3364" s="1"/>
      <c r="AM3364" s="1"/>
      <c r="AN3364" s="1"/>
      <c r="AO3364" s="1"/>
      <c r="AP3364" s="1"/>
    </row>
    <row r="3365" spans="4:42" x14ac:dyDescent="0.25">
      <c r="D3365" s="1"/>
      <c r="E3365" s="1"/>
      <c r="F3365" s="1"/>
      <c r="G3365" s="1"/>
      <c r="H3365" s="1"/>
      <c r="I3365" s="1"/>
      <c r="J3365" s="1"/>
      <c r="K3365" s="1"/>
      <c r="L3365" s="1"/>
      <c r="M3365" s="1"/>
      <c r="N3365" s="1"/>
      <c r="O3365" s="1"/>
      <c r="P3365" s="1"/>
      <c r="Q3365" s="2"/>
      <c r="R3365" s="2"/>
      <c r="S3365" s="2"/>
      <c r="T3365" s="2"/>
      <c r="U3365" s="2"/>
      <c r="V3365" s="2"/>
      <c r="W3365" s="2"/>
      <c r="X3365" s="2"/>
      <c r="Y3365" s="2"/>
      <c r="Z3365" s="2"/>
      <c r="AA3365" s="2"/>
      <c r="AB3365" s="2"/>
      <c r="AC3365" s="2"/>
      <c r="AD3365" s="1"/>
      <c r="AE3365" s="1"/>
      <c r="AF3365" s="1"/>
      <c r="AG3365" s="1"/>
      <c r="AH3365" s="1"/>
      <c r="AI3365" s="1"/>
      <c r="AJ3365" s="1"/>
      <c r="AK3365" s="1"/>
      <c r="AL3365" s="1"/>
      <c r="AM3365" s="1"/>
      <c r="AN3365" s="1"/>
      <c r="AO3365" s="1"/>
      <c r="AP3365" s="1"/>
    </row>
    <row r="3366" spans="4:42" x14ac:dyDescent="0.25">
      <c r="D3366" s="1"/>
      <c r="E3366" s="1"/>
      <c r="F3366" s="1"/>
      <c r="G3366" s="1"/>
      <c r="H3366" s="1"/>
      <c r="I3366" s="1"/>
      <c r="J3366" s="1"/>
      <c r="K3366" s="1"/>
      <c r="L3366" s="1"/>
      <c r="M3366" s="1"/>
      <c r="N3366" s="1"/>
      <c r="O3366" s="1"/>
      <c r="P3366" s="1"/>
      <c r="Q3366" s="2"/>
      <c r="R3366" s="2"/>
      <c r="S3366" s="2"/>
      <c r="T3366" s="2"/>
      <c r="U3366" s="2"/>
      <c r="V3366" s="2"/>
      <c r="W3366" s="2"/>
      <c r="X3366" s="2"/>
      <c r="Y3366" s="2"/>
      <c r="Z3366" s="2"/>
      <c r="AA3366" s="2"/>
      <c r="AB3366" s="2"/>
      <c r="AC3366" s="2"/>
      <c r="AD3366" s="1"/>
      <c r="AE3366" s="1"/>
      <c r="AF3366" s="1"/>
      <c r="AG3366" s="1"/>
      <c r="AH3366" s="1"/>
      <c r="AI3366" s="1"/>
      <c r="AJ3366" s="1"/>
      <c r="AK3366" s="1"/>
      <c r="AL3366" s="1"/>
      <c r="AM3366" s="1"/>
      <c r="AN3366" s="1"/>
      <c r="AO3366" s="1"/>
      <c r="AP3366" s="1"/>
    </row>
    <row r="3367" spans="4:42" x14ac:dyDescent="0.25">
      <c r="D3367" s="1"/>
      <c r="E3367" s="1"/>
      <c r="F3367" s="1"/>
      <c r="G3367" s="1"/>
      <c r="H3367" s="1"/>
      <c r="I3367" s="1"/>
      <c r="J3367" s="1"/>
      <c r="K3367" s="1"/>
      <c r="L3367" s="1"/>
      <c r="M3367" s="1"/>
      <c r="N3367" s="1"/>
      <c r="O3367" s="1"/>
      <c r="P3367" s="1"/>
      <c r="Q3367" s="2"/>
      <c r="R3367" s="2"/>
      <c r="S3367" s="2"/>
      <c r="T3367" s="2"/>
      <c r="U3367" s="2"/>
      <c r="V3367" s="2"/>
      <c r="W3367" s="2"/>
      <c r="X3367" s="2"/>
      <c r="Y3367" s="2"/>
      <c r="Z3367" s="2"/>
      <c r="AA3367" s="2"/>
      <c r="AB3367" s="2"/>
      <c r="AC3367" s="2"/>
      <c r="AD3367" s="1"/>
      <c r="AE3367" s="1"/>
      <c r="AF3367" s="1"/>
      <c r="AG3367" s="1"/>
      <c r="AH3367" s="1"/>
      <c r="AI3367" s="1"/>
      <c r="AJ3367" s="1"/>
      <c r="AK3367" s="1"/>
      <c r="AL3367" s="1"/>
      <c r="AM3367" s="1"/>
      <c r="AN3367" s="1"/>
      <c r="AO3367" s="1"/>
      <c r="AP3367" s="1"/>
    </row>
    <row r="3368" spans="4:42" x14ac:dyDescent="0.25">
      <c r="D3368" s="1"/>
      <c r="E3368" s="1"/>
      <c r="F3368" s="1"/>
      <c r="G3368" s="1"/>
      <c r="H3368" s="1"/>
      <c r="I3368" s="1"/>
      <c r="J3368" s="1"/>
      <c r="K3368" s="1"/>
      <c r="L3368" s="1"/>
      <c r="M3368" s="1"/>
      <c r="N3368" s="1"/>
      <c r="O3368" s="1"/>
      <c r="P3368" s="1"/>
      <c r="Q3368" s="2"/>
      <c r="R3368" s="2"/>
      <c r="S3368" s="2"/>
      <c r="T3368" s="2"/>
      <c r="U3368" s="2"/>
      <c r="V3368" s="2"/>
      <c r="W3368" s="2"/>
      <c r="X3368" s="2"/>
      <c r="Y3368" s="2"/>
      <c r="Z3368" s="2"/>
      <c r="AA3368" s="2"/>
      <c r="AB3368" s="2"/>
      <c r="AC3368" s="2"/>
      <c r="AD3368" s="1"/>
      <c r="AE3368" s="1"/>
      <c r="AF3368" s="1"/>
      <c r="AG3368" s="1"/>
      <c r="AH3368" s="1"/>
      <c r="AI3368" s="1"/>
      <c r="AJ3368" s="1"/>
      <c r="AK3368" s="1"/>
      <c r="AL3368" s="1"/>
      <c r="AM3368" s="1"/>
      <c r="AN3368" s="1"/>
      <c r="AO3368" s="1"/>
      <c r="AP3368" s="1"/>
    </row>
    <row r="3369" spans="4:42" x14ac:dyDescent="0.25">
      <c r="D3369" s="1"/>
      <c r="E3369" s="1"/>
      <c r="F3369" s="1"/>
      <c r="G3369" s="1"/>
      <c r="H3369" s="1"/>
      <c r="I3369" s="1"/>
      <c r="J3369" s="1"/>
      <c r="K3369" s="1"/>
      <c r="L3369" s="1"/>
      <c r="M3369" s="1"/>
      <c r="N3369" s="1"/>
      <c r="O3369" s="1"/>
      <c r="P3369" s="1"/>
      <c r="Q3369" s="2"/>
      <c r="R3369" s="2"/>
      <c r="S3369" s="2"/>
      <c r="T3369" s="2"/>
      <c r="U3369" s="2"/>
      <c r="V3369" s="2"/>
      <c r="W3369" s="2"/>
      <c r="X3369" s="2"/>
      <c r="Y3369" s="2"/>
      <c r="Z3369" s="2"/>
      <c r="AA3369" s="2"/>
      <c r="AB3369" s="2"/>
      <c r="AC3369" s="2"/>
      <c r="AD3369" s="1"/>
      <c r="AE3369" s="1"/>
      <c r="AF3369" s="1"/>
      <c r="AG3369" s="1"/>
      <c r="AH3369" s="1"/>
      <c r="AI3369" s="1"/>
      <c r="AJ3369" s="1"/>
      <c r="AK3369" s="1"/>
      <c r="AL3369" s="1"/>
      <c r="AM3369" s="1"/>
      <c r="AN3369" s="1"/>
      <c r="AO3369" s="1"/>
      <c r="AP3369" s="1"/>
    </row>
    <row r="3370" spans="4:42" x14ac:dyDescent="0.25">
      <c r="D3370" s="1"/>
      <c r="E3370" s="1"/>
      <c r="F3370" s="1"/>
      <c r="G3370" s="1"/>
      <c r="H3370" s="1"/>
      <c r="I3370" s="1"/>
      <c r="J3370" s="1"/>
      <c r="K3370" s="1"/>
      <c r="L3370" s="1"/>
      <c r="M3370" s="1"/>
      <c r="N3370" s="1"/>
      <c r="O3370" s="1"/>
      <c r="P3370" s="1"/>
      <c r="Q3370" s="2"/>
      <c r="R3370" s="2"/>
      <c r="S3370" s="2"/>
      <c r="T3370" s="2"/>
      <c r="U3370" s="2"/>
      <c r="V3370" s="2"/>
      <c r="W3370" s="2"/>
      <c r="X3370" s="2"/>
      <c r="Y3370" s="2"/>
      <c r="Z3370" s="2"/>
      <c r="AA3370" s="2"/>
      <c r="AB3370" s="2"/>
      <c r="AC3370" s="2"/>
      <c r="AD3370" s="1"/>
      <c r="AE3370" s="1"/>
      <c r="AF3370" s="1"/>
      <c r="AG3370" s="1"/>
      <c r="AH3370" s="1"/>
      <c r="AI3370" s="1"/>
      <c r="AJ3370" s="1"/>
      <c r="AK3370" s="1"/>
      <c r="AL3370" s="1"/>
      <c r="AM3370" s="1"/>
      <c r="AN3370" s="1"/>
      <c r="AO3370" s="1"/>
      <c r="AP3370" s="1"/>
    </row>
    <row r="3371" spans="4:42" x14ac:dyDescent="0.25">
      <c r="D3371" s="1"/>
      <c r="E3371" s="1"/>
      <c r="F3371" s="1"/>
      <c r="G3371" s="1"/>
      <c r="H3371" s="1"/>
      <c r="I3371" s="1"/>
      <c r="J3371" s="1"/>
      <c r="K3371" s="1"/>
      <c r="L3371" s="1"/>
      <c r="M3371" s="1"/>
      <c r="N3371" s="1"/>
      <c r="O3371" s="1"/>
      <c r="P3371" s="1"/>
      <c r="Q3371" s="2"/>
      <c r="R3371" s="2"/>
      <c r="S3371" s="2"/>
      <c r="T3371" s="2"/>
      <c r="U3371" s="2"/>
      <c r="V3371" s="2"/>
      <c r="W3371" s="2"/>
      <c r="X3371" s="2"/>
      <c r="Y3371" s="2"/>
      <c r="Z3371" s="2"/>
      <c r="AA3371" s="2"/>
      <c r="AB3371" s="2"/>
      <c r="AC3371" s="2"/>
      <c r="AD3371" s="1"/>
      <c r="AE3371" s="1"/>
      <c r="AF3371" s="1"/>
      <c r="AG3371" s="1"/>
      <c r="AH3371" s="1"/>
      <c r="AI3371" s="1"/>
      <c r="AJ3371" s="1"/>
      <c r="AK3371" s="1"/>
      <c r="AL3371" s="1"/>
      <c r="AM3371" s="1"/>
      <c r="AN3371" s="1"/>
      <c r="AO3371" s="1"/>
      <c r="AP3371" s="1"/>
    </row>
    <row r="3372" spans="4:42" x14ac:dyDescent="0.25">
      <c r="D3372" s="1"/>
      <c r="E3372" s="1"/>
      <c r="F3372" s="1"/>
      <c r="G3372" s="1"/>
      <c r="H3372" s="1"/>
      <c r="I3372" s="1"/>
      <c r="J3372" s="1"/>
      <c r="K3372" s="1"/>
      <c r="L3372" s="1"/>
      <c r="M3372" s="1"/>
      <c r="N3372" s="1"/>
      <c r="O3372" s="1"/>
      <c r="P3372" s="1"/>
      <c r="Q3372" s="2"/>
      <c r="R3372" s="2"/>
      <c r="S3372" s="2"/>
      <c r="T3372" s="2"/>
      <c r="U3372" s="2"/>
      <c r="V3372" s="2"/>
      <c r="W3372" s="2"/>
      <c r="X3372" s="2"/>
      <c r="Y3372" s="2"/>
      <c r="Z3372" s="2"/>
      <c r="AA3372" s="2"/>
      <c r="AB3372" s="2"/>
      <c r="AC3372" s="2"/>
      <c r="AD3372" s="1"/>
      <c r="AE3372" s="1"/>
      <c r="AF3372" s="1"/>
      <c r="AG3372" s="1"/>
      <c r="AH3372" s="1"/>
      <c r="AI3372" s="1"/>
      <c r="AJ3372" s="1"/>
      <c r="AK3372" s="1"/>
      <c r="AL3372" s="1"/>
      <c r="AM3372" s="1"/>
      <c r="AN3372" s="1"/>
      <c r="AO3372" s="1"/>
      <c r="AP3372" s="1"/>
    </row>
    <row r="3373" spans="4:42" x14ac:dyDescent="0.25">
      <c r="D3373" s="1"/>
      <c r="E3373" s="1"/>
      <c r="F3373" s="1"/>
      <c r="G3373" s="1"/>
      <c r="H3373" s="1"/>
      <c r="I3373" s="1"/>
      <c r="J3373" s="1"/>
      <c r="K3373" s="1"/>
      <c r="L3373" s="1"/>
      <c r="M3373" s="1"/>
      <c r="N3373" s="1"/>
      <c r="O3373" s="1"/>
      <c r="P3373" s="1"/>
      <c r="Q3373" s="2"/>
      <c r="R3373" s="2"/>
      <c r="S3373" s="2"/>
      <c r="T3373" s="2"/>
      <c r="U3373" s="2"/>
      <c r="V3373" s="2"/>
      <c r="W3373" s="2"/>
      <c r="X3373" s="2"/>
      <c r="Y3373" s="2"/>
      <c r="Z3373" s="2"/>
      <c r="AA3373" s="2"/>
      <c r="AB3373" s="2"/>
      <c r="AC3373" s="2"/>
      <c r="AD3373" s="1"/>
      <c r="AE3373" s="1"/>
      <c r="AF3373" s="1"/>
      <c r="AG3373" s="1"/>
      <c r="AH3373" s="1"/>
      <c r="AI3373" s="1"/>
      <c r="AJ3373" s="1"/>
      <c r="AK3373" s="1"/>
      <c r="AL3373" s="1"/>
      <c r="AM3373" s="1"/>
      <c r="AN3373" s="1"/>
      <c r="AO3373" s="1"/>
      <c r="AP3373" s="1"/>
    </row>
    <row r="3374" spans="4:42" x14ac:dyDescent="0.25">
      <c r="D3374" s="1"/>
      <c r="E3374" s="1"/>
      <c r="F3374" s="1"/>
      <c r="G3374" s="1"/>
      <c r="H3374" s="1"/>
      <c r="I3374" s="1"/>
      <c r="J3374" s="1"/>
      <c r="K3374" s="1"/>
      <c r="L3374" s="1"/>
      <c r="M3374" s="1"/>
      <c r="N3374" s="1"/>
      <c r="O3374" s="1"/>
      <c r="P3374" s="1"/>
      <c r="Q3374" s="2"/>
      <c r="R3374" s="2"/>
      <c r="S3374" s="2"/>
      <c r="T3374" s="2"/>
      <c r="U3374" s="2"/>
      <c r="V3374" s="2"/>
      <c r="W3374" s="2"/>
      <c r="X3374" s="2"/>
      <c r="Y3374" s="2"/>
      <c r="Z3374" s="2"/>
      <c r="AA3374" s="2"/>
      <c r="AB3374" s="2"/>
      <c r="AC3374" s="2"/>
      <c r="AD3374" s="1"/>
      <c r="AE3374" s="1"/>
      <c r="AF3374" s="1"/>
      <c r="AG3374" s="1"/>
      <c r="AH3374" s="1"/>
      <c r="AI3374" s="1"/>
      <c r="AJ3374" s="1"/>
      <c r="AK3374" s="1"/>
      <c r="AL3374" s="1"/>
      <c r="AM3374" s="1"/>
      <c r="AN3374" s="1"/>
      <c r="AO3374" s="1"/>
      <c r="AP3374" s="1"/>
    </row>
    <row r="3375" spans="4:42" x14ac:dyDescent="0.25">
      <c r="D3375" s="1"/>
      <c r="E3375" s="1"/>
      <c r="F3375" s="1"/>
      <c r="G3375" s="1"/>
      <c r="H3375" s="1"/>
      <c r="I3375" s="1"/>
      <c r="J3375" s="1"/>
      <c r="K3375" s="1"/>
      <c r="L3375" s="1"/>
      <c r="M3375" s="1"/>
      <c r="N3375" s="1"/>
      <c r="O3375" s="1"/>
      <c r="P3375" s="1"/>
      <c r="Q3375" s="2"/>
      <c r="R3375" s="2"/>
      <c r="S3375" s="2"/>
      <c r="T3375" s="2"/>
      <c r="U3375" s="2"/>
      <c r="V3375" s="2"/>
      <c r="W3375" s="2"/>
      <c r="X3375" s="2"/>
      <c r="Y3375" s="2"/>
      <c r="Z3375" s="2"/>
      <c r="AA3375" s="2"/>
      <c r="AB3375" s="2"/>
      <c r="AC3375" s="2"/>
      <c r="AD3375" s="1"/>
      <c r="AE3375" s="1"/>
      <c r="AF3375" s="1"/>
      <c r="AG3375" s="1"/>
      <c r="AH3375" s="1"/>
      <c r="AI3375" s="1"/>
      <c r="AJ3375" s="1"/>
      <c r="AK3375" s="1"/>
      <c r="AL3375" s="1"/>
      <c r="AM3375" s="1"/>
      <c r="AN3375" s="1"/>
      <c r="AO3375" s="1"/>
      <c r="AP3375" s="1"/>
    </row>
    <row r="3376" spans="4:42" x14ac:dyDescent="0.25">
      <c r="D3376" s="1"/>
      <c r="E3376" s="1"/>
      <c r="F3376" s="1"/>
      <c r="G3376" s="1"/>
      <c r="H3376" s="1"/>
      <c r="I3376" s="1"/>
      <c r="J3376" s="1"/>
      <c r="K3376" s="1"/>
      <c r="L3376" s="1"/>
      <c r="M3376" s="1"/>
      <c r="N3376" s="1"/>
      <c r="O3376" s="1"/>
      <c r="P3376" s="1"/>
      <c r="Q3376" s="2"/>
      <c r="R3376" s="2"/>
      <c r="S3376" s="2"/>
      <c r="T3376" s="2"/>
      <c r="U3376" s="2"/>
      <c r="V3376" s="2"/>
      <c r="W3376" s="2"/>
      <c r="X3376" s="2"/>
      <c r="Y3376" s="2"/>
      <c r="Z3376" s="2"/>
      <c r="AA3376" s="2"/>
      <c r="AB3376" s="2"/>
      <c r="AC3376" s="2"/>
      <c r="AD3376" s="1"/>
      <c r="AE3376" s="1"/>
      <c r="AF3376" s="1"/>
      <c r="AG3376" s="1"/>
      <c r="AH3376" s="1"/>
      <c r="AI3376" s="1"/>
      <c r="AJ3376" s="1"/>
      <c r="AK3376" s="1"/>
      <c r="AL3376" s="1"/>
      <c r="AM3376" s="1"/>
      <c r="AN3376" s="1"/>
      <c r="AO3376" s="1"/>
      <c r="AP3376" s="1"/>
    </row>
    <row r="3377" spans="4:42" x14ac:dyDescent="0.25">
      <c r="D3377" s="1"/>
      <c r="E3377" s="1"/>
      <c r="F3377" s="1"/>
      <c r="G3377" s="1"/>
      <c r="H3377" s="1"/>
      <c r="I3377" s="1"/>
      <c r="J3377" s="1"/>
      <c r="K3377" s="1"/>
      <c r="L3377" s="1"/>
      <c r="M3377" s="1"/>
      <c r="N3377" s="1"/>
      <c r="O3377" s="1"/>
      <c r="P3377" s="1"/>
      <c r="Q3377" s="2"/>
      <c r="R3377" s="2"/>
      <c r="S3377" s="2"/>
      <c r="T3377" s="2"/>
      <c r="U3377" s="2"/>
      <c r="V3377" s="2"/>
      <c r="W3377" s="2"/>
      <c r="X3377" s="2"/>
      <c r="Y3377" s="2"/>
      <c r="Z3377" s="2"/>
      <c r="AA3377" s="2"/>
      <c r="AB3377" s="2"/>
      <c r="AC3377" s="2"/>
      <c r="AD3377" s="1"/>
      <c r="AE3377" s="1"/>
      <c r="AF3377" s="1"/>
      <c r="AG3377" s="1"/>
      <c r="AH3377" s="1"/>
      <c r="AI3377" s="1"/>
      <c r="AJ3377" s="1"/>
      <c r="AK3377" s="1"/>
      <c r="AL3377" s="1"/>
      <c r="AM3377" s="1"/>
      <c r="AN3377" s="1"/>
      <c r="AO3377" s="1"/>
      <c r="AP3377" s="1"/>
    </row>
    <row r="3378" spans="4:42" x14ac:dyDescent="0.25">
      <c r="D3378" s="1"/>
      <c r="E3378" s="1"/>
      <c r="F3378" s="1"/>
      <c r="G3378" s="1"/>
      <c r="H3378" s="1"/>
      <c r="I3378" s="1"/>
      <c r="J3378" s="1"/>
      <c r="K3378" s="1"/>
      <c r="L3378" s="1"/>
      <c r="M3378" s="1"/>
      <c r="N3378" s="1"/>
      <c r="O3378" s="1"/>
      <c r="P3378" s="1"/>
      <c r="Q3378" s="2"/>
      <c r="R3378" s="2"/>
      <c r="S3378" s="2"/>
      <c r="T3378" s="2"/>
      <c r="U3378" s="2"/>
      <c r="V3378" s="2"/>
      <c r="W3378" s="2"/>
      <c r="X3378" s="2"/>
      <c r="Y3378" s="2"/>
      <c r="Z3378" s="2"/>
      <c r="AA3378" s="2"/>
      <c r="AB3378" s="2"/>
      <c r="AC3378" s="2"/>
      <c r="AD3378" s="1"/>
      <c r="AE3378" s="1"/>
      <c r="AF3378" s="1"/>
      <c r="AG3378" s="1"/>
      <c r="AH3378" s="1"/>
      <c r="AI3378" s="1"/>
      <c r="AJ3378" s="1"/>
      <c r="AK3378" s="1"/>
      <c r="AL3378" s="1"/>
      <c r="AM3378" s="1"/>
      <c r="AN3378" s="1"/>
      <c r="AO3378" s="1"/>
      <c r="AP3378" s="1"/>
    </row>
    <row r="3379" spans="4:42" x14ac:dyDescent="0.25">
      <c r="D3379" s="1"/>
      <c r="E3379" s="1"/>
      <c r="F3379" s="1"/>
      <c r="G3379" s="1"/>
      <c r="H3379" s="1"/>
      <c r="I3379" s="1"/>
      <c r="J3379" s="1"/>
      <c r="K3379" s="1"/>
      <c r="L3379" s="1"/>
      <c r="M3379" s="1"/>
      <c r="N3379" s="1"/>
      <c r="O3379" s="1"/>
      <c r="P3379" s="1"/>
      <c r="Q3379" s="2"/>
      <c r="R3379" s="2"/>
      <c r="S3379" s="2"/>
      <c r="T3379" s="2"/>
      <c r="U3379" s="2"/>
      <c r="V3379" s="2"/>
      <c r="W3379" s="2"/>
      <c r="X3379" s="2"/>
      <c r="Y3379" s="2"/>
      <c r="Z3379" s="2"/>
      <c r="AA3379" s="2"/>
      <c r="AB3379" s="2"/>
      <c r="AC3379" s="2"/>
      <c r="AD3379" s="1"/>
      <c r="AE3379" s="1"/>
      <c r="AF3379" s="1"/>
      <c r="AG3379" s="1"/>
      <c r="AH3379" s="1"/>
      <c r="AI3379" s="1"/>
      <c r="AJ3379" s="1"/>
      <c r="AK3379" s="1"/>
      <c r="AL3379" s="1"/>
      <c r="AM3379" s="1"/>
      <c r="AN3379" s="1"/>
      <c r="AO3379" s="1"/>
      <c r="AP3379" s="1"/>
    </row>
    <row r="3380" spans="4:42" x14ac:dyDescent="0.25">
      <c r="D3380" s="1"/>
      <c r="E3380" s="1"/>
      <c r="F3380" s="1"/>
      <c r="G3380" s="1"/>
      <c r="H3380" s="1"/>
      <c r="I3380" s="1"/>
      <c r="J3380" s="1"/>
      <c r="K3380" s="1"/>
      <c r="L3380" s="1"/>
      <c r="M3380" s="1"/>
      <c r="N3380" s="1"/>
      <c r="O3380" s="1"/>
      <c r="P3380" s="1"/>
      <c r="Q3380" s="2"/>
      <c r="R3380" s="2"/>
      <c r="S3380" s="2"/>
      <c r="T3380" s="2"/>
      <c r="U3380" s="2"/>
      <c r="V3380" s="2"/>
      <c r="W3380" s="2"/>
      <c r="X3380" s="2"/>
      <c r="Y3380" s="2"/>
      <c r="Z3380" s="2"/>
      <c r="AA3380" s="2"/>
      <c r="AB3380" s="2"/>
      <c r="AC3380" s="2"/>
      <c r="AD3380" s="1"/>
      <c r="AE3380" s="1"/>
      <c r="AF3380" s="1"/>
      <c r="AG3380" s="1"/>
      <c r="AH3380" s="1"/>
      <c r="AI3380" s="1"/>
      <c r="AJ3380" s="1"/>
      <c r="AK3380" s="1"/>
      <c r="AL3380" s="1"/>
      <c r="AM3380" s="1"/>
      <c r="AN3380" s="1"/>
      <c r="AO3380" s="1"/>
      <c r="AP3380" s="1"/>
    </row>
    <row r="3381" spans="4:42" x14ac:dyDescent="0.25">
      <c r="D3381" s="1"/>
      <c r="E3381" s="1"/>
      <c r="F3381" s="1"/>
      <c r="G3381" s="1"/>
      <c r="H3381" s="1"/>
      <c r="I3381" s="1"/>
      <c r="J3381" s="1"/>
      <c r="K3381" s="1"/>
      <c r="L3381" s="1"/>
      <c r="M3381" s="1"/>
      <c r="N3381" s="1"/>
      <c r="O3381" s="1"/>
      <c r="P3381" s="1"/>
      <c r="Q3381" s="2"/>
      <c r="R3381" s="2"/>
      <c r="S3381" s="2"/>
      <c r="T3381" s="2"/>
      <c r="U3381" s="2"/>
      <c r="V3381" s="2"/>
      <c r="W3381" s="2"/>
      <c r="X3381" s="2"/>
      <c r="Y3381" s="2"/>
      <c r="Z3381" s="2"/>
      <c r="AA3381" s="2"/>
      <c r="AB3381" s="2"/>
      <c r="AC3381" s="2"/>
      <c r="AD3381" s="1"/>
      <c r="AE3381" s="1"/>
      <c r="AF3381" s="1"/>
      <c r="AG3381" s="1"/>
      <c r="AH3381" s="1"/>
      <c r="AI3381" s="1"/>
      <c r="AJ3381" s="1"/>
      <c r="AK3381" s="1"/>
      <c r="AL3381" s="1"/>
      <c r="AM3381" s="1"/>
      <c r="AN3381" s="1"/>
      <c r="AO3381" s="1"/>
      <c r="AP3381" s="1"/>
    </row>
    <row r="3382" spans="4:42" x14ac:dyDescent="0.25">
      <c r="D3382" s="1"/>
      <c r="E3382" s="1"/>
      <c r="F3382" s="1"/>
      <c r="G3382" s="1"/>
      <c r="H3382" s="1"/>
      <c r="I3382" s="1"/>
      <c r="J3382" s="1"/>
      <c r="K3382" s="1"/>
      <c r="L3382" s="1"/>
      <c r="M3382" s="1"/>
      <c r="N3382" s="1"/>
      <c r="O3382" s="1"/>
      <c r="P3382" s="1"/>
      <c r="Q3382" s="2"/>
      <c r="R3382" s="2"/>
      <c r="S3382" s="2"/>
      <c r="T3382" s="2"/>
      <c r="U3382" s="2"/>
      <c r="V3382" s="2"/>
      <c r="W3382" s="2"/>
      <c r="X3382" s="2"/>
      <c r="Y3382" s="2"/>
      <c r="Z3382" s="2"/>
      <c r="AA3382" s="2"/>
      <c r="AB3382" s="2"/>
      <c r="AC3382" s="2"/>
      <c r="AD3382" s="1"/>
      <c r="AE3382" s="1"/>
      <c r="AF3382" s="1"/>
      <c r="AG3382" s="1"/>
      <c r="AH3382" s="1"/>
      <c r="AI3382" s="1"/>
      <c r="AJ3382" s="1"/>
      <c r="AK3382" s="1"/>
      <c r="AL3382" s="1"/>
      <c r="AM3382" s="1"/>
      <c r="AN3382" s="1"/>
      <c r="AO3382" s="1"/>
      <c r="AP3382" s="1"/>
    </row>
    <row r="3383" spans="4:42" x14ac:dyDescent="0.25">
      <c r="D3383" s="1"/>
      <c r="E3383" s="1"/>
      <c r="F3383" s="1"/>
      <c r="G3383" s="1"/>
      <c r="H3383" s="1"/>
      <c r="I3383" s="1"/>
      <c r="J3383" s="1"/>
      <c r="K3383" s="1"/>
      <c r="L3383" s="1"/>
      <c r="M3383" s="1"/>
      <c r="N3383" s="1"/>
      <c r="O3383" s="1"/>
      <c r="P3383" s="1"/>
      <c r="Q3383" s="2"/>
      <c r="R3383" s="2"/>
      <c r="S3383" s="2"/>
      <c r="T3383" s="2"/>
      <c r="U3383" s="2"/>
      <c r="V3383" s="2"/>
      <c r="W3383" s="2"/>
      <c r="X3383" s="2"/>
      <c r="Y3383" s="2"/>
      <c r="Z3383" s="2"/>
      <c r="AA3383" s="2"/>
      <c r="AB3383" s="2"/>
      <c r="AC3383" s="2"/>
      <c r="AD3383" s="1"/>
      <c r="AE3383" s="1"/>
      <c r="AF3383" s="1"/>
      <c r="AG3383" s="1"/>
      <c r="AH3383" s="1"/>
      <c r="AI3383" s="1"/>
      <c r="AJ3383" s="1"/>
      <c r="AK3383" s="1"/>
      <c r="AL3383" s="1"/>
      <c r="AM3383" s="1"/>
      <c r="AN3383" s="1"/>
      <c r="AO3383" s="1"/>
      <c r="AP3383" s="1"/>
    </row>
    <row r="3384" spans="4:42" x14ac:dyDescent="0.25">
      <c r="D3384" s="1"/>
      <c r="E3384" s="1"/>
      <c r="F3384" s="1"/>
      <c r="G3384" s="1"/>
      <c r="H3384" s="1"/>
      <c r="I3384" s="1"/>
      <c r="J3384" s="1"/>
      <c r="K3384" s="1"/>
      <c r="L3384" s="1"/>
      <c r="M3384" s="1"/>
      <c r="N3384" s="1"/>
      <c r="O3384" s="1"/>
      <c r="P3384" s="1"/>
      <c r="Q3384" s="2"/>
      <c r="R3384" s="2"/>
      <c r="S3384" s="2"/>
      <c r="T3384" s="2"/>
      <c r="U3384" s="2"/>
      <c r="V3384" s="2"/>
      <c r="W3384" s="2"/>
      <c r="X3384" s="2"/>
      <c r="Y3384" s="2"/>
      <c r="Z3384" s="2"/>
      <c r="AA3384" s="2"/>
      <c r="AB3384" s="2"/>
      <c r="AC3384" s="2"/>
      <c r="AD3384" s="1"/>
      <c r="AE3384" s="1"/>
      <c r="AF3384" s="1"/>
      <c r="AG3384" s="1"/>
      <c r="AH3384" s="1"/>
      <c r="AI3384" s="1"/>
      <c r="AJ3384" s="1"/>
      <c r="AK3384" s="1"/>
      <c r="AL3384" s="1"/>
      <c r="AM3384" s="1"/>
      <c r="AN3384" s="1"/>
      <c r="AO3384" s="1"/>
      <c r="AP3384" s="1"/>
    </row>
    <row r="3385" spans="4:42" x14ac:dyDescent="0.25">
      <c r="D3385" s="1"/>
      <c r="E3385" s="1"/>
      <c r="F3385" s="1"/>
      <c r="G3385" s="1"/>
      <c r="H3385" s="1"/>
      <c r="I3385" s="1"/>
      <c r="J3385" s="1"/>
      <c r="K3385" s="1"/>
      <c r="L3385" s="1"/>
      <c r="M3385" s="1"/>
      <c r="N3385" s="1"/>
      <c r="O3385" s="1"/>
      <c r="P3385" s="1"/>
      <c r="Q3385" s="2"/>
      <c r="R3385" s="2"/>
      <c r="S3385" s="2"/>
      <c r="T3385" s="2"/>
      <c r="U3385" s="2"/>
      <c r="V3385" s="2"/>
      <c r="W3385" s="2"/>
      <c r="X3385" s="2"/>
      <c r="Y3385" s="2"/>
      <c r="Z3385" s="2"/>
      <c r="AA3385" s="2"/>
      <c r="AB3385" s="2"/>
      <c r="AC3385" s="2"/>
      <c r="AD3385" s="1"/>
      <c r="AE3385" s="1"/>
      <c r="AF3385" s="1"/>
      <c r="AG3385" s="1"/>
      <c r="AH3385" s="1"/>
      <c r="AI3385" s="1"/>
      <c r="AJ3385" s="1"/>
      <c r="AK3385" s="1"/>
      <c r="AL3385" s="1"/>
      <c r="AM3385" s="1"/>
      <c r="AN3385" s="1"/>
      <c r="AO3385" s="1"/>
      <c r="AP3385" s="1"/>
    </row>
    <row r="3386" spans="4:42" x14ac:dyDescent="0.25">
      <c r="D3386" s="1"/>
      <c r="E3386" s="1"/>
      <c r="F3386" s="1"/>
      <c r="G3386" s="1"/>
      <c r="H3386" s="1"/>
      <c r="I3386" s="1"/>
      <c r="J3386" s="1"/>
      <c r="K3386" s="1"/>
      <c r="L3386" s="1"/>
      <c r="M3386" s="1"/>
      <c r="N3386" s="1"/>
      <c r="O3386" s="1"/>
      <c r="P3386" s="1"/>
      <c r="Q3386" s="2"/>
      <c r="R3386" s="2"/>
      <c r="S3386" s="2"/>
      <c r="T3386" s="2"/>
      <c r="U3386" s="2"/>
      <c r="V3386" s="2"/>
      <c r="W3386" s="2"/>
      <c r="X3386" s="2"/>
      <c r="Y3386" s="2"/>
      <c r="Z3386" s="2"/>
      <c r="AA3386" s="2"/>
      <c r="AB3386" s="2"/>
      <c r="AC3386" s="2"/>
      <c r="AD3386" s="1"/>
      <c r="AE3386" s="1"/>
      <c r="AF3386" s="1"/>
      <c r="AG3386" s="1"/>
      <c r="AH3386" s="1"/>
      <c r="AI3386" s="1"/>
      <c r="AJ3386" s="1"/>
      <c r="AK3386" s="1"/>
      <c r="AL3386" s="1"/>
      <c r="AM3386" s="1"/>
      <c r="AN3386" s="1"/>
      <c r="AO3386" s="1"/>
      <c r="AP3386" s="1"/>
    </row>
    <row r="3387" spans="4:42" x14ac:dyDescent="0.25">
      <c r="D3387" s="1"/>
      <c r="E3387" s="1"/>
      <c r="F3387" s="1"/>
      <c r="G3387" s="1"/>
      <c r="H3387" s="1"/>
      <c r="I3387" s="1"/>
      <c r="J3387" s="1"/>
      <c r="K3387" s="1"/>
      <c r="L3387" s="1"/>
      <c r="M3387" s="1"/>
      <c r="N3387" s="1"/>
      <c r="O3387" s="1"/>
      <c r="P3387" s="1"/>
      <c r="Q3387" s="2"/>
      <c r="R3387" s="2"/>
      <c r="S3387" s="2"/>
      <c r="T3387" s="2"/>
      <c r="U3387" s="2"/>
      <c r="V3387" s="2"/>
      <c r="W3387" s="2"/>
      <c r="X3387" s="2"/>
      <c r="Y3387" s="2"/>
      <c r="Z3387" s="2"/>
      <c r="AA3387" s="2"/>
      <c r="AB3387" s="2"/>
      <c r="AC3387" s="2"/>
      <c r="AD3387" s="1"/>
      <c r="AE3387" s="1"/>
      <c r="AF3387" s="1"/>
      <c r="AG3387" s="1"/>
      <c r="AH3387" s="1"/>
      <c r="AI3387" s="1"/>
      <c r="AJ3387" s="1"/>
      <c r="AK3387" s="1"/>
      <c r="AL3387" s="1"/>
      <c r="AM3387" s="1"/>
      <c r="AN3387" s="1"/>
      <c r="AO3387" s="1"/>
      <c r="AP3387" s="1"/>
    </row>
    <row r="3388" spans="4:42" x14ac:dyDescent="0.25">
      <c r="D3388" s="1"/>
      <c r="E3388" s="1"/>
      <c r="F3388" s="1"/>
      <c r="G3388" s="1"/>
      <c r="H3388" s="1"/>
      <c r="I3388" s="1"/>
      <c r="J3388" s="1"/>
      <c r="K3388" s="1"/>
      <c r="L3388" s="1"/>
      <c r="M3388" s="1"/>
      <c r="N3388" s="1"/>
      <c r="O3388" s="1"/>
      <c r="P3388" s="1"/>
      <c r="Q3388" s="2"/>
      <c r="R3388" s="2"/>
      <c r="S3388" s="2"/>
      <c r="T3388" s="2"/>
      <c r="U3388" s="2"/>
      <c r="V3388" s="2"/>
      <c r="W3388" s="2"/>
      <c r="X3388" s="2"/>
      <c r="Y3388" s="2"/>
      <c r="Z3388" s="2"/>
      <c r="AA3388" s="2"/>
      <c r="AB3388" s="2"/>
      <c r="AC3388" s="2"/>
      <c r="AD3388" s="1"/>
      <c r="AE3388" s="1"/>
      <c r="AF3388" s="1"/>
      <c r="AG3388" s="1"/>
      <c r="AH3388" s="1"/>
      <c r="AI3388" s="1"/>
      <c r="AJ3388" s="1"/>
      <c r="AK3388" s="1"/>
      <c r="AL3388" s="1"/>
      <c r="AM3388" s="1"/>
      <c r="AN3388" s="1"/>
      <c r="AO3388" s="1"/>
      <c r="AP3388" s="1"/>
    </row>
    <row r="3389" spans="4:42" x14ac:dyDescent="0.25">
      <c r="D3389" s="1"/>
      <c r="E3389" s="1"/>
      <c r="F3389" s="1"/>
      <c r="G3389" s="1"/>
      <c r="H3389" s="1"/>
      <c r="I3389" s="1"/>
      <c r="J3389" s="1"/>
      <c r="K3389" s="1"/>
      <c r="L3389" s="1"/>
      <c r="M3389" s="1"/>
      <c r="N3389" s="1"/>
      <c r="O3389" s="1"/>
      <c r="P3389" s="1"/>
      <c r="Q3389" s="2"/>
      <c r="R3389" s="2"/>
      <c r="S3389" s="2"/>
      <c r="T3389" s="2"/>
      <c r="U3389" s="2"/>
      <c r="V3389" s="2"/>
      <c r="W3389" s="2"/>
      <c r="X3389" s="2"/>
      <c r="Y3389" s="2"/>
      <c r="Z3389" s="2"/>
      <c r="AA3389" s="2"/>
      <c r="AB3389" s="2"/>
      <c r="AC3389" s="2"/>
      <c r="AD3389" s="1"/>
      <c r="AE3389" s="1"/>
      <c r="AF3389" s="1"/>
      <c r="AG3389" s="1"/>
      <c r="AH3389" s="1"/>
      <c r="AI3389" s="1"/>
      <c r="AJ3389" s="1"/>
      <c r="AK3389" s="1"/>
      <c r="AL3389" s="1"/>
      <c r="AM3389" s="1"/>
      <c r="AN3389" s="1"/>
      <c r="AO3389" s="1"/>
      <c r="AP3389" s="1"/>
    </row>
    <row r="3390" spans="4:42" x14ac:dyDescent="0.25">
      <c r="D3390" s="1"/>
      <c r="E3390" s="1"/>
      <c r="F3390" s="1"/>
      <c r="G3390" s="1"/>
      <c r="H3390" s="1"/>
      <c r="I3390" s="1"/>
      <c r="J3390" s="1"/>
      <c r="K3390" s="1"/>
      <c r="L3390" s="1"/>
      <c r="M3390" s="1"/>
      <c r="N3390" s="1"/>
      <c r="O3390" s="1"/>
      <c r="P3390" s="1"/>
      <c r="Q3390" s="2"/>
      <c r="R3390" s="2"/>
      <c r="S3390" s="2"/>
      <c r="T3390" s="2"/>
      <c r="U3390" s="2"/>
      <c r="V3390" s="2"/>
      <c r="W3390" s="2"/>
      <c r="X3390" s="2"/>
      <c r="Y3390" s="2"/>
      <c r="Z3390" s="2"/>
      <c r="AA3390" s="2"/>
      <c r="AB3390" s="2"/>
      <c r="AC3390" s="2"/>
      <c r="AD3390" s="1"/>
      <c r="AE3390" s="1"/>
      <c r="AF3390" s="1"/>
      <c r="AG3390" s="1"/>
      <c r="AH3390" s="1"/>
      <c r="AI3390" s="1"/>
      <c r="AJ3390" s="1"/>
      <c r="AK3390" s="1"/>
      <c r="AL3390" s="1"/>
      <c r="AM3390" s="1"/>
      <c r="AN3390" s="1"/>
      <c r="AO3390" s="1"/>
      <c r="AP3390" s="1"/>
    </row>
    <row r="3391" spans="4:42" x14ac:dyDescent="0.25">
      <c r="D3391" s="1"/>
      <c r="E3391" s="1"/>
      <c r="F3391" s="1"/>
      <c r="G3391" s="1"/>
      <c r="H3391" s="1"/>
      <c r="I3391" s="1"/>
      <c r="J3391" s="1"/>
      <c r="K3391" s="1"/>
      <c r="L3391" s="1"/>
      <c r="M3391" s="1"/>
      <c r="N3391" s="1"/>
      <c r="O3391" s="1"/>
      <c r="P3391" s="1"/>
      <c r="Q3391" s="2"/>
      <c r="R3391" s="2"/>
      <c r="S3391" s="2"/>
      <c r="T3391" s="2"/>
      <c r="U3391" s="2"/>
      <c r="V3391" s="2"/>
      <c r="W3391" s="2"/>
      <c r="X3391" s="2"/>
      <c r="Y3391" s="2"/>
      <c r="Z3391" s="2"/>
      <c r="AA3391" s="2"/>
      <c r="AB3391" s="2"/>
      <c r="AC3391" s="2"/>
      <c r="AD3391" s="1"/>
      <c r="AE3391" s="1"/>
      <c r="AF3391" s="1"/>
      <c r="AG3391" s="1"/>
      <c r="AH3391" s="1"/>
      <c r="AI3391" s="1"/>
      <c r="AJ3391" s="1"/>
      <c r="AK3391" s="1"/>
      <c r="AL3391" s="1"/>
      <c r="AM3391" s="1"/>
      <c r="AN3391" s="1"/>
      <c r="AO3391" s="1"/>
      <c r="AP3391" s="1"/>
    </row>
    <row r="3392" spans="4:42" x14ac:dyDescent="0.25">
      <c r="D3392" s="1"/>
      <c r="E3392" s="1"/>
      <c r="F3392" s="1"/>
      <c r="G3392" s="1"/>
      <c r="H3392" s="1"/>
      <c r="I3392" s="1"/>
      <c r="J3392" s="1"/>
      <c r="K3392" s="1"/>
      <c r="L3392" s="1"/>
      <c r="M3392" s="1"/>
      <c r="N3392" s="1"/>
      <c r="O3392" s="1"/>
      <c r="P3392" s="1"/>
      <c r="Q3392" s="2"/>
      <c r="R3392" s="2"/>
      <c r="S3392" s="2"/>
      <c r="T3392" s="2"/>
      <c r="U3392" s="2"/>
      <c r="V3392" s="2"/>
      <c r="W3392" s="2"/>
      <c r="X3392" s="2"/>
      <c r="Y3392" s="2"/>
      <c r="Z3392" s="2"/>
      <c r="AA3392" s="2"/>
      <c r="AB3392" s="2"/>
      <c r="AC3392" s="2"/>
      <c r="AD3392" s="1"/>
      <c r="AE3392" s="1"/>
      <c r="AF3392" s="1"/>
      <c r="AG3392" s="1"/>
      <c r="AH3392" s="1"/>
      <c r="AI3392" s="1"/>
      <c r="AJ3392" s="1"/>
      <c r="AK3392" s="1"/>
      <c r="AL3392" s="1"/>
      <c r="AM3392" s="1"/>
      <c r="AN3392" s="1"/>
      <c r="AO3392" s="1"/>
      <c r="AP3392" s="1"/>
    </row>
    <row r="3393" spans="4:42" x14ac:dyDescent="0.25">
      <c r="D3393" s="1"/>
      <c r="E3393" s="1"/>
      <c r="F3393" s="1"/>
      <c r="G3393" s="1"/>
      <c r="H3393" s="1"/>
      <c r="I3393" s="1"/>
      <c r="J3393" s="1"/>
      <c r="K3393" s="1"/>
      <c r="L3393" s="1"/>
      <c r="M3393" s="1"/>
      <c r="N3393" s="1"/>
      <c r="O3393" s="1"/>
      <c r="P3393" s="1"/>
      <c r="Q3393" s="2"/>
      <c r="R3393" s="2"/>
      <c r="S3393" s="2"/>
      <c r="T3393" s="2"/>
      <c r="U3393" s="2"/>
      <c r="V3393" s="2"/>
      <c r="W3393" s="2"/>
      <c r="X3393" s="2"/>
      <c r="Y3393" s="2"/>
      <c r="Z3393" s="2"/>
      <c r="AA3393" s="2"/>
      <c r="AB3393" s="2"/>
      <c r="AC3393" s="2"/>
      <c r="AD3393" s="1"/>
      <c r="AE3393" s="1"/>
      <c r="AF3393" s="1"/>
      <c r="AG3393" s="1"/>
      <c r="AH3393" s="1"/>
      <c r="AI3393" s="1"/>
      <c r="AJ3393" s="1"/>
      <c r="AK3393" s="1"/>
      <c r="AL3393" s="1"/>
      <c r="AM3393" s="1"/>
      <c r="AN3393" s="1"/>
      <c r="AO3393" s="1"/>
      <c r="AP3393" s="1"/>
    </row>
    <row r="3394" spans="4:42" x14ac:dyDescent="0.25">
      <c r="D3394" s="1"/>
      <c r="E3394" s="1"/>
      <c r="F3394" s="1"/>
      <c r="G3394" s="1"/>
      <c r="H3394" s="1"/>
      <c r="I3394" s="1"/>
      <c r="J3394" s="1"/>
      <c r="K3394" s="1"/>
      <c r="L3394" s="1"/>
      <c r="M3394" s="1"/>
      <c r="N3394" s="1"/>
      <c r="O3394" s="1"/>
      <c r="P3394" s="1"/>
      <c r="Q3394" s="2"/>
      <c r="R3394" s="2"/>
      <c r="S3394" s="2"/>
      <c r="T3394" s="2"/>
      <c r="U3394" s="2"/>
      <c r="V3394" s="2"/>
      <c r="W3394" s="2"/>
      <c r="X3394" s="2"/>
      <c r="Y3394" s="2"/>
      <c r="Z3394" s="2"/>
      <c r="AA3394" s="2"/>
      <c r="AB3394" s="2"/>
      <c r="AC3394" s="2"/>
      <c r="AD3394" s="1"/>
      <c r="AE3394" s="1"/>
      <c r="AF3394" s="1"/>
      <c r="AG3394" s="1"/>
      <c r="AH3394" s="1"/>
      <c r="AI3394" s="1"/>
      <c r="AJ3394" s="1"/>
      <c r="AK3394" s="1"/>
      <c r="AL3394" s="1"/>
      <c r="AM3394" s="1"/>
      <c r="AN3394" s="1"/>
      <c r="AO3394" s="1"/>
      <c r="AP3394" s="1"/>
    </row>
    <row r="3395" spans="4:42" x14ac:dyDescent="0.25">
      <c r="D3395" s="1"/>
      <c r="E3395" s="1"/>
      <c r="F3395" s="1"/>
      <c r="G3395" s="1"/>
      <c r="H3395" s="1"/>
      <c r="I3395" s="1"/>
      <c r="J3395" s="1"/>
      <c r="K3395" s="1"/>
      <c r="L3395" s="1"/>
      <c r="M3395" s="1"/>
      <c r="N3395" s="1"/>
      <c r="O3395" s="1"/>
      <c r="P3395" s="1"/>
      <c r="Q3395" s="2"/>
      <c r="R3395" s="2"/>
      <c r="S3395" s="2"/>
      <c r="T3395" s="2"/>
      <c r="U3395" s="2"/>
      <c r="V3395" s="2"/>
      <c r="W3395" s="2"/>
      <c r="X3395" s="2"/>
      <c r="Y3395" s="2"/>
      <c r="Z3395" s="2"/>
      <c r="AA3395" s="2"/>
      <c r="AB3395" s="2"/>
      <c r="AC3395" s="2"/>
      <c r="AD3395" s="1"/>
      <c r="AE3395" s="1"/>
      <c r="AF3395" s="1"/>
      <c r="AG3395" s="1"/>
      <c r="AH3395" s="1"/>
      <c r="AI3395" s="1"/>
      <c r="AJ3395" s="1"/>
      <c r="AK3395" s="1"/>
      <c r="AL3395" s="1"/>
      <c r="AM3395" s="1"/>
      <c r="AN3395" s="1"/>
      <c r="AO3395" s="1"/>
      <c r="AP3395" s="1"/>
    </row>
    <row r="3396" spans="4:42" x14ac:dyDescent="0.25">
      <c r="D3396" s="1"/>
      <c r="E3396" s="1"/>
      <c r="F3396" s="1"/>
      <c r="G3396" s="1"/>
      <c r="H3396" s="1"/>
      <c r="I3396" s="1"/>
      <c r="J3396" s="1"/>
      <c r="K3396" s="1"/>
      <c r="L3396" s="1"/>
      <c r="M3396" s="1"/>
      <c r="N3396" s="1"/>
      <c r="O3396" s="1"/>
      <c r="P3396" s="1"/>
      <c r="Q3396" s="2"/>
      <c r="R3396" s="2"/>
      <c r="S3396" s="2"/>
      <c r="T3396" s="2"/>
      <c r="U3396" s="2"/>
      <c r="V3396" s="2"/>
      <c r="W3396" s="2"/>
      <c r="X3396" s="2"/>
      <c r="Y3396" s="2"/>
      <c r="Z3396" s="2"/>
      <c r="AA3396" s="2"/>
      <c r="AB3396" s="2"/>
      <c r="AC3396" s="2"/>
      <c r="AD3396" s="1"/>
      <c r="AE3396" s="1"/>
      <c r="AF3396" s="1"/>
      <c r="AG3396" s="1"/>
      <c r="AH3396" s="1"/>
      <c r="AI3396" s="1"/>
      <c r="AJ3396" s="1"/>
      <c r="AK3396" s="1"/>
      <c r="AL3396" s="1"/>
      <c r="AM3396" s="1"/>
      <c r="AN3396" s="1"/>
      <c r="AO3396" s="1"/>
      <c r="AP3396" s="1"/>
    </row>
    <row r="3397" spans="4:42" x14ac:dyDescent="0.25">
      <c r="D3397" s="1"/>
      <c r="E3397" s="1"/>
      <c r="F3397" s="1"/>
      <c r="G3397" s="1"/>
      <c r="H3397" s="1"/>
      <c r="I3397" s="1"/>
      <c r="J3397" s="1"/>
      <c r="K3397" s="1"/>
      <c r="L3397" s="1"/>
      <c r="M3397" s="1"/>
      <c r="N3397" s="1"/>
      <c r="O3397" s="1"/>
      <c r="P3397" s="1"/>
      <c r="Q3397" s="2"/>
      <c r="R3397" s="2"/>
      <c r="S3397" s="2"/>
      <c r="T3397" s="2"/>
      <c r="U3397" s="2"/>
      <c r="V3397" s="2"/>
      <c r="W3397" s="2"/>
      <c r="X3397" s="2"/>
      <c r="Y3397" s="2"/>
      <c r="Z3397" s="2"/>
      <c r="AA3397" s="2"/>
      <c r="AB3397" s="2"/>
      <c r="AC3397" s="2"/>
      <c r="AD3397" s="1"/>
      <c r="AE3397" s="1"/>
      <c r="AF3397" s="1"/>
      <c r="AG3397" s="1"/>
      <c r="AH3397" s="1"/>
      <c r="AI3397" s="1"/>
      <c r="AJ3397" s="1"/>
      <c r="AK3397" s="1"/>
      <c r="AL3397" s="1"/>
      <c r="AM3397" s="1"/>
      <c r="AN3397" s="1"/>
      <c r="AO3397" s="1"/>
      <c r="AP3397" s="1"/>
    </row>
    <row r="3398" spans="4:42" x14ac:dyDescent="0.25">
      <c r="D3398" s="1"/>
      <c r="E3398" s="1"/>
      <c r="F3398" s="1"/>
      <c r="G3398" s="1"/>
      <c r="H3398" s="1"/>
      <c r="I3398" s="1"/>
      <c r="J3398" s="1"/>
      <c r="K3398" s="1"/>
      <c r="L3398" s="1"/>
      <c r="M3398" s="1"/>
      <c r="N3398" s="1"/>
      <c r="O3398" s="1"/>
      <c r="P3398" s="1"/>
      <c r="Q3398" s="2"/>
      <c r="R3398" s="2"/>
      <c r="S3398" s="2"/>
      <c r="T3398" s="2"/>
      <c r="U3398" s="2"/>
      <c r="V3398" s="2"/>
      <c r="W3398" s="2"/>
      <c r="X3398" s="2"/>
      <c r="Y3398" s="2"/>
      <c r="Z3398" s="2"/>
      <c r="AA3398" s="2"/>
      <c r="AB3398" s="2"/>
      <c r="AC3398" s="2"/>
      <c r="AD3398" s="1"/>
      <c r="AE3398" s="1"/>
      <c r="AF3398" s="1"/>
      <c r="AG3398" s="1"/>
      <c r="AH3398" s="1"/>
      <c r="AI3398" s="1"/>
      <c r="AJ3398" s="1"/>
      <c r="AK3398" s="1"/>
      <c r="AL3398" s="1"/>
      <c r="AM3398" s="1"/>
      <c r="AN3398" s="1"/>
      <c r="AO3398" s="1"/>
      <c r="AP3398" s="1"/>
    </row>
    <row r="3399" spans="4:42" x14ac:dyDescent="0.25">
      <c r="D3399" s="1"/>
      <c r="E3399" s="1"/>
      <c r="F3399" s="1"/>
      <c r="G3399" s="1"/>
      <c r="H3399" s="1"/>
      <c r="I3399" s="1"/>
      <c r="J3399" s="1"/>
      <c r="K3399" s="1"/>
      <c r="L3399" s="1"/>
      <c r="M3399" s="1"/>
      <c r="N3399" s="1"/>
      <c r="O3399" s="1"/>
      <c r="P3399" s="1"/>
      <c r="Q3399" s="2"/>
      <c r="R3399" s="2"/>
      <c r="S3399" s="2"/>
      <c r="T3399" s="2"/>
      <c r="U3399" s="2"/>
      <c r="V3399" s="2"/>
      <c r="W3399" s="2"/>
      <c r="X3399" s="2"/>
      <c r="Y3399" s="2"/>
      <c r="Z3399" s="2"/>
      <c r="AA3399" s="2"/>
      <c r="AB3399" s="2"/>
      <c r="AC3399" s="2"/>
      <c r="AD3399" s="1"/>
      <c r="AE3399" s="1"/>
      <c r="AF3399" s="1"/>
      <c r="AG3399" s="1"/>
      <c r="AH3399" s="1"/>
      <c r="AI3399" s="1"/>
      <c r="AJ3399" s="1"/>
      <c r="AK3399" s="1"/>
      <c r="AL3399" s="1"/>
      <c r="AM3399" s="1"/>
      <c r="AN3399" s="1"/>
      <c r="AO3399" s="1"/>
      <c r="AP3399" s="1"/>
    </row>
    <row r="3400" spans="4:42" x14ac:dyDescent="0.25">
      <c r="D3400" s="1"/>
      <c r="E3400" s="1"/>
      <c r="F3400" s="1"/>
      <c r="G3400" s="1"/>
      <c r="H3400" s="1"/>
      <c r="I3400" s="1"/>
      <c r="J3400" s="1"/>
      <c r="K3400" s="1"/>
      <c r="L3400" s="1"/>
      <c r="M3400" s="1"/>
      <c r="N3400" s="1"/>
      <c r="O3400" s="1"/>
      <c r="P3400" s="1"/>
      <c r="Q3400" s="2"/>
      <c r="R3400" s="2"/>
      <c r="S3400" s="2"/>
      <c r="T3400" s="2"/>
      <c r="U3400" s="2"/>
      <c r="V3400" s="2"/>
      <c r="W3400" s="2"/>
      <c r="X3400" s="2"/>
      <c r="Y3400" s="2"/>
      <c r="Z3400" s="2"/>
      <c r="AA3400" s="2"/>
      <c r="AB3400" s="2"/>
      <c r="AC3400" s="2"/>
      <c r="AD3400" s="1"/>
      <c r="AE3400" s="1"/>
      <c r="AF3400" s="1"/>
      <c r="AG3400" s="1"/>
      <c r="AH3400" s="1"/>
      <c r="AI3400" s="1"/>
      <c r="AJ3400" s="1"/>
      <c r="AK3400" s="1"/>
      <c r="AL3400" s="1"/>
      <c r="AM3400" s="1"/>
      <c r="AN3400" s="1"/>
      <c r="AO3400" s="1"/>
      <c r="AP3400" s="1"/>
    </row>
    <row r="3401" spans="4:42" x14ac:dyDescent="0.25">
      <c r="D3401" s="1"/>
      <c r="E3401" s="1"/>
      <c r="F3401" s="1"/>
      <c r="G3401" s="1"/>
      <c r="H3401" s="1"/>
      <c r="I3401" s="1"/>
      <c r="J3401" s="1"/>
      <c r="K3401" s="1"/>
      <c r="L3401" s="1"/>
      <c r="M3401" s="1"/>
      <c r="N3401" s="1"/>
      <c r="O3401" s="1"/>
      <c r="P3401" s="1"/>
      <c r="Q3401" s="2"/>
      <c r="R3401" s="2"/>
      <c r="S3401" s="2"/>
      <c r="T3401" s="2"/>
      <c r="U3401" s="2"/>
      <c r="V3401" s="2"/>
      <c r="W3401" s="2"/>
      <c r="X3401" s="2"/>
      <c r="Y3401" s="2"/>
      <c r="Z3401" s="2"/>
      <c r="AA3401" s="2"/>
      <c r="AB3401" s="2"/>
      <c r="AC3401" s="2"/>
      <c r="AD3401" s="1"/>
      <c r="AE3401" s="1"/>
      <c r="AF3401" s="1"/>
      <c r="AG3401" s="1"/>
      <c r="AH3401" s="1"/>
      <c r="AI3401" s="1"/>
      <c r="AJ3401" s="1"/>
      <c r="AK3401" s="1"/>
      <c r="AL3401" s="1"/>
      <c r="AM3401" s="1"/>
      <c r="AN3401" s="1"/>
      <c r="AO3401" s="1"/>
      <c r="AP3401" s="1"/>
    </row>
    <row r="3402" spans="4:42" x14ac:dyDescent="0.25">
      <c r="D3402" s="1"/>
      <c r="E3402" s="1"/>
      <c r="F3402" s="1"/>
      <c r="G3402" s="1"/>
      <c r="H3402" s="1"/>
      <c r="I3402" s="1"/>
      <c r="J3402" s="1"/>
      <c r="K3402" s="1"/>
      <c r="L3402" s="1"/>
      <c r="M3402" s="1"/>
      <c r="N3402" s="1"/>
      <c r="O3402" s="1"/>
      <c r="P3402" s="1"/>
      <c r="Q3402" s="2"/>
      <c r="R3402" s="2"/>
      <c r="S3402" s="2"/>
      <c r="T3402" s="2"/>
      <c r="U3402" s="2"/>
      <c r="V3402" s="2"/>
      <c r="W3402" s="2"/>
      <c r="X3402" s="2"/>
      <c r="Y3402" s="2"/>
      <c r="Z3402" s="2"/>
      <c r="AA3402" s="2"/>
      <c r="AB3402" s="2"/>
      <c r="AC3402" s="2"/>
      <c r="AD3402" s="1"/>
      <c r="AE3402" s="1"/>
      <c r="AF3402" s="1"/>
      <c r="AG3402" s="1"/>
      <c r="AH3402" s="1"/>
      <c r="AI3402" s="1"/>
      <c r="AJ3402" s="1"/>
      <c r="AK3402" s="1"/>
      <c r="AL3402" s="1"/>
      <c r="AM3402" s="1"/>
      <c r="AN3402" s="1"/>
      <c r="AO3402" s="1"/>
      <c r="AP3402" s="1"/>
    </row>
    <row r="3403" spans="4:42" x14ac:dyDescent="0.25">
      <c r="D3403" s="1"/>
      <c r="E3403" s="1"/>
      <c r="F3403" s="1"/>
      <c r="G3403" s="1"/>
      <c r="H3403" s="1"/>
      <c r="I3403" s="1"/>
      <c r="J3403" s="1"/>
      <c r="K3403" s="1"/>
      <c r="L3403" s="1"/>
      <c r="M3403" s="1"/>
      <c r="N3403" s="1"/>
      <c r="O3403" s="1"/>
      <c r="P3403" s="1"/>
      <c r="Q3403" s="2"/>
      <c r="R3403" s="2"/>
      <c r="S3403" s="2"/>
      <c r="T3403" s="2"/>
      <c r="U3403" s="2"/>
      <c r="V3403" s="2"/>
      <c r="W3403" s="2"/>
      <c r="X3403" s="2"/>
      <c r="Y3403" s="2"/>
      <c r="Z3403" s="2"/>
      <c r="AA3403" s="2"/>
      <c r="AB3403" s="2"/>
      <c r="AC3403" s="2"/>
      <c r="AD3403" s="1"/>
      <c r="AE3403" s="1"/>
      <c r="AF3403" s="1"/>
      <c r="AG3403" s="1"/>
      <c r="AH3403" s="1"/>
      <c r="AI3403" s="1"/>
      <c r="AJ3403" s="1"/>
      <c r="AK3403" s="1"/>
      <c r="AL3403" s="1"/>
      <c r="AM3403" s="1"/>
      <c r="AN3403" s="1"/>
      <c r="AO3403" s="1"/>
      <c r="AP3403" s="1"/>
    </row>
    <row r="3404" spans="4:42" x14ac:dyDescent="0.25">
      <c r="D3404" s="1"/>
      <c r="E3404" s="1"/>
      <c r="F3404" s="1"/>
      <c r="G3404" s="1"/>
      <c r="H3404" s="1"/>
      <c r="I3404" s="1"/>
      <c r="J3404" s="1"/>
      <c r="K3404" s="1"/>
      <c r="L3404" s="1"/>
      <c r="M3404" s="1"/>
      <c r="N3404" s="1"/>
      <c r="O3404" s="1"/>
      <c r="P3404" s="1"/>
      <c r="Q3404" s="2"/>
      <c r="R3404" s="2"/>
      <c r="S3404" s="2"/>
      <c r="T3404" s="2"/>
      <c r="U3404" s="2"/>
      <c r="V3404" s="2"/>
      <c r="W3404" s="2"/>
      <c r="X3404" s="2"/>
      <c r="Y3404" s="2"/>
      <c r="Z3404" s="2"/>
      <c r="AA3404" s="2"/>
      <c r="AB3404" s="2"/>
      <c r="AC3404" s="2"/>
      <c r="AD3404" s="1"/>
      <c r="AE3404" s="1"/>
      <c r="AF3404" s="1"/>
      <c r="AG3404" s="1"/>
      <c r="AH3404" s="1"/>
      <c r="AI3404" s="1"/>
      <c r="AJ3404" s="1"/>
      <c r="AK3404" s="1"/>
      <c r="AL3404" s="1"/>
      <c r="AM3404" s="1"/>
      <c r="AN3404" s="1"/>
      <c r="AO3404" s="1"/>
      <c r="AP3404" s="1"/>
    </row>
    <row r="3405" spans="4:42" x14ac:dyDescent="0.25">
      <c r="D3405" s="1"/>
      <c r="E3405" s="1"/>
      <c r="F3405" s="1"/>
      <c r="G3405" s="1"/>
      <c r="H3405" s="1"/>
      <c r="I3405" s="1"/>
      <c r="J3405" s="1"/>
      <c r="K3405" s="1"/>
      <c r="L3405" s="1"/>
      <c r="M3405" s="1"/>
      <c r="N3405" s="1"/>
      <c r="O3405" s="1"/>
      <c r="P3405" s="1"/>
      <c r="Q3405" s="2"/>
      <c r="R3405" s="2"/>
      <c r="S3405" s="2"/>
      <c r="T3405" s="2"/>
      <c r="U3405" s="2"/>
      <c r="V3405" s="2"/>
      <c r="W3405" s="2"/>
      <c r="X3405" s="2"/>
      <c r="Y3405" s="2"/>
      <c r="Z3405" s="2"/>
      <c r="AA3405" s="2"/>
      <c r="AB3405" s="2"/>
      <c r="AC3405" s="2"/>
      <c r="AD3405" s="1"/>
      <c r="AE3405" s="1"/>
      <c r="AF3405" s="1"/>
      <c r="AG3405" s="1"/>
      <c r="AH3405" s="1"/>
      <c r="AI3405" s="1"/>
      <c r="AJ3405" s="1"/>
      <c r="AK3405" s="1"/>
      <c r="AL3405" s="1"/>
      <c r="AM3405" s="1"/>
      <c r="AN3405" s="1"/>
      <c r="AO3405" s="1"/>
      <c r="AP3405" s="1"/>
    </row>
    <row r="3406" spans="4:42" x14ac:dyDescent="0.25">
      <c r="D3406" s="1"/>
      <c r="E3406" s="1"/>
      <c r="F3406" s="1"/>
      <c r="G3406" s="1"/>
      <c r="H3406" s="1"/>
      <c r="I3406" s="1"/>
      <c r="J3406" s="1"/>
      <c r="K3406" s="1"/>
      <c r="L3406" s="1"/>
      <c r="M3406" s="1"/>
      <c r="N3406" s="1"/>
      <c r="O3406" s="1"/>
      <c r="P3406" s="1"/>
      <c r="Q3406" s="2"/>
      <c r="R3406" s="2"/>
      <c r="S3406" s="2"/>
      <c r="T3406" s="2"/>
      <c r="U3406" s="2"/>
      <c r="V3406" s="2"/>
      <c r="W3406" s="2"/>
      <c r="X3406" s="2"/>
      <c r="Y3406" s="2"/>
      <c r="Z3406" s="2"/>
      <c r="AA3406" s="2"/>
      <c r="AB3406" s="2"/>
      <c r="AC3406" s="2"/>
      <c r="AD3406" s="1"/>
      <c r="AE3406" s="1"/>
      <c r="AF3406" s="1"/>
      <c r="AG3406" s="1"/>
      <c r="AH3406" s="1"/>
      <c r="AI3406" s="1"/>
      <c r="AJ3406" s="1"/>
      <c r="AK3406" s="1"/>
      <c r="AL3406" s="1"/>
      <c r="AM3406" s="1"/>
      <c r="AN3406" s="1"/>
      <c r="AO3406" s="1"/>
      <c r="AP3406" s="1"/>
    </row>
    <row r="3407" spans="4:42" x14ac:dyDescent="0.25">
      <c r="D3407" s="1"/>
      <c r="E3407" s="1"/>
      <c r="F3407" s="1"/>
      <c r="G3407" s="1"/>
      <c r="H3407" s="1"/>
      <c r="I3407" s="1"/>
      <c r="J3407" s="1"/>
      <c r="K3407" s="1"/>
      <c r="L3407" s="1"/>
      <c r="M3407" s="1"/>
      <c r="N3407" s="1"/>
      <c r="O3407" s="1"/>
      <c r="P3407" s="1"/>
      <c r="Q3407" s="2"/>
      <c r="R3407" s="2"/>
      <c r="S3407" s="2"/>
      <c r="T3407" s="2"/>
      <c r="U3407" s="2"/>
      <c r="V3407" s="2"/>
      <c r="W3407" s="2"/>
      <c r="X3407" s="2"/>
      <c r="Y3407" s="2"/>
      <c r="Z3407" s="2"/>
      <c r="AA3407" s="2"/>
      <c r="AB3407" s="2"/>
      <c r="AC3407" s="2"/>
      <c r="AD3407" s="1"/>
      <c r="AE3407" s="1"/>
      <c r="AF3407" s="1"/>
      <c r="AG3407" s="1"/>
      <c r="AH3407" s="1"/>
      <c r="AI3407" s="1"/>
      <c r="AJ3407" s="1"/>
      <c r="AK3407" s="1"/>
      <c r="AL3407" s="1"/>
      <c r="AM3407" s="1"/>
      <c r="AN3407" s="1"/>
      <c r="AO3407" s="1"/>
      <c r="AP3407" s="1"/>
    </row>
    <row r="3408" spans="4:42" x14ac:dyDescent="0.25">
      <c r="D3408" s="1"/>
      <c r="E3408" s="1"/>
      <c r="F3408" s="1"/>
      <c r="G3408" s="1"/>
      <c r="H3408" s="1"/>
      <c r="I3408" s="1"/>
      <c r="J3408" s="1"/>
      <c r="K3408" s="1"/>
      <c r="L3408" s="1"/>
      <c r="M3408" s="1"/>
      <c r="N3408" s="1"/>
      <c r="O3408" s="1"/>
      <c r="P3408" s="1"/>
      <c r="Q3408" s="2"/>
      <c r="R3408" s="2"/>
      <c r="S3408" s="2"/>
      <c r="T3408" s="2"/>
      <c r="U3408" s="2"/>
      <c r="V3408" s="2"/>
      <c r="W3408" s="2"/>
      <c r="X3408" s="2"/>
      <c r="Y3408" s="2"/>
      <c r="Z3408" s="2"/>
      <c r="AA3408" s="2"/>
      <c r="AB3408" s="2"/>
      <c r="AC3408" s="2"/>
      <c r="AD3408" s="1"/>
      <c r="AE3408" s="1"/>
      <c r="AF3408" s="1"/>
      <c r="AG3408" s="1"/>
      <c r="AH3408" s="1"/>
      <c r="AI3408" s="1"/>
      <c r="AJ3408" s="1"/>
      <c r="AK3408" s="1"/>
      <c r="AL3408" s="1"/>
      <c r="AM3408" s="1"/>
      <c r="AN3408" s="1"/>
      <c r="AO3408" s="1"/>
      <c r="AP3408" s="1"/>
    </row>
    <row r="3409" spans="4:42" x14ac:dyDescent="0.25">
      <c r="D3409" s="1"/>
      <c r="E3409" s="1"/>
      <c r="F3409" s="1"/>
      <c r="G3409" s="1"/>
      <c r="H3409" s="1"/>
      <c r="I3409" s="1"/>
      <c r="J3409" s="1"/>
      <c r="K3409" s="1"/>
      <c r="L3409" s="1"/>
      <c r="M3409" s="1"/>
      <c r="N3409" s="1"/>
      <c r="O3409" s="1"/>
      <c r="P3409" s="1"/>
      <c r="Q3409" s="2"/>
      <c r="R3409" s="2"/>
      <c r="S3409" s="2"/>
      <c r="T3409" s="2"/>
      <c r="U3409" s="2"/>
      <c r="V3409" s="2"/>
      <c r="W3409" s="2"/>
      <c r="X3409" s="2"/>
      <c r="Y3409" s="2"/>
      <c r="Z3409" s="2"/>
      <c r="AA3409" s="2"/>
      <c r="AB3409" s="2"/>
      <c r="AC3409" s="2"/>
      <c r="AD3409" s="1"/>
      <c r="AE3409" s="1"/>
      <c r="AF3409" s="1"/>
      <c r="AG3409" s="1"/>
      <c r="AH3409" s="1"/>
      <c r="AI3409" s="1"/>
      <c r="AJ3409" s="1"/>
      <c r="AK3409" s="1"/>
      <c r="AL3409" s="1"/>
      <c r="AM3409" s="1"/>
      <c r="AN3409" s="1"/>
      <c r="AO3409" s="1"/>
      <c r="AP3409" s="1"/>
    </row>
    <row r="3410" spans="4:42" x14ac:dyDescent="0.25">
      <c r="D3410" s="1"/>
      <c r="E3410" s="1"/>
      <c r="F3410" s="1"/>
      <c r="G3410" s="1"/>
      <c r="H3410" s="1"/>
      <c r="I3410" s="1"/>
      <c r="J3410" s="1"/>
      <c r="K3410" s="1"/>
      <c r="L3410" s="1"/>
      <c r="M3410" s="1"/>
      <c r="N3410" s="1"/>
      <c r="O3410" s="1"/>
      <c r="P3410" s="1"/>
      <c r="Q3410" s="2"/>
      <c r="R3410" s="2"/>
      <c r="S3410" s="2"/>
      <c r="T3410" s="2"/>
      <c r="U3410" s="2"/>
      <c r="V3410" s="2"/>
      <c r="W3410" s="2"/>
      <c r="X3410" s="2"/>
      <c r="Y3410" s="2"/>
      <c r="Z3410" s="2"/>
      <c r="AA3410" s="2"/>
      <c r="AB3410" s="2"/>
      <c r="AC3410" s="2"/>
      <c r="AD3410" s="1"/>
      <c r="AE3410" s="1"/>
      <c r="AF3410" s="1"/>
      <c r="AG3410" s="1"/>
      <c r="AH3410" s="1"/>
      <c r="AI3410" s="1"/>
      <c r="AJ3410" s="1"/>
      <c r="AK3410" s="1"/>
      <c r="AL3410" s="1"/>
      <c r="AM3410" s="1"/>
      <c r="AN3410" s="1"/>
      <c r="AO3410" s="1"/>
      <c r="AP3410" s="1"/>
    </row>
    <row r="3411" spans="4:42" x14ac:dyDescent="0.25">
      <c r="D3411" s="1"/>
      <c r="E3411" s="1"/>
      <c r="F3411" s="1"/>
      <c r="G3411" s="1"/>
      <c r="H3411" s="1"/>
      <c r="I3411" s="1"/>
      <c r="J3411" s="1"/>
      <c r="K3411" s="1"/>
      <c r="L3411" s="1"/>
      <c r="M3411" s="1"/>
      <c r="N3411" s="1"/>
      <c r="O3411" s="1"/>
      <c r="P3411" s="1"/>
      <c r="Q3411" s="2"/>
      <c r="R3411" s="2"/>
      <c r="S3411" s="2"/>
      <c r="T3411" s="2"/>
      <c r="U3411" s="2"/>
      <c r="V3411" s="2"/>
      <c r="W3411" s="2"/>
      <c r="X3411" s="2"/>
      <c r="Y3411" s="2"/>
      <c r="Z3411" s="2"/>
      <c r="AA3411" s="2"/>
      <c r="AB3411" s="2"/>
      <c r="AC3411" s="2"/>
      <c r="AD3411" s="1"/>
      <c r="AE3411" s="1"/>
      <c r="AF3411" s="1"/>
      <c r="AG3411" s="1"/>
      <c r="AH3411" s="1"/>
      <c r="AI3411" s="1"/>
      <c r="AJ3411" s="1"/>
      <c r="AK3411" s="1"/>
      <c r="AL3411" s="1"/>
      <c r="AM3411" s="1"/>
      <c r="AN3411" s="1"/>
      <c r="AO3411" s="1"/>
      <c r="AP3411" s="1"/>
    </row>
    <row r="3412" spans="4:42" x14ac:dyDescent="0.25">
      <c r="D3412" s="1"/>
      <c r="E3412" s="1"/>
      <c r="F3412" s="1"/>
      <c r="G3412" s="1"/>
      <c r="H3412" s="1"/>
      <c r="I3412" s="1"/>
      <c r="J3412" s="1"/>
      <c r="K3412" s="1"/>
      <c r="L3412" s="1"/>
      <c r="M3412" s="1"/>
      <c r="N3412" s="1"/>
      <c r="O3412" s="1"/>
      <c r="P3412" s="1"/>
      <c r="Q3412" s="2"/>
      <c r="R3412" s="2"/>
      <c r="S3412" s="2"/>
      <c r="T3412" s="2"/>
      <c r="U3412" s="2"/>
      <c r="V3412" s="2"/>
      <c r="W3412" s="2"/>
      <c r="X3412" s="2"/>
      <c r="Y3412" s="2"/>
      <c r="Z3412" s="2"/>
      <c r="AA3412" s="2"/>
      <c r="AB3412" s="2"/>
      <c r="AC3412" s="2"/>
      <c r="AD3412" s="1"/>
      <c r="AE3412" s="1"/>
      <c r="AF3412" s="1"/>
      <c r="AG3412" s="1"/>
      <c r="AH3412" s="1"/>
      <c r="AI3412" s="1"/>
      <c r="AJ3412" s="1"/>
      <c r="AK3412" s="1"/>
      <c r="AL3412" s="1"/>
      <c r="AM3412" s="1"/>
      <c r="AN3412" s="1"/>
      <c r="AO3412" s="1"/>
      <c r="AP3412" s="1"/>
    </row>
    <row r="3413" spans="4:42" x14ac:dyDescent="0.25">
      <c r="D3413" s="1"/>
      <c r="E3413" s="1"/>
      <c r="F3413" s="1"/>
      <c r="G3413" s="1"/>
      <c r="H3413" s="1"/>
      <c r="I3413" s="1"/>
      <c r="J3413" s="1"/>
      <c r="K3413" s="1"/>
      <c r="L3413" s="1"/>
      <c r="M3413" s="1"/>
      <c r="N3413" s="1"/>
      <c r="O3413" s="1"/>
      <c r="P3413" s="1"/>
      <c r="Q3413" s="2"/>
      <c r="R3413" s="2"/>
      <c r="S3413" s="2"/>
      <c r="T3413" s="2"/>
      <c r="U3413" s="2"/>
      <c r="V3413" s="2"/>
      <c r="W3413" s="2"/>
      <c r="X3413" s="2"/>
      <c r="Y3413" s="2"/>
      <c r="Z3413" s="2"/>
      <c r="AA3413" s="2"/>
      <c r="AB3413" s="2"/>
      <c r="AC3413" s="2"/>
      <c r="AD3413" s="1"/>
      <c r="AE3413" s="1"/>
      <c r="AF3413" s="1"/>
      <c r="AG3413" s="1"/>
      <c r="AH3413" s="1"/>
      <c r="AI3413" s="1"/>
      <c r="AJ3413" s="1"/>
      <c r="AK3413" s="1"/>
      <c r="AL3413" s="1"/>
      <c r="AM3413" s="1"/>
      <c r="AN3413" s="1"/>
      <c r="AO3413" s="1"/>
      <c r="AP3413" s="1"/>
    </row>
    <row r="3414" spans="4:42" x14ac:dyDescent="0.25">
      <c r="D3414" s="1"/>
      <c r="E3414" s="1"/>
      <c r="F3414" s="1"/>
      <c r="G3414" s="1"/>
      <c r="H3414" s="1"/>
      <c r="I3414" s="1"/>
      <c r="J3414" s="1"/>
      <c r="K3414" s="1"/>
      <c r="L3414" s="1"/>
      <c r="M3414" s="1"/>
      <c r="N3414" s="1"/>
      <c r="O3414" s="1"/>
      <c r="P3414" s="1"/>
      <c r="Q3414" s="2"/>
      <c r="R3414" s="2"/>
      <c r="S3414" s="2"/>
      <c r="T3414" s="2"/>
      <c r="U3414" s="2"/>
      <c r="V3414" s="2"/>
      <c r="W3414" s="2"/>
      <c r="X3414" s="2"/>
      <c r="Y3414" s="2"/>
      <c r="Z3414" s="2"/>
      <c r="AA3414" s="2"/>
      <c r="AB3414" s="2"/>
      <c r="AC3414" s="2"/>
      <c r="AD3414" s="1"/>
      <c r="AE3414" s="1"/>
      <c r="AF3414" s="1"/>
      <c r="AG3414" s="1"/>
      <c r="AH3414" s="1"/>
      <c r="AI3414" s="1"/>
      <c r="AJ3414" s="1"/>
      <c r="AK3414" s="1"/>
      <c r="AL3414" s="1"/>
      <c r="AM3414" s="1"/>
      <c r="AN3414" s="1"/>
      <c r="AO3414" s="1"/>
      <c r="AP3414" s="1"/>
    </row>
    <row r="3415" spans="4:42" x14ac:dyDescent="0.25">
      <c r="D3415" s="1"/>
      <c r="E3415" s="1"/>
      <c r="F3415" s="1"/>
      <c r="G3415" s="1"/>
      <c r="H3415" s="1"/>
      <c r="I3415" s="1"/>
      <c r="J3415" s="1"/>
      <c r="K3415" s="1"/>
      <c r="L3415" s="1"/>
      <c r="M3415" s="1"/>
      <c r="N3415" s="1"/>
      <c r="O3415" s="1"/>
      <c r="P3415" s="1"/>
      <c r="Q3415" s="2"/>
      <c r="R3415" s="2"/>
      <c r="S3415" s="2"/>
      <c r="T3415" s="2"/>
      <c r="U3415" s="2"/>
      <c r="V3415" s="2"/>
      <c r="W3415" s="2"/>
      <c r="X3415" s="2"/>
      <c r="Y3415" s="2"/>
      <c r="Z3415" s="2"/>
      <c r="AA3415" s="2"/>
      <c r="AB3415" s="2"/>
      <c r="AC3415" s="2"/>
      <c r="AD3415" s="1"/>
      <c r="AE3415" s="1"/>
      <c r="AF3415" s="1"/>
      <c r="AG3415" s="1"/>
      <c r="AH3415" s="1"/>
      <c r="AI3415" s="1"/>
      <c r="AJ3415" s="1"/>
      <c r="AK3415" s="1"/>
      <c r="AL3415" s="1"/>
      <c r="AM3415" s="1"/>
      <c r="AN3415" s="1"/>
      <c r="AO3415" s="1"/>
      <c r="AP3415" s="1"/>
    </row>
    <row r="3416" spans="4:42" x14ac:dyDescent="0.25">
      <c r="D3416" s="1"/>
      <c r="E3416" s="1"/>
      <c r="F3416" s="1"/>
      <c r="G3416" s="1"/>
      <c r="H3416" s="1"/>
      <c r="I3416" s="1"/>
      <c r="J3416" s="1"/>
      <c r="K3416" s="1"/>
      <c r="L3416" s="1"/>
      <c r="M3416" s="1"/>
      <c r="N3416" s="1"/>
      <c r="O3416" s="1"/>
      <c r="P3416" s="1"/>
      <c r="Q3416" s="2"/>
      <c r="R3416" s="2"/>
      <c r="S3416" s="2"/>
      <c r="T3416" s="2"/>
      <c r="U3416" s="2"/>
      <c r="V3416" s="2"/>
      <c r="W3416" s="2"/>
      <c r="X3416" s="2"/>
      <c r="Y3416" s="2"/>
      <c r="Z3416" s="2"/>
      <c r="AA3416" s="2"/>
      <c r="AB3416" s="2"/>
      <c r="AC3416" s="2"/>
      <c r="AD3416" s="1"/>
      <c r="AE3416" s="1"/>
      <c r="AF3416" s="1"/>
      <c r="AG3416" s="1"/>
      <c r="AH3416" s="1"/>
      <c r="AI3416" s="1"/>
      <c r="AJ3416" s="1"/>
      <c r="AK3416" s="1"/>
      <c r="AL3416" s="1"/>
      <c r="AM3416" s="1"/>
      <c r="AN3416" s="1"/>
      <c r="AO3416" s="1"/>
      <c r="AP3416" s="1"/>
    </row>
    <row r="3417" spans="4:42" x14ac:dyDescent="0.25">
      <c r="D3417" s="1"/>
      <c r="E3417" s="1"/>
      <c r="F3417" s="1"/>
      <c r="G3417" s="1"/>
      <c r="H3417" s="1"/>
      <c r="I3417" s="1"/>
      <c r="J3417" s="1"/>
      <c r="K3417" s="1"/>
      <c r="L3417" s="1"/>
      <c r="M3417" s="1"/>
      <c r="N3417" s="1"/>
      <c r="O3417" s="1"/>
      <c r="P3417" s="1"/>
      <c r="Q3417" s="2"/>
      <c r="R3417" s="2"/>
      <c r="S3417" s="2"/>
      <c r="T3417" s="2"/>
      <c r="U3417" s="2"/>
      <c r="V3417" s="2"/>
      <c r="W3417" s="2"/>
      <c r="X3417" s="2"/>
      <c r="Y3417" s="2"/>
      <c r="Z3417" s="2"/>
      <c r="AA3417" s="2"/>
      <c r="AB3417" s="2"/>
      <c r="AC3417" s="2"/>
      <c r="AD3417" s="1"/>
      <c r="AE3417" s="1"/>
      <c r="AF3417" s="1"/>
      <c r="AG3417" s="1"/>
      <c r="AH3417" s="1"/>
      <c r="AI3417" s="1"/>
      <c r="AJ3417" s="1"/>
      <c r="AK3417" s="1"/>
      <c r="AL3417" s="1"/>
      <c r="AM3417" s="1"/>
      <c r="AN3417" s="1"/>
      <c r="AO3417" s="1"/>
      <c r="AP3417" s="1"/>
    </row>
    <row r="3418" spans="4:42" x14ac:dyDescent="0.25">
      <c r="D3418" s="1"/>
      <c r="E3418" s="1"/>
      <c r="F3418" s="1"/>
      <c r="G3418" s="1"/>
      <c r="H3418" s="1"/>
      <c r="I3418" s="1"/>
      <c r="J3418" s="1"/>
      <c r="K3418" s="1"/>
      <c r="L3418" s="1"/>
      <c r="M3418" s="1"/>
      <c r="N3418" s="1"/>
      <c r="O3418" s="1"/>
      <c r="P3418" s="1"/>
      <c r="Q3418" s="2"/>
      <c r="R3418" s="2"/>
      <c r="S3418" s="2"/>
      <c r="T3418" s="2"/>
      <c r="U3418" s="2"/>
      <c r="V3418" s="2"/>
      <c r="W3418" s="2"/>
      <c r="X3418" s="2"/>
      <c r="Y3418" s="2"/>
      <c r="Z3418" s="2"/>
      <c r="AA3418" s="2"/>
      <c r="AB3418" s="2"/>
      <c r="AC3418" s="2"/>
      <c r="AD3418" s="1"/>
      <c r="AE3418" s="1"/>
      <c r="AF3418" s="1"/>
      <c r="AG3418" s="1"/>
      <c r="AH3418" s="1"/>
      <c r="AI3418" s="1"/>
      <c r="AJ3418" s="1"/>
      <c r="AK3418" s="1"/>
      <c r="AL3418" s="1"/>
      <c r="AM3418" s="1"/>
      <c r="AN3418" s="1"/>
      <c r="AO3418" s="1"/>
      <c r="AP3418" s="1"/>
    </row>
    <row r="3419" spans="4:42" x14ac:dyDescent="0.25">
      <c r="D3419" s="1"/>
      <c r="E3419" s="1"/>
      <c r="F3419" s="1"/>
      <c r="G3419" s="1"/>
      <c r="H3419" s="1"/>
      <c r="I3419" s="1"/>
      <c r="J3419" s="1"/>
      <c r="K3419" s="1"/>
      <c r="L3419" s="1"/>
      <c r="M3419" s="1"/>
      <c r="N3419" s="1"/>
      <c r="O3419" s="1"/>
      <c r="P3419" s="1"/>
      <c r="Q3419" s="2"/>
      <c r="R3419" s="2"/>
      <c r="S3419" s="2"/>
      <c r="T3419" s="2"/>
      <c r="U3419" s="2"/>
      <c r="V3419" s="2"/>
      <c r="W3419" s="2"/>
      <c r="X3419" s="2"/>
      <c r="Y3419" s="2"/>
      <c r="Z3419" s="2"/>
      <c r="AA3419" s="2"/>
      <c r="AB3419" s="2"/>
      <c r="AC3419" s="2"/>
      <c r="AD3419" s="1"/>
      <c r="AE3419" s="1"/>
      <c r="AF3419" s="1"/>
      <c r="AG3419" s="1"/>
      <c r="AH3419" s="1"/>
      <c r="AI3419" s="1"/>
      <c r="AJ3419" s="1"/>
      <c r="AK3419" s="1"/>
      <c r="AL3419" s="1"/>
      <c r="AM3419" s="1"/>
      <c r="AN3419" s="1"/>
      <c r="AO3419" s="1"/>
      <c r="AP3419" s="1"/>
    </row>
    <row r="3420" spans="4:42" x14ac:dyDescent="0.25">
      <c r="D3420" s="1"/>
      <c r="E3420" s="1"/>
      <c r="F3420" s="1"/>
      <c r="G3420" s="1"/>
      <c r="H3420" s="1"/>
      <c r="I3420" s="1"/>
      <c r="J3420" s="1"/>
      <c r="K3420" s="1"/>
      <c r="L3420" s="1"/>
      <c r="M3420" s="1"/>
      <c r="N3420" s="1"/>
      <c r="O3420" s="1"/>
      <c r="P3420" s="1"/>
      <c r="Q3420" s="2"/>
      <c r="R3420" s="2"/>
      <c r="S3420" s="2"/>
      <c r="T3420" s="2"/>
      <c r="U3420" s="2"/>
      <c r="V3420" s="2"/>
      <c r="W3420" s="2"/>
      <c r="X3420" s="2"/>
      <c r="Y3420" s="2"/>
      <c r="Z3420" s="2"/>
      <c r="AA3420" s="2"/>
      <c r="AB3420" s="2"/>
      <c r="AC3420" s="2"/>
      <c r="AD3420" s="1"/>
      <c r="AE3420" s="1"/>
      <c r="AF3420" s="1"/>
      <c r="AG3420" s="1"/>
      <c r="AH3420" s="1"/>
      <c r="AI3420" s="1"/>
      <c r="AJ3420" s="1"/>
      <c r="AK3420" s="1"/>
      <c r="AL3420" s="1"/>
      <c r="AM3420" s="1"/>
      <c r="AN3420" s="1"/>
      <c r="AO3420" s="1"/>
      <c r="AP3420" s="1"/>
    </row>
    <row r="3421" spans="4:42" x14ac:dyDescent="0.25">
      <c r="D3421" s="1"/>
      <c r="E3421" s="1"/>
      <c r="F3421" s="1"/>
      <c r="G3421" s="1"/>
      <c r="H3421" s="1"/>
      <c r="I3421" s="1"/>
      <c r="J3421" s="1"/>
      <c r="K3421" s="1"/>
      <c r="L3421" s="1"/>
      <c r="M3421" s="1"/>
      <c r="N3421" s="1"/>
      <c r="O3421" s="1"/>
      <c r="P3421" s="1"/>
      <c r="Q3421" s="2"/>
      <c r="R3421" s="2"/>
      <c r="S3421" s="2"/>
      <c r="T3421" s="2"/>
      <c r="U3421" s="2"/>
      <c r="V3421" s="2"/>
      <c r="W3421" s="2"/>
      <c r="X3421" s="2"/>
      <c r="Y3421" s="2"/>
      <c r="Z3421" s="2"/>
      <c r="AA3421" s="2"/>
      <c r="AB3421" s="2"/>
      <c r="AC3421" s="2"/>
      <c r="AD3421" s="1"/>
      <c r="AE3421" s="1"/>
      <c r="AF3421" s="1"/>
      <c r="AG3421" s="1"/>
      <c r="AH3421" s="1"/>
      <c r="AI3421" s="1"/>
      <c r="AJ3421" s="1"/>
      <c r="AK3421" s="1"/>
      <c r="AL3421" s="1"/>
      <c r="AM3421" s="1"/>
      <c r="AN3421" s="1"/>
      <c r="AO3421" s="1"/>
      <c r="AP3421" s="1"/>
    </row>
    <row r="3422" spans="4:42" x14ac:dyDescent="0.25">
      <c r="D3422" s="1"/>
      <c r="E3422" s="1"/>
      <c r="F3422" s="1"/>
      <c r="G3422" s="1"/>
      <c r="H3422" s="1"/>
      <c r="I3422" s="1"/>
      <c r="J3422" s="1"/>
      <c r="K3422" s="1"/>
      <c r="L3422" s="1"/>
      <c r="M3422" s="1"/>
      <c r="N3422" s="1"/>
      <c r="O3422" s="1"/>
      <c r="P3422" s="1"/>
      <c r="Q3422" s="2"/>
      <c r="R3422" s="2"/>
      <c r="S3422" s="2"/>
      <c r="T3422" s="2"/>
      <c r="U3422" s="2"/>
      <c r="V3422" s="2"/>
      <c r="W3422" s="2"/>
      <c r="X3422" s="2"/>
      <c r="Y3422" s="2"/>
      <c r="Z3422" s="2"/>
      <c r="AA3422" s="2"/>
      <c r="AB3422" s="2"/>
      <c r="AC3422" s="2"/>
      <c r="AD3422" s="1"/>
      <c r="AE3422" s="1"/>
      <c r="AF3422" s="1"/>
      <c r="AG3422" s="1"/>
      <c r="AH3422" s="1"/>
      <c r="AI3422" s="1"/>
      <c r="AJ3422" s="1"/>
      <c r="AK3422" s="1"/>
      <c r="AL3422" s="1"/>
      <c r="AM3422" s="1"/>
      <c r="AN3422" s="1"/>
      <c r="AO3422" s="1"/>
      <c r="AP3422" s="1"/>
    </row>
    <row r="3423" spans="4:42" x14ac:dyDescent="0.25">
      <c r="D3423" s="1"/>
      <c r="E3423" s="1"/>
      <c r="F3423" s="1"/>
      <c r="G3423" s="1"/>
      <c r="H3423" s="1"/>
      <c r="I3423" s="1"/>
      <c r="J3423" s="1"/>
      <c r="K3423" s="1"/>
      <c r="L3423" s="1"/>
      <c r="M3423" s="1"/>
      <c r="N3423" s="1"/>
      <c r="O3423" s="1"/>
      <c r="P3423" s="1"/>
      <c r="Q3423" s="2"/>
      <c r="R3423" s="2"/>
      <c r="S3423" s="2"/>
      <c r="T3423" s="2"/>
      <c r="U3423" s="2"/>
      <c r="V3423" s="2"/>
      <c r="W3423" s="2"/>
      <c r="X3423" s="2"/>
      <c r="Y3423" s="2"/>
      <c r="Z3423" s="2"/>
      <c r="AA3423" s="2"/>
      <c r="AB3423" s="2"/>
      <c r="AC3423" s="2"/>
      <c r="AD3423" s="1"/>
      <c r="AE3423" s="1"/>
      <c r="AF3423" s="1"/>
      <c r="AG3423" s="1"/>
      <c r="AH3423" s="1"/>
      <c r="AI3423" s="1"/>
      <c r="AJ3423" s="1"/>
      <c r="AK3423" s="1"/>
      <c r="AL3423" s="1"/>
      <c r="AM3423" s="1"/>
      <c r="AN3423" s="1"/>
      <c r="AO3423" s="1"/>
      <c r="AP3423" s="1"/>
    </row>
    <row r="3424" spans="4:42" x14ac:dyDescent="0.25">
      <c r="D3424" s="1"/>
      <c r="E3424" s="1"/>
      <c r="F3424" s="1"/>
      <c r="G3424" s="1"/>
      <c r="H3424" s="1"/>
      <c r="I3424" s="1"/>
      <c r="J3424" s="1"/>
      <c r="K3424" s="1"/>
      <c r="L3424" s="1"/>
      <c r="M3424" s="1"/>
      <c r="N3424" s="1"/>
      <c r="O3424" s="1"/>
      <c r="P3424" s="1"/>
      <c r="Q3424" s="2"/>
      <c r="R3424" s="2"/>
      <c r="S3424" s="2"/>
      <c r="T3424" s="2"/>
      <c r="U3424" s="2"/>
      <c r="V3424" s="2"/>
      <c r="W3424" s="2"/>
      <c r="X3424" s="2"/>
      <c r="Y3424" s="2"/>
      <c r="Z3424" s="2"/>
      <c r="AA3424" s="2"/>
      <c r="AB3424" s="2"/>
      <c r="AC3424" s="2"/>
      <c r="AD3424" s="1"/>
      <c r="AE3424" s="1"/>
      <c r="AF3424" s="1"/>
      <c r="AG3424" s="1"/>
      <c r="AH3424" s="1"/>
      <c r="AI3424" s="1"/>
      <c r="AJ3424" s="1"/>
      <c r="AK3424" s="1"/>
      <c r="AL3424" s="1"/>
      <c r="AM3424" s="1"/>
      <c r="AN3424" s="1"/>
      <c r="AO3424" s="1"/>
      <c r="AP3424" s="1"/>
    </row>
    <row r="3425" spans="4:42" x14ac:dyDescent="0.25">
      <c r="D3425" s="1"/>
      <c r="E3425" s="1"/>
      <c r="F3425" s="1"/>
      <c r="G3425" s="1"/>
      <c r="H3425" s="1"/>
      <c r="I3425" s="1"/>
      <c r="J3425" s="1"/>
      <c r="K3425" s="1"/>
      <c r="L3425" s="1"/>
      <c r="M3425" s="1"/>
      <c r="N3425" s="1"/>
      <c r="O3425" s="1"/>
      <c r="P3425" s="1"/>
      <c r="Q3425" s="2"/>
      <c r="R3425" s="2"/>
      <c r="S3425" s="2"/>
      <c r="T3425" s="2"/>
      <c r="U3425" s="2"/>
      <c r="V3425" s="2"/>
      <c r="W3425" s="2"/>
      <c r="X3425" s="2"/>
      <c r="Y3425" s="2"/>
      <c r="Z3425" s="2"/>
      <c r="AA3425" s="2"/>
      <c r="AB3425" s="2"/>
      <c r="AC3425" s="2"/>
      <c r="AD3425" s="1"/>
      <c r="AE3425" s="1"/>
      <c r="AF3425" s="1"/>
      <c r="AG3425" s="1"/>
      <c r="AH3425" s="1"/>
      <c r="AI3425" s="1"/>
      <c r="AJ3425" s="1"/>
      <c r="AK3425" s="1"/>
      <c r="AL3425" s="1"/>
      <c r="AM3425" s="1"/>
      <c r="AN3425" s="1"/>
      <c r="AO3425" s="1"/>
      <c r="AP3425" s="1"/>
    </row>
    <row r="3426" spans="4:42" x14ac:dyDescent="0.25">
      <c r="D3426" s="1"/>
      <c r="E3426" s="1"/>
      <c r="F3426" s="1"/>
      <c r="G3426" s="1"/>
      <c r="H3426" s="1"/>
      <c r="I3426" s="1"/>
      <c r="J3426" s="1"/>
      <c r="K3426" s="1"/>
      <c r="L3426" s="1"/>
      <c r="M3426" s="1"/>
      <c r="N3426" s="1"/>
      <c r="O3426" s="1"/>
      <c r="P3426" s="1"/>
      <c r="Q3426" s="2"/>
      <c r="R3426" s="2"/>
      <c r="S3426" s="2"/>
      <c r="T3426" s="2"/>
      <c r="U3426" s="2"/>
      <c r="V3426" s="2"/>
      <c r="W3426" s="2"/>
      <c r="X3426" s="2"/>
      <c r="Y3426" s="2"/>
      <c r="Z3426" s="2"/>
      <c r="AA3426" s="2"/>
      <c r="AB3426" s="2"/>
      <c r="AC3426" s="2"/>
      <c r="AD3426" s="1"/>
      <c r="AE3426" s="1"/>
      <c r="AF3426" s="1"/>
      <c r="AG3426" s="1"/>
      <c r="AH3426" s="1"/>
      <c r="AI3426" s="1"/>
      <c r="AJ3426" s="1"/>
      <c r="AK3426" s="1"/>
      <c r="AL3426" s="1"/>
      <c r="AM3426" s="1"/>
      <c r="AN3426" s="1"/>
      <c r="AO3426" s="1"/>
      <c r="AP3426" s="1"/>
    </row>
    <row r="3427" spans="4:42" x14ac:dyDescent="0.25">
      <c r="D3427" s="1"/>
      <c r="E3427" s="1"/>
      <c r="F3427" s="1"/>
      <c r="G3427" s="1"/>
      <c r="H3427" s="1"/>
      <c r="I3427" s="1"/>
      <c r="J3427" s="1"/>
      <c r="K3427" s="1"/>
      <c r="L3427" s="1"/>
      <c r="M3427" s="1"/>
      <c r="N3427" s="1"/>
      <c r="O3427" s="1"/>
      <c r="P3427" s="1"/>
      <c r="Q3427" s="2"/>
      <c r="R3427" s="2"/>
      <c r="S3427" s="2"/>
      <c r="T3427" s="2"/>
      <c r="U3427" s="2"/>
      <c r="V3427" s="2"/>
      <c r="W3427" s="2"/>
      <c r="X3427" s="2"/>
      <c r="Y3427" s="2"/>
      <c r="Z3427" s="2"/>
      <c r="AA3427" s="2"/>
      <c r="AB3427" s="2"/>
      <c r="AC3427" s="2"/>
      <c r="AD3427" s="1"/>
      <c r="AE3427" s="1"/>
      <c r="AF3427" s="1"/>
      <c r="AG3427" s="1"/>
      <c r="AH3427" s="1"/>
      <c r="AI3427" s="1"/>
      <c r="AJ3427" s="1"/>
      <c r="AK3427" s="1"/>
      <c r="AL3427" s="1"/>
      <c r="AM3427" s="1"/>
      <c r="AN3427" s="1"/>
      <c r="AO3427" s="1"/>
      <c r="AP3427" s="1"/>
    </row>
    <row r="3428" spans="4:42" x14ac:dyDescent="0.25">
      <c r="D3428" s="1"/>
      <c r="E3428" s="1"/>
      <c r="F3428" s="1"/>
      <c r="G3428" s="1"/>
      <c r="H3428" s="1"/>
      <c r="I3428" s="1"/>
      <c r="J3428" s="1"/>
      <c r="K3428" s="1"/>
      <c r="L3428" s="1"/>
      <c r="M3428" s="1"/>
      <c r="N3428" s="1"/>
      <c r="O3428" s="1"/>
      <c r="P3428" s="1"/>
      <c r="Q3428" s="2"/>
      <c r="R3428" s="2"/>
      <c r="S3428" s="2"/>
      <c r="T3428" s="2"/>
      <c r="U3428" s="2"/>
      <c r="V3428" s="2"/>
      <c r="W3428" s="2"/>
      <c r="X3428" s="2"/>
      <c r="Y3428" s="2"/>
      <c r="Z3428" s="2"/>
      <c r="AA3428" s="2"/>
      <c r="AB3428" s="2"/>
      <c r="AC3428" s="2"/>
      <c r="AD3428" s="1"/>
      <c r="AE3428" s="1"/>
      <c r="AF3428" s="1"/>
      <c r="AG3428" s="1"/>
      <c r="AH3428" s="1"/>
      <c r="AI3428" s="1"/>
      <c r="AJ3428" s="1"/>
      <c r="AK3428" s="1"/>
      <c r="AL3428" s="1"/>
      <c r="AM3428" s="1"/>
      <c r="AN3428" s="1"/>
      <c r="AO3428" s="1"/>
      <c r="AP3428" s="1"/>
    </row>
    <row r="3429" spans="4:42" x14ac:dyDescent="0.25">
      <c r="D3429" s="1"/>
      <c r="E3429" s="1"/>
      <c r="F3429" s="1"/>
      <c r="G3429" s="1"/>
      <c r="H3429" s="1"/>
      <c r="I3429" s="1"/>
      <c r="J3429" s="1"/>
      <c r="K3429" s="1"/>
      <c r="L3429" s="1"/>
      <c r="M3429" s="1"/>
      <c r="N3429" s="1"/>
      <c r="O3429" s="1"/>
      <c r="P3429" s="1"/>
      <c r="Q3429" s="2"/>
      <c r="R3429" s="2"/>
      <c r="S3429" s="2"/>
      <c r="T3429" s="2"/>
      <c r="U3429" s="2"/>
      <c r="V3429" s="2"/>
      <c r="W3429" s="2"/>
      <c r="X3429" s="2"/>
      <c r="Y3429" s="2"/>
      <c r="Z3429" s="2"/>
      <c r="AA3429" s="2"/>
      <c r="AB3429" s="2"/>
      <c r="AC3429" s="2"/>
      <c r="AD3429" s="1"/>
      <c r="AE3429" s="1"/>
      <c r="AF3429" s="1"/>
      <c r="AG3429" s="1"/>
      <c r="AH3429" s="1"/>
      <c r="AI3429" s="1"/>
      <c r="AJ3429" s="1"/>
      <c r="AK3429" s="1"/>
      <c r="AL3429" s="1"/>
      <c r="AM3429" s="1"/>
      <c r="AN3429" s="1"/>
      <c r="AO3429" s="1"/>
      <c r="AP3429" s="1"/>
    </row>
    <row r="3430" spans="4:42" x14ac:dyDescent="0.25">
      <c r="D3430" s="1"/>
      <c r="E3430" s="1"/>
      <c r="F3430" s="1"/>
      <c r="G3430" s="1"/>
      <c r="H3430" s="1"/>
      <c r="I3430" s="1"/>
      <c r="J3430" s="1"/>
      <c r="K3430" s="1"/>
      <c r="L3430" s="1"/>
      <c r="M3430" s="1"/>
      <c r="N3430" s="1"/>
      <c r="O3430" s="1"/>
      <c r="P3430" s="1"/>
      <c r="Q3430" s="2"/>
      <c r="R3430" s="2"/>
      <c r="S3430" s="2"/>
      <c r="T3430" s="2"/>
      <c r="U3430" s="2"/>
      <c r="V3430" s="2"/>
      <c r="W3430" s="2"/>
      <c r="X3430" s="2"/>
      <c r="Y3430" s="2"/>
      <c r="Z3430" s="2"/>
      <c r="AA3430" s="2"/>
      <c r="AB3430" s="2"/>
      <c r="AC3430" s="2"/>
      <c r="AD3430" s="1"/>
      <c r="AE3430" s="1"/>
      <c r="AF3430" s="1"/>
      <c r="AG3430" s="1"/>
      <c r="AH3430" s="1"/>
      <c r="AI3430" s="1"/>
      <c r="AJ3430" s="1"/>
      <c r="AK3430" s="1"/>
      <c r="AL3430" s="1"/>
      <c r="AM3430" s="1"/>
      <c r="AN3430" s="1"/>
      <c r="AO3430" s="1"/>
      <c r="AP3430" s="1"/>
    </row>
    <row r="3431" spans="4:42" x14ac:dyDescent="0.25">
      <c r="D3431" s="1"/>
      <c r="E3431" s="1"/>
      <c r="F3431" s="1"/>
      <c r="G3431" s="1"/>
      <c r="H3431" s="1"/>
      <c r="I3431" s="1"/>
      <c r="J3431" s="1"/>
      <c r="K3431" s="1"/>
      <c r="L3431" s="1"/>
      <c r="M3431" s="1"/>
      <c r="N3431" s="1"/>
      <c r="O3431" s="1"/>
      <c r="P3431" s="1"/>
      <c r="Q3431" s="2"/>
      <c r="R3431" s="2"/>
      <c r="S3431" s="2"/>
      <c r="T3431" s="2"/>
      <c r="U3431" s="2"/>
      <c r="V3431" s="2"/>
      <c r="W3431" s="2"/>
      <c r="X3431" s="2"/>
      <c r="Y3431" s="2"/>
      <c r="Z3431" s="2"/>
      <c r="AA3431" s="2"/>
      <c r="AB3431" s="2"/>
      <c r="AC3431" s="2"/>
      <c r="AD3431" s="1"/>
      <c r="AE3431" s="1"/>
      <c r="AF3431" s="1"/>
      <c r="AG3431" s="1"/>
      <c r="AH3431" s="1"/>
      <c r="AI3431" s="1"/>
      <c r="AJ3431" s="1"/>
      <c r="AK3431" s="1"/>
      <c r="AL3431" s="1"/>
      <c r="AM3431" s="1"/>
      <c r="AN3431" s="1"/>
      <c r="AO3431" s="1"/>
      <c r="AP3431" s="1"/>
    </row>
    <row r="3432" spans="4:42" x14ac:dyDescent="0.25">
      <c r="D3432" s="1"/>
      <c r="E3432" s="1"/>
      <c r="F3432" s="1"/>
      <c r="G3432" s="1"/>
      <c r="H3432" s="1"/>
      <c r="I3432" s="1"/>
      <c r="J3432" s="1"/>
      <c r="K3432" s="1"/>
      <c r="L3432" s="1"/>
      <c r="M3432" s="1"/>
      <c r="N3432" s="1"/>
      <c r="O3432" s="1"/>
      <c r="P3432" s="1"/>
      <c r="Q3432" s="2"/>
      <c r="R3432" s="2"/>
      <c r="S3432" s="2"/>
      <c r="T3432" s="2"/>
      <c r="U3432" s="2"/>
      <c r="V3432" s="2"/>
      <c r="W3432" s="2"/>
      <c r="X3432" s="2"/>
      <c r="Y3432" s="2"/>
      <c r="Z3432" s="2"/>
      <c r="AA3432" s="2"/>
      <c r="AB3432" s="2"/>
      <c r="AC3432" s="2"/>
      <c r="AD3432" s="1"/>
      <c r="AE3432" s="1"/>
      <c r="AF3432" s="1"/>
      <c r="AG3432" s="1"/>
      <c r="AH3432" s="1"/>
      <c r="AI3432" s="1"/>
      <c r="AJ3432" s="1"/>
      <c r="AK3432" s="1"/>
      <c r="AL3432" s="1"/>
      <c r="AM3432" s="1"/>
      <c r="AN3432" s="1"/>
      <c r="AO3432" s="1"/>
      <c r="AP3432" s="1"/>
    </row>
    <row r="3433" spans="4:42" x14ac:dyDescent="0.25">
      <c r="D3433" s="1"/>
      <c r="E3433" s="1"/>
      <c r="F3433" s="1"/>
      <c r="G3433" s="1"/>
      <c r="H3433" s="1"/>
      <c r="I3433" s="1"/>
      <c r="J3433" s="1"/>
      <c r="K3433" s="1"/>
      <c r="L3433" s="1"/>
      <c r="M3433" s="1"/>
      <c r="N3433" s="1"/>
      <c r="O3433" s="1"/>
      <c r="P3433" s="1"/>
      <c r="Q3433" s="2"/>
      <c r="R3433" s="2"/>
      <c r="S3433" s="2"/>
      <c r="T3433" s="2"/>
      <c r="U3433" s="2"/>
      <c r="V3433" s="2"/>
      <c r="W3433" s="2"/>
      <c r="X3433" s="2"/>
      <c r="Y3433" s="2"/>
      <c r="Z3433" s="2"/>
      <c r="AA3433" s="2"/>
      <c r="AB3433" s="2"/>
      <c r="AC3433" s="2"/>
      <c r="AD3433" s="1"/>
      <c r="AE3433" s="1"/>
      <c r="AF3433" s="1"/>
      <c r="AG3433" s="1"/>
      <c r="AH3433" s="1"/>
      <c r="AI3433" s="1"/>
      <c r="AJ3433" s="1"/>
      <c r="AK3433" s="1"/>
      <c r="AL3433" s="1"/>
      <c r="AM3433" s="1"/>
      <c r="AN3433" s="1"/>
      <c r="AO3433" s="1"/>
      <c r="AP3433" s="1"/>
    </row>
    <row r="3434" spans="4:42" x14ac:dyDescent="0.25">
      <c r="D3434" s="1"/>
      <c r="E3434" s="1"/>
      <c r="F3434" s="1"/>
      <c r="G3434" s="1"/>
      <c r="H3434" s="1"/>
      <c r="I3434" s="1"/>
      <c r="J3434" s="1"/>
      <c r="K3434" s="1"/>
      <c r="L3434" s="1"/>
      <c r="M3434" s="1"/>
      <c r="N3434" s="1"/>
      <c r="O3434" s="1"/>
      <c r="P3434" s="1"/>
      <c r="Q3434" s="2"/>
      <c r="R3434" s="2"/>
      <c r="S3434" s="2"/>
      <c r="T3434" s="2"/>
      <c r="U3434" s="2"/>
      <c r="V3434" s="2"/>
      <c r="W3434" s="2"/>
      <c r="X3434" s="2"/>
      <c r="Y3434" s="2"/>
      <c r="Z3434" s="2"/>
      <c r="AA3434" s="2"/>
      <c r="AB3434" s="2"/>
      <c r="AC3434" s="2"/>
      <c r="AD3434" s="1"/>
      <c r="AE3434" s="1"/>
      <c r="AF3434" s="1"/>
      <c r="AG3434" s="1"/>
      <c r="AH3434" s="1"/>
      <c r="AI3434" s="1"/>
      <c r="AJ3434" s="1"/>
      <c r="AK3434" s="1"/>
      <c r="AL3434" s="1"/>
      <c r="AM3434" s="1"/>
      <c r="AN3434" s="1"/>
      <c r="AO3434" s="1"/>
      <c r="AP3434" s="1"/>
    </row>
    <row r="3435" spans="4:42" x14ac:dyDescent="0.25">
      <c r="D3435" s="1"/>
      <c r="E3435" s="1"/>
      <c r="F3435" s="1"/>
      <c r="G3435" s="1"/>
      <c r="H3435" s="1"/>
      <c r="I3435" s="1"/>
      <c r="J3435" s="1"/>
      <c r="K3435" s="1"/>
      <c r="L3435" s="1"/>
      <c r="M3435" s="1"/>
      <c r="N3435" s="1"/>
      <c r="O3435" s="1"/>
      <c r="P3435" s="1"/>
      <c r="Q3435" s="2"/>
      <c r="R3435" s="2"/>
      <c r="S3435" s="2"/>
      <c r="T3435" s="2"/>
      <c r="U3435" s="2"/>
      <c r="V3435" s="2"/>
      <c r="W3435" s="2"/>
      <c r="X3435" s="2"/>
      <c r="Y3435" s="2"/>
      <c r="Z3435" s="2"/>
      <c r="AA3435" s="2"/>
      <c r="AB3435" s="2"/>
      <c r="AC3435" s="2"/>
      <c r="AD3435" s="1"/>
      <c r="AE3435" s="1"/>
      <c r="AF3435" s="1"/>
      <c r="AG3435" s="1"/>
      <c r="AH3435" s="1"/>
      <c r="AI3435" s="1"/>
      <c r="AJ3435" s="1"/>
      <c r="AK3435" s="1"/>
      <c r="AL3435" s="1"/>
      <c r="AM3435" s="1"/>
      <c r="AN3435" s="1"/>
      <c r="AO3435" s="1"/>
      <c r="AP3435" s="1"/>
    </row>
    <row r="3436" spans="4:42" x14ac:dyDescent="0.25">
      <c r="D3436" s="1"/>
      <c r="E3436" s="1"/>
      <c r="F3436" s="1"/>
      <c r="G3436" s="1"/>
      <c r="H3436" s="1"/>
      <c r="I3436" s="1"/>
      <c r="J3436" s="1"/>
      <c r="K3436" s="1"/>
      <c r="L3436" s="1"/>
      <c r="M3436" s="1"/>
      <c r="N3436" s="1"/>
      <c r="O3436" s="1"/>
      <c r="P3436" s="1"/>
      <c r="Q3436" s="2"/>
      <c r="R3436" s="2"/>
      <c r="S3436" s="2"/>
      <c r="T3436" s="2"/>
      <c r="U3436" s="2"/>
      <c r="V3436" s="2"/>
      <c r="W3436" s="2"/>
      <c r="X3436" s="2"/>
      <c r="Y3436" s="2"/>
      <c r="Z3436" s="2"/>
      <c r="AA3436" s="2"/>
      <c r="AB3436" s="2"/>
      <c r="AC3436" s="2"/>
      <c r="AD3436" s="1"/>
      <c r="AE3436" s="1"/>
      <c r="AF3436" s="1"/>
      <c r="AG3436" s="1"/>
      <c r="AH3436" s="1"/>
      <c r="AI3436" s="1"/>
      <c r="AJ3436" s="1"/>
      <c r="AK3436" s="1"/>
      <c r="AL3436" s="1"/>
      <c r="AM3436" s="1"/>
      <c r="AN3436" s="1"/>
      <c r="AO3436" s="1"/>
      <c r="AP3436" s="1"/>
    </row>
    <row r="3437" spans="4:42" x14ac:dyDescent="0.25">
      <c r="D3437" s="1"/>
      <c r="E3437" s="1"/>
      <c r="F3437" s="1"/>
      <c r="G3437" s="1"/>
      <c r="H3437" s="1"/>
      <c r="I3437" s="1"/>
      <c r="J3437" s="1"/>
      <c r="K3437" s="1"/>
      <c r="L3437" s="1"/>
      <c r="M3437" s="1"/>
      <c r="N3437" s="1"/>
      <c r="O3437" s="1"/>
      <c r="P3437" s="1"/>
      <c r="Q3437" s="2"/>
      <c r="R3437" s="2"/>
      <c r="S3437" s="2"/>
      <c r="T3437" s="2"/>
      <c r="U3437" s="2"/>
      <c r="V3437" s="2"/>
      <c r="W3437" s="2"/>
      <c r="X3437" s="2"/>
      <c r="Y3437" s="2"/>
      <c r="Z3437" s="2"/>
      <c r="AA3437" s="2"/>
      <c r="AB3437" s="2"/>
      <c r="AC3437" s="2"/>
      <c r="AD3437" s="1"/>
      <c r="AE3437" s="1"/>
      <c r="AF3437" s="1"/>
      <c r="AG3437" s="1"/>
      <c r="AH3437" s="1"/>
      <c r="AI3437" s="1"/>
      <c r="AJ3437" s="1"/>
      <c r="AK3437" s="1"/>
      <c r="AL3437" s="1"/>
      <c r="AM3437" s="1"/>
      <c r="AN3437" s="1"/>
      <c r="AO3437" s="1"/>
      <c r="AP3437" s="1"/>
    </row>
    <row r="3438" spans="4:42" x14ac:dyDescent="0.25">
      <c r="D3438" s="1"/>
      <c r="E3438" s="1"/>
      <c r="F3438" s="1"/>
      <c r="G3438" s="1"/>
      <c r="H3438" s="1"/>
      <c r="I3438" s="1"/>
      <c r="J3438" s="1"/>
      <c r="K3438" s="1"/>
      <c r="L3438" s="1"/>
      <c r="M3438" s="1"/>
      <c r="N3438" s="1"/>
      <c r="O3438" s="1"/>
      <c r="P3438" s="1"/>
      <c r="Q3438" s="2"/>
      <c r="R3438" s="2"/>
      <c r="S3438" s="2"/>
      <c r="T3438" s="2"/>
      <c r="U3438" s="2"/>
      <c r="V3438" s="2"/>
      <c r="W3438" s="2"/>
      <c r="X3438" s="2"/>
      <c r="Y3438" s="2"/>
      <c r="Z3438" s="2"/>
      <c r="AA3438" s="2"/>
      <c r="AB3438" s="2"/>
      <c r="AC3438" s="2"/>
      <c r="AD3438" s="1"/>
      <c r="AE3438" s="1"/>
      <c r="AF3438" s="1"/>
      <c r="AG3438" s="1"/>
      <c r="AH3438" s="1"/>
      <c r="AI3438" s="1"/>
      <c r="AJ3438" s="1"/>
      <c r="AK3438" s="1"/>
      <c r="AL3438" s="1"/>
      <c r="AM3438" s="1"/>
      <c r="AN3438" s="1"/>
      <c r="AO3438" s="1"/>
      <c r="AP3438" s="1"/>
    </row>
    <row r="3439" spans="4:42" x14ac:dyDescent="0.25">
      <c r="D3439" s="1"/>
      <c r="E3439" s="1"/>
      <c r="F3439" s="1"/>
      <c r="G3439" s="1"/>
      <c r="H3439" s="1"/>
      <c r="I3439" s="1"/>
      <c r="J3439" s="1"/>
      <c r="K3439" s="1"/>
      <c r="L3439" s="1"/>
      <c r="M3439" s="1"/>
      <c r="N3439" s="1"/>
      <c r="O3439" s="1"/>
      <c r="P3439" s="1"/>
      <c r="Q3439" s="2"/>
      <c r="R3439" s="2"/>
      <c r="S3439" s="2"/>
      <c r="T3439" s="2"/>
      <c r="U3439" s="2"/>
      <c r="V3439" s="2"/>
      <c r="W3439" s="2"/>
      <c r="X3439" s="2"/>
      <c r="Y3439" s="2"/>
      <c r="Z3439" s="2"/>
      <c r="AA3439" s="2"/>
      <c r="AB3439" s="2"/>
      <c r="AC3439" s="2"/>
      <c r="AD3439" s="1"/>
      <c r="AE3439" s="1"/>
      <c r="AF3439" s="1"/>
      <c r="AG3439" s="1"/>
      <c r="AH3439" s="1"/>
      <c r="AI3439" s="1"/>
      <c r="AJ3439" s="1"/>
      <c r="AK3439" s="1"/>
      <c r="AL3439" s="1"/>
      <c r="AM3439" s="1"/>
      <c r="AN3439" s="1"/>
      <c r="AO3439" s="1"/>
      <c r="AP3439" s="1"/>
    </row>
    <row r="3440" spans="4:42" x14ac:dyDescent="0.25">
      <c r="D3440" s="1"/>
      <c r="E3440" s="1"/>
      <c r="F3440" s="1"/>
      <c r="G3440" s="1"/>
      <c r="H3440" s="1"/>
      <c r="I3440" s="1"/>
      <c r="J3440" s="1"/>
      <c r="K3440" s="1"/>
      <c r="L3440" s="1"/>
      <c r="M3440" s="1"/>
      <c r="N3440" s="1"/>
      <c r="O3440" s="1"/>
      <c r="P3440" s="1"/>
      <c r="Q3440" s="2"/>
      <c r="R3440" s="2"/>
      <c r="S3440" s="2"/>
      <c r="T3440" s="2"/>
      <c r="U3440" s="2"/>
      <c r="V3440" s="2"/>
      <c r="W3440" s="2"/>
      <c r="X3440" s="2"/>
      <c r="Y3440" s="2"/>
      <c r="Z3440" s="2"/>
      <c r="AA3440" s="2"/>
      <c r="AB3440" s="2"/>
      <c r="AC3440" s="2"/>
      <c r="AD3440" s="1"/>
      <c r="AE3440" s="1"/>
      <c r="AF3440" s="1"/>
      <c r="AG3440" s="1"/>
      <c r="AH3440" s="1"/>
      <c r="AI3440" s="1"/>
      <c r="AJ3440" s="1"/>
      <c r="AK3440" s="1"/>
      <c r="AL3440" s="1"/>
      <c r="AM3440" s="1"/>
      <c r="AN3440" s="1"/>
      <c r="AO3440" s="1"/>
      <c r="AP3440" s="1"/>
    </row>
    <row r="3441" spans="4:42" x14ac:dyDescent="0.25">
      <c r="D3441" s="1"/>
      <c r="E3441" s="1"/>
      <c r="F3441" s="1"/>
      <c r="G3441" s="1"/>
      <c r="H3441" s="1"/>
      <c r="I3441" s="1"/>
      <c r="J3441" s="1"/>
      <c r="K3441" s="1"/>
      <c r="L3441" s="1"/>
      <c r="M3441" s="1"/>
      <c r="N3441" s="1"/>
      <c r="O3441" s="1"/>
      <c r="P3441" s="1"/>
      <c r="Q3441" s="2"/>
      <c r="R3441" s="2"/>
      <c r="S3441" s="2"/>
      <c r="T3441" s="2"/>
      <c r="U3441" s="2"/>
      <c r="V3441" s="2"/>
      <c r="W3441" s="2"/>
      <c r="X3441" s="2"/>
      <c r="Y3441" s="2"/>
      <c r="Z3441" s="2"/>
      <c r="AA3441" s="2"/>
      <c r="AB3441" s="2"/>
      <c r="AC3441" s="2"/>
      <c r="AD3441" s="1"/>
      <c r="AE3441" s="1"/>
      <c r="AF3441" s="1"/>
      <c r="AG3441" s="1"/>
      <c r="AH3441" s="1"/>
      <c r="AI3441" s="1"/>
      <c r="AJ3441" s="1"/>
      <c r="AK3441" s="1"/>
      <c r="AL3441" s="1"/>
      <c r="AM3441" s="1"/>
      <c r="AN3441" s="1"/>
      <c r="AO3441" s="1"/>
      <c r="AP3441" s="1"/>
    </row>
    <row r="3442" spans="4:42" x14ac:dyDescent="0.25">
      <c r="D3442" s="1"/>
      <c r="E3442" s="1"/>
      <c r="F3442" s="1"/>
      <c r="G3442" s="1"/>
      <c r="H3442" s="1"/>
      <c r="I3442" s="1"/>
      <c r="J3442" s="1"/>
      <c r="K3442" s="1"/>
      <c r="L3442" s="1"/>
      <c r="M3442" s="1"/>
      <c r="N3442" s="1"/>
      <c r="O3442" s="1"/>
      <c r="P3442" s="1"/>
      <c r="Q3442" s="2"/>
      <c r="R3442" s="2"/>
      <c r="S3442" s="2"/>
      <c r="T3442" s="2"/>
      <c r="U3442" s="2"/>
      <c r="V3442" s="2"/>
      <c r="W3442" s="2"/>
      <c r="X3442" s="2"/>
      <c r="Y3442" s="2"/>
      <c r="Z3442" s="2"/>
      <c r="AA3442" s="2"/>
      <c r="AB3442" s="2"/>
      <c r="AC3442" s="2"/>
      <c r="AD3442" s="1"/>
      <c r="AE3442" s="1"/>
      <c r="AF3442" s="1"/>
      <c r="AG3442" s="1"/>
      <c r="AH3442" s="1"/>
      <c r="AI3442" s="1"/>
      <c r="AJ3442" s="1"/>
      <c r="AK3442" s="1"/>
      <c r="AL3442" s="1"/>
      <c r="AM3442" s="1"/>
      <c r="AN3442" s="1"/>
      <c r="AO3442" s="1"/>
      <c r="AP3442" s="1"/>
    </row>
    <row r="3443" spans="4:42" x14ac:dyDescent="0.25">
      <c r="D3443" s="1"/>
      <c r="E3443" s="1"/>
      <c r="F3443" s="1"/>
      <c r="G3443" s="1"/>
      <c r="H3443" s="1"/>
      <c r="I3443" s="1"/>
      <c r="J3443" s="1"/>
      <c r="K3443" s="1"/>
      <c r="L3443" s="1"/>
      <c r="M3443" s="1"/>
      <c r="N3443" s="1"/>
      <c r="O3443" s="1"/>
      <c r="P3443" s="1"/>
      <c r="Q3443" s="2"/>
      <c r="R3443" s="2"/>
      <c r="S3443" s="2"/>
      <c r="T3443" s="2"/>
      <c r="U3443" s="2"/>
      <c r="V3443" s="2"/>
      <c r="W3443" s="2"/>
      <c r="X3443" s="2"/>
      <c r="Y3443" s="2"/>
      <c r="Z3443" s="2"/>
      <c r="AA3443" s="2"/>
      <c r="AB3443" s="2"/>
      <c r="AC3443" s="2"/>
      <c r="AD3443" s="1"/>
      <c r="AE3443" s="1"/>
      <c r="AF3443" s="1"/>
      <c r="AG3443" s="1"/>
      <c r="AH3443" s="1"/>
      <c r="AI3443" s="1"/>
      <c r="AJ3443" s="1"/>
      <c r="AK3443" s="1"/>
      <c r="AL3443" s="1"/>
      <c r="AM3443" s="1"/>
      <c r="AN3443" s="1"/>
      <c r="AO3443" s="1"/>
      <c r="AP3443" s="1"/>
    </row>
    <row r="3444" spans="4:42" x14ac:dyDescent="0.25">
      <c r="D3444" s="1"/>
      <c r="E3444" s="1"/>
      <c r="F3444" s="1"/>
      <c r="G3444" s="1"/>
      <c r="H3444" s="1"/>
      <c r="I3444" s="1"/>
      <c r="J3444" s="1"/>
      <c r="K3444" s="1"/>
      <c r="L3444" s="1"/>
      <c r="M3444" s="1"/>
      <c r="N3444" s="1"/>
      <c r="O3444" s="1"/>
      <c r="P3444" s="1"/>
      <c r="Q3444" s="2"/>
      <c r="R3444" s="2"/>
      <c r="S3444" s="2"/>
      <c r="T3444" s="2"/>
      <c r="U3444" s="2"/>
      <c r="V3444" s="2"/>
      <c r="W3444" s="2"/>
      <c r="X3444" s="2"/>
      <c r="Y3444" s="2"/>
      <c r="Z3444" s="2"/>
      <c r="AA3444" s="2"/>
      <c r="AB3444" s="2"/>
      <c r="AC3444" s="2"/>
      <c r="AD3444" s="1"/>
      <c r="AE3444" s="1"/>
      <c r="AF3444" s="1"/>
      <c r="AG3444" s="1"/>
      <c r="AH3444" s="1"/>
      <c r="AI3444" s="1"/>
      <c r="AJ3444" s="1"/>
      <c r="AK3444" s="1"/>
      <c r="AL3444" s="1"/>
      <c r="AM3444" s="1"/>
      <c r="AN3444" s="1"/>
      <c r="AO3444" s="1"/>
      <c r="AP3444" s="1"/>
    </row>
    <row r="3445" spans="4:42" x14ac:dyDescent="0.25">
      <c r="D3445" s="1"/>
      <c r="E3445" s="1"/>
      <c r="F3445" s="1"/>
      <c r="G3445" s="1"/>
      <c r="H3445" s="1"/>
      <c r="I3445" s="1"/>
      <c r="J3445" s="1"/>
      <c r="K3445" s="1"/>
      <c r="L3445" s="1"/>
      <c r="M3445" s="1"/>
      <c r="N3445" s="1"/>
      <c r="O3445" s="1"/>
      <c r="P3445" s="1"/>
      <c r="Q3445" s="2"/>
      <c r="R3445" s="2"/>
      <c r="S3445" s="2"/>
      <c r="T3445" s="2"/>
      <c r="U3445" s="2"/>
      <c r="V3445" s="2"/>
      <c r="W3445" s="2"/>
      <c r="X3445" s="2"/>
      <c r="Y3445" s="2"/>
      <c r="Z3445" s="2"/>
      <c r="AA3445" s="2"/>
      <c r="AB3445" s="2"/>
      <c r="AC3445" s="2"/>
      <c r="AD3445" s="1"/>
      <c r="AE3445" s="1"/>
      <c r="AF3445" s="1"/>
      <c r="AG3445" s="1"/>
      <c r="AH3445" s="1"/>
      <c r="AI3445" s="1"/>
      <c r="AJ3445" s="1"/>
      <c r="AK3445" s="1"/>
      <c r="AL3445" s="1"/>
      <c r="AM3445" s="1"/>
      <c r="AN3445" s="1"/>
      <c r="AO3445" s="1"/>
      <c r="AP3445" s="1"/>
    </row>
    <row r="3446" spans="4:42" x14ac:dyDescent="0.25">
      <c r="D3446" s="1"/>
      <c r="E3446" s="1"/>
      <c r="F3446" s="1"/>
      <c r="G3446" s="1"/>
      <c r="H3446" s="1"/>
      <c r="I3446" s="1"/>
      <c r="J3446" s="1"/>
      <c r="K3446" s="1"/>
      <c r="L3446" s="1"/>
      <c r="M3446" s="1"/>
      <c r="N3446" s="1"/>
      <c r="O3446" s="1"/>
      <c r="P3446" s="1"/>
      <c r="Q3446" s="2"/>
      <c r="R3446" s="2"/>
      <c r="S3446" s="2"/>
      <c r="T3446" s="2"/>
      <c r="U3446" s="2"/>
      <c r="V3446" s="2"/>
      <c r="W3446" s="2"/>
      <c r="X3446" s="2"/>
      <c r="Y3446" s="2"/>
      <c r="Z3446" s="2"/>
      <c r="AA3446" s="2"/>
      <c r="AB3446" s="2"/>
      <c r="AC3446" s="2"/>
      <c r="AD3446" s="1"/>
      <c r="AE3446" s="1"/>
      <c r="AF3446" s="1"/>
      <c r="AG3446" s="1"/>
      <c r="AH3446" s="1"/>
      <c r="AI3446" s="1"/>
      <c r="AJ3446" s="1"/>
      <c r="AK3446" s="1"/>
      <c r="AL3446" s="1"/>
      <c r="AM3446" s="1"/>
      <c r="AN3446" s="1"/>
      <c r="AO3446" s="1"/>
      <c r="AP3446" s="1"/>
    </row>
    <row r="3447" spans="4:42" x14ac:dyDescent="0.25">
      <c r="D3447" s="1"/>
      <c r="E3447" s="1"/>
      <c r="F3447" s="1"/>
      <c r="G3447" s="1"/>
      <c r="H3447" s="1"/>
      <c r="I3447" s="1"/>
      <c r="J3447" s="1"/>
      <c r="K3447" s="1"/>
      <c r="L3447" s="1"/>
      <c r="M3447" s="1"/>
      <c r="N3447" s="1"/>
      <c r="O3447" s="1"/>
      <c r="P3447" s="1"/>
      <c r="Q3447" s="2"/>
      <c r="R3447" s="2"/>
      <c r="S3447" s="2"/>
      <c r="T3447" s="2"/>
      <c r="U3447" s="2"/>
      <c r="V3447" s="2"/>
      <c r="W3447" s="2"/>
      <c r="X3447" s="2"/>
      <c r="Y3447" s="2"/>
      <c r="Z3447" s="2"/>
      <c r="AA3447" s="2"/>
      <c r="AB3447" s="2"/>
      <c r="AC3447" s="2"/>
      <c r="AD3447" s="1"/>
      <c r="AE3447" s="1"/>
      <c r="AF3447" s="1"/>
      <c r="AG3447" s="1"/>
      <c r="AH3447" s="1"/>
      <c r="AI3447" s="1"/>
      <c r="AJ3447" s="1"/>
      <c r="AK3447" s="1"/>
      <c r="AL3447" s="1"/>
      <c r="AM3447" s="1"/>
      <c r="AN3447" s="1"/>
      <c r="AO3447" s="1"/>
      <c r="AP3447" s="1"/>
    </row>
    <row r="3448" spans="4:42" x14ac:dyDescent="0.25">
      <c r="D3448" s="1"/>
      <c r="E3448" s="1"/>
      <c r="F3448" s="1"/>
      <c r="G3448" s="1"/>
      <c r="H3448" s="1"/>
      <c r="I3448" s="1"/>
      <c r="J3448" s="1"/>
      <c r="K3448" s="1"/>
      <c r="L3448" s="1"/>
      <c r="M3448" s="1"/>
      <c r="N3448" s="1"/>
      <c r="O3448" s="1"/>
      <c r="P3448" s="1"/>
      <c r="Q3448" s="2"/>
      <c r="R3448" s="2"/>
      <c r="S3448" s="2"/>
      <c r="T3448" s="2"/>
      <c r="U3448" s="2"/>
      <c r="V3448" s="2"/>
      <c r="W3448" s="2"/>
      <c r="X3448" s="2"/>
      <c r="Y3448" s="2"/>
      <c r="Z3448" s="2"/>
      <c r="AA3448" s="2"/>
      <c r="AB3448" s="2"/>
      <c r="AC3448" s="2"/>
      <c r="AD3448" s="1"/>
      <c r="AE3448" s="1"/>
      <c r="AF3448" s="1"/>
      <c r="AG3448" s="1"/>
      <c r="AH3448" s="1"/>
      <c r="AI3448" s="1"/>
      <c r="AJ3448" s="1"/>
      <c r="AK3448" s="1"/>
      <c r="AL3448" s="1"/>
      <c r="AM3448" s="1"/>
      <c r="AN3448" s="1"/>
      <c r="AO3448" s="1"/>
      <c r="AP3448" s="1"/>
    </row>
    <row r="3449" spans="4:42" x14ac:dyDescent="0.25">
      <c r="D3449" s="1"/>
      <c r="E3449" s="1"/>
      <c r="F3449" s="1"/>
      <c r="G3449" s="1"/>
      <c r="H3449" s="1"/>
      <c r="I3449" s="1"/>
      <c r="J3449" s="1"/>
      <c r="K3449" s="1"/>
      <c r="L3449" s="1"/>
      <c r="M3449" s="1"/>
      <c r="N3449" s="1"/>
      <c r="O3449" s="1"/>
      <c r="P3449" s="1"/>
      <c r="Q3449" s="2"/>
      <c r="R3449" s="2"/>
      <c r="S3449" s="2"/>
      <c r="T3449" s="2"/>
      <c r="U3449" s="2"/>
      <c r="V3449" s="2"/>
      <c r="W3449" s="2"/>
      <c r="X3449" s="2"/>
      <c r="Y3449" s="2"/>
      <c r="Z3449" s="2"/>
      <c r="AA3449" s="2"/>
      <c r="AB3449" s="2"/>
      <c r="AC3449" s="2"/>
      <c r="AD3449" s="1"/>
      <c r="AE3449" s="1"/>
      <c r="AF3449" s="1"/>
      <c r="AG3449" s="1"/>
      <c r="AH3449" s="1"/>
      <c r="AI3449" s="1"/>
      <c r="AJ3449" s="1"/>
      <c r="AK3449" s="1"/>
      <c r="AL3449" s="1"/>
      <c r="AM3449" s="1"/>
      <c r="AN3449" s="1"/>
      <c r="AO3449" s="1"/>
      <c r="AP3449" s="1"/>
    </row>
    <row r="3450" spans="4:42" x14ac:dyDescent="0.25">
      <c r="D3450" s="1"/>
      <c r="E3450" s="1"/>
      <c r="F3450" s="1"/>
      <c r="G3450" s="1"/>
      <c r="H3450" s="1"/>
      <c r="I3450" s="1"/>
      <c r="J3450" s="1"/>
      <c r="K3450" s="1"/>
      <c r="L3450" s="1"/>
      <c r="M3450" s="1"/>
      <c r="N3450" s="1"/>
      <c r="O3450" s="1"/>
      <c r="P3450" s="1"/>
      <c r="Q3450" s="2"/>
      <c r="R3450" s="2"/>
      <c r="S3450" s="2"/>
      <c r="T3450" s="2"/>
      <c r="U3450" s="2"/>
      <c r="V3450" s="2"/>
      <c r="W3450" s="2"/>
      <c r="X3450" s="2"/>
      <c r="Y3450" s="2"/>
      <c r="Z3450" s="2"/>
      <c r="AA3450" s="2"/>
      <c r="AB3450" s="2"/>
      <c r="AC3450" s="2"/>
      <c r="AD3450" s="1"/>
      <c r="AE3450" s="1"/>
      <c r="AF3450" s="1"/>
      <c r="AG3450" s="1"/>
      <c r="AH3450" s="1"/>
      <c r="AI3450" s="1"/>
      <c r="AJ3450" s="1"/>
      <c r="AK3450" s="1"/>
      <c r="AL3450" s="1"/>
      <c r="AM3450" s="1"/>
      <c r="AN3450" s="1"/>
      <c r="AO3450" s="1"/>
      <c r="AP3450" s="1"/>
    </row>
    <row r="3451" spans="4:42" x14ac:dyDescent="0.25">
      <c r="D3451" s="1"/>
      <c r="E3451" s="1"/>
      <c r="F3451" s="1"/>
      <c r="G3451" s="1"/>
      <c r="H3451" s="1"/>
      <c r="I3451" s="1"/>
      <c r="J3451" s="1"/>
      <c r="K3451" s="1"/>
      <c r="L3451" s="1"/>
      <c r="M3451" s="1"/>
      <c r="N3451" s="1"/>
      <c r="O3451" s="1"/>
      <c r="P3451" s="1"/>
      <c r="Q3451" s="2"/>
      <c r="R3451" s="2"/>
      <c r="S3451" s="2"/>
      <c r="T3451" s="2"/>
      <c r="U3451" s="2"/>
      <c r="V3451" s="2"/>
      <c r="W3451" s="2"/>
      <c r="X3451" s="2"/>
      <c r="Y3451" s="2"/>
      <c r="Z3451" s="2"/>
      <c r="AA3451" s="2"/>
      <c r="AB3451" s="2"/>
      <c r="AC3451" s="2"/>
      <c r="AD3451" s="1"/>
      <c r="AE3451" s="1"/>
      <c r="AF3451" s="1"/>
      <c r="AG3451" s="1"/>
      <c r="AH3451" s="1"/>
      <c r="AI3451" s="1"/>
      <c r="AJ3451" s="1"/>
      <c r="AK3451" s="1"/>
      <c r="AL3451" s="1"/>
      <c r="AM3451" s="1"/>
      <c r="AN3451" s="1"/>
      <c r="AO3451" s="1"/>
      <c r="AP3451" s="1"/>
    </row>
    <row r="3452" spans="4:42" x14ac:dyDescent="0.25">
      <c r="D3452" s="1"/>
      <c r="E3452" s="1"/>
      <c r="F3452" s="1"/>
      <c r="G3452" s="1"/>
      <c r="H3452" s="1"/>
      <c r="I3452" s="1"/>
      <c r="J3452" s="1"/>
      <c r="K3452" s="1"/>
      <c r="L3452" s="1"/>
      <c r="M3452" s="1"/>
      <c r="N3452" s="1"/>
      <c r="O3452" s="1"/>
      <c r="P3452" s="1"/>
      <c r="Q3452" s="2"/>
      <c r="R3452" s="2"/>
      <c r="S3452" s="2"/>
      <c r="T3452" s="2"/>
      <c r="U3452" s="2"/>
      <c r="V3452" s="2"/>
      <c r="W3452" s="2"/>
      <c r="X3452" s="2"/>
      <c r="Y3452" s="2"/>
      <c r="Z3452" s="2"/>
      <c r="AA3452" s="2"/>
      <c r="AB3452" s="2"/>
      <c r="AC3452" s="2"/>
      <c r="AD3452" s="1"/>
      <c r="AE3452" s="1"/>
      <c r="AF3452" s="1"/>
      <c r="AG3452" s="1"/>
      <c r="AH3452" s="1"/>
      <c r="AI3452" s="1"/>
      <c r="AJ3452" s="1"/>
      <c r="AK3452" s="1"/>
      <c r="AL3452" s="1"/>
      <c r="AM3452" s="1"/>
      <c r="AN3452" s="1"/>
      <c r="AO3452" s="1"/>
      <c r="AP3452" s="1"/>
    </row>
    <row r="3453" spans="4:42" x14ac:dyDescent="0.25">
      <c r="D3453" s="1"/>
      <c r="E3453" s="1"/>
      <c r="F3453" s="1"/>
      <c r="G3453" s="1"/>
      <c r="H3453" s="1"/>
      <c r="I3453" s="1"/>
      <c r="J3453" s="1"/>
      <c r="K3453" s="1"/>
      <c r="L3453" s="1"/>
      <c r="M3453" s="1"/>
      <c r="N3453" s="1"/>
      <c r="O3453" s="1"/>
      <c r="P3453" s="1"/>
      <c r="Q3453" s="2"/>
      <c r="R3453" s="2"/>
      <c r="S3453" s="2"/>
      <c r="T3453" s="2"/>
      <c r="U3453" s="2"/>
      <c r="V3453" s="2"/>
      <c r="W3453" s="2"/>
      <c r="X3453" s="2"/>
      <c r="Y3453" s="2"/>
      <c r="Z3453" s="2"/>
      <c r="AA3453" s="2"/>
      <c r="AB3453" s="2"/>
      <c r="AC3453" s="2"/>
      <c r="AD3453" s="1"/>
      <c r="AE3453" s="1"/>
      <c r="AF3453" s="1"/>
      <c r="AG3453" s="1"/>
      <c r="AH3453" s="1"/>
      <c r="AI3453" s="1"/>
      <c r="AJ3453" s="1"/>
      <c r="AK3453" s="1"/>
      <c r="AL3453" s="1"/>
      <c r="AM3453" s="1"/>
      <c r="AN3453" s="1"/>
      <c r="AO3453" s="1"/>
      <c r="AP3453" s="1"/>
    </row>
    <row r="3454" spans="4:42" x14ac:dyDescent="0.25">
      <c r="D3454" s="1"/>
      <c r="E3454" s="1"/>
      <c r="F3454" s="1"/>
      <c r="G3454" s="1"/>
      <c r="H3454" s="1"/>
      <c r="I3454" s="1"/>
      <c r="J3454" s="1"/>
      <c r="K3454" s="1"/>
      <c r="L3454" s="1"/>
      <c r="M3454" s="1"/>
      <c r="N3454" s="1"/>
      <c r="O3454" s="1"/>
      <c r="P3454" s="1"/>
      <c r="Q3454" s="2"/>
      <c r="R3454" s="2"/>
      <c r="S3454" s="2"/>
      <c r="T3454" s="2"/>
      <c r="U3454" s="2"/>
      <c r="V3454" s="2"/>
      <c r="W3454" s="2"/>
      <c r="X3454" s="2"/>
      <c r="Y3454" s="2"/>
      <c r="Z3454" s="2"/>
      <c r="AA3454" s="2"/>
      <c r="AB3454" s="2"/>
      <c r="AC3454" s="2"/>
      <c r="AD3454" s="1"/>
      <c r="AE3454" s="1"/>
      <c r="AF3454" s="1"/>
      <c r="AG3454" s="1"/>
      <c r="AH3454" s="1"/>
      <c r="AI3454" s="1"/>
      <c r="AJ3454" s="1"/>
      <c r="AK3454" s="1"/>
      <c r="AL3454" s="1"/>
      <c r="AM3454" s="1"/>
      <c r="AN3454" s="1"/>
      <c r="AO3454" s="1"/>
      <c r="AP3454" s="1"/>
    </row>
    <row r="3455" spans="4:42" x14ac:dyDescent="0.25">
      <c r="D3455" s="1"/>
      <c r="E3455" s="1"/>
      <c r="F3455" s="1"/>
      <c r="G3455" s="1"/>
      <c r="H3455" s="1"/>
      <c r="I3455" s="1"/>
      <c r="J3455" s="1"/>
      <c r="K3455" s="1"/>
      <c r="L3455" s="1"/>
      <c r="M3455" s="1"/>
      <c r="N3455" s="1"/>
      <c r="O3455" s="1"/>
      <c r="P3455" s="1"/>
      <c r="Q3455" s="2"/>
      <c r="R3455" s="2"/>
      <c r="S3455" s="2"/>
      <c r="T3455" s="2"/>
      <c r="U3455" s="2"/>
      <c r="V3455" s="2"/>
      <c r="W3455" s="2"/>
      <c r="X3455" s="2"/>
      <c r="Y3455" s="2"/>
      <c r="Z3455" s="2"/>
      <c r="AA3455" s="2"/>
      <c r="AB3455" s="2"/>
      <c r="AC3455" s="2"/>
      <c r="AD3455" s="1"/>
      <c r="AE3455" s="1"/>
      <c r="AF3455" s="1"/>
      <c r="AG3455" s="1"/>
      <c r="AH3455" s="1"/>
      <c r="AI3455" s="1"/>
      <c r="AJ3455" s="1"/>
      <c r="AK3455" s="1"/>
      <c r="AL3455" s="1"/>
      <c r="AM3455" s="1"/>
      <c r="AN3455" s="1"/>
      <c r="AO3455" s="1"/>
      <c r="AP3455" s="1"/>
    </row>
    <row r="3456" spans="4:42" x14ac:dyDescent="0.25">
      <c r="D3456" s="1"/>
      <c r="E3456" s="1"/>
      <c r="F3456" s="1"/>
      <c r="G3456" s="1"/>
      <c r="H3456" s="1"/>
      <c r="I3456" s="1"/>
      <c r="J3456" s="1"/>
      <c r="K3456" s="1"/>
      <c r="L3456" s="1"/>
      <c r="M3456" s="1"/>
      <c r="N3456" s="1"/>
      <c r="O3456" s="1"/>
      <c r="P3456" s="1"/>
      <c r="Q3456" s="2"/>
      <c r="R3456" s="2"/>
      <c r="S3456" s="2"/>
      <c r="T3456" s="2"/>
      <c r="U3456" s="2"/>
      <c r="V3456" s="2"/>
      <c r="W3456" s="2"/>
      <c r="X3456" s="2"/>
      <c r="Y3456" s="2"/>
      <c r="Z3456" s="2"/>
      <c r="AA3456" s="2"/>
      <c r="AB3456" s="2"/>
      <c r="AC3456" s="2"/>
      <c r="AD3456" s="1"/>
      <c r="AE3456" s="1"/>
      <c r="AF3456" s="1"/>
      <c r="AG3456" s="1"/>
      <c r="AH3456" s="1"/>
      <c r="AI3456" s="1"/>
      <c r="AJ3456" s="1"/>
      <c r="AK3456" s="1"/>
      <c r="AL3456" s="1"/>
      <c r="AM3456" s="1"/>
      <c r="AN3456" s="1"/>
      <c r="AO3456" s="1"/>
      <c r="AP3456" s="1"/>
    </row>
    <row r="3457" spans="4:42" x14ac:dyDescent="0.25">
      <c r="D3457" s="1"/>
      <c r="E3457" s="1"/>
      <c r="F3457" s="1"/>
      <c r="G3457" s="1"/>
      <c r="H3457" s="1"/>
      <c r="I3457" s="1"/>
      <c r="J3457" s="1"/>
      <c r="K3457" s="1"/>
      <c r="L3457" s="1"/>
      <c r="M3457" s="1"/>
      <c r="N3457" s="1"/>
      <c r="O3457" s="1"/>
      <c r="P3457" s="1"/>
      <c r="Q3457" s="2"/>
      <c r="R3457" s="2"/>
      <c r="S3457" s="2"/>
      <c r="T3457" s="2"/>
      <c r="U3457" s="2"/>
      <c r="V3457" s="2"/>
      <c r="W3457" s="2"/>
      <c r="X3457" s="2"/>
      <c r="Y3457" s="2"/>
      <c r="Z3457" s="2"/>
      <c r="AA3457" s="2"/>
      <c r="AB3457" s="2"/>
      <c r="AC3457" s="2"/>
      <c r="AD3457" s="1"/>
      <c r="AE3457" s="1"/>
      <c r="AF3457" s="1"/>
      <c r="AG3457" s="1"/>
      <c r="AH3457" s="1"/>
      <c r="AI3457" s="1"/>
      <c r="AJ3457" s="1"/>
      <c r="AK3457" s="1"/>
      <c r="AL3457" s="1"/>
      <c r="AM3457" s="1"/>
      <c r="AN3457" s="1"/>
      <c r="AO3457" s="1"/>
      <c r="AP3457" s="1"/>
    </row>
    <row r="3458" spans="4:42" x14ac:dyDescent="0.25">
      <c r="D3458" s="1"/>
      <c r="E3458" s="1"/>
      <c r="F3458" s="1"/>
      <c r="G3458" s="1"/>
      <c r="H3458" s="1"/>
      <c r="I3458" s="1"/>
      <c r="J3458" s="1"/>
      <c r="K3458" s="1"/>
      <c r="L3458" s="1"/>
      <c r="M3458" s="1"/>
      <c r="N3458" s="1"/>
      <c r="O3458" s="1"/>
      <c r="P3458" s="1"/>
      <c r="Q3458" s="2"/>
      <c r="R3458" s="2"/>
      <c r="S3458" s="2"/>
      <c r="T3458" s="2"/>
      <c r="U3458" s="2"/>
      <c r="V3458" s="2"/>
      <c r="W3458" s="2"/>
      <c r="X3458" s="2"/>
      <c r="Y3458" s="2"/>
      <c r="Z3458" s="2"/>
      <c r="AA3458" s="2"/>
      <c r="AB3458" s="2"/>
      <c r="AC3458" s="2"/>
      <c r="AD3458" s="1"/>
      <c r="AE3458" s="1"/>
      <c r="AF3458" s="1"/>
      <c r="AG3458" s="1"/>
      <c r="AH3458" s="1"/>
      <c r="AI3458" s="1"/>
      <c r="AJ3458" s="1"/>
      <c r="AK3458" s="1"/>
      <c r="AL3458" s="1"/>
      <c r="AM3458" s="1"/>
      <c r="AN3458" s="1"/>
      <c r="AO3458" s="1"/>
      <c r="AP3458" s="1"/>
    </row>
    <row r="3459" spans="4:42" x14ac:dyDescent="0.25">
      <c r="D3459" s="1"/>
      <c r="E3459" s="1"/>
      <c r="F3459" s="1"/>
      <c r="G3459" s="1"/>
      <c r="H3459" s="1"/>
      <c r="I3459" s="1"/>
      <c r="J3459" s="1"/>
      <c r="K3459" s="1"/>
      <c r="L3459" s="1"/>
      <c r="M3459" s="1"/>
      <c r="N3459" s="1"/>
      <c r="O3459" s="1"/>
      <c r="P3459" s="1"/>
      <c r="Q3459" s="2"/>
      <c r="R3459" s="2"/>
      <c r="S3459" s="2"/>
      <c r="T3459" s="2"/>
      <c r="U3459" s="2"/>
      <c r="V3459" s="2"/>
      <c r="W3459" s="2"/>
      <c r="X3459" s="2"/>
      <c r="Y3459" s="2"/>
      <c r="Z3459" s="2"/>
      <c r="AA3459" s="2"/>
      <c r="AB3459" s="2"/>
      <c r="AC3459" s="2"/>
      <c r="AD3459" s="1"/>
      <c r="AE3459" s="1"/>
      <c r="AF3459" s="1"/>
      <c r="AG3459" s="1"/>
      <c r="AH3459" s="1"/>
      <c r="AI3459" s="1"/>
      <c r="AJ3459" s="1"/>
      <c r="AK3459" s="1"/>
      <c r="AL3459" s="1"/>
      <c r="AM3459" s="1"/>
      <c r="AN3459" s="1"/>
      <c r="AO3459" s="1"/>
      <c r="AP3459" s="1"/>
    </row>
    <row r="3460" spans="4:42" x14ac:dyDescent="0.25">
      <c r="D3460" s="1"/>
      <c r="E3460" s="1"/>
      <c r="F3460" s="1"/>
      <c r="G3460" s="1"/>
      <c r="H3460" s="1"/>
      <c r="I3460" s="1"/>
      <c r="J3460" s="1"/>
      <c r="K3460" s="1"/>
      <c r="L3460" s="1"/>
      <c r="M3460" s="1"/>
      <c r="N3460" s="1"/>
      <c r="O3460" s="1"/>
      <c r="P3460" s="1"/>
      <c r="Q3460" s="2"/>
      <c r="R3460" s="2"/>
      <c r="S3460" s="2"/>
      <c r="T3460" s="2"/>
      <c r="U3460" s="2"/>
      <c r="V3460" s="2"/>
      <c r="W3460" s="2"/>
      <c r="X3460" s="2"/>
      <c r="Y3460" s="2"/>
      <c r="Z3460" s="2"/>
      <c r="AA3460" s="2"/>
      <c r="AB3460" s="2"/>
      <c r="AC3460" s="2"/>
      <c r="AD3460" s="1"/>
      <c r="AE3460" s="1"/>
      <c r="AF3460" s="1"/>
      <c r="AG3460" s="1"/>
      <c r="AH3460" s="1"/>
      <c r="AI3460" s="1"/>
      <c r="AJ3460" s="1"/>
      <c r="AK3460" s="1"/>
      <c r="AL3460" s="1"/>
      <c r="AM3460" s="1"/>
      <c r="AN3460" s="1"/>
      <c r="AO3460" s="1"/>
      <c r="AP3460" s="1"/>
    </row>
    <row r="3461" spans="4:42" x14ac:dyDescent="0.25">
      <c r="D3461" s="1"/>
      <c r="E3461" s="1"/>
      <c r="F3461" s="1"/>
      <c r="G3461" s="1"/>
      <c r="H3461" s="1"/>
      <c r="I3461" s="1"/>
      <c r="J3461" s="1"/>
      <c r="K3461" s="1"/>
      <c r="L3461" s="1"/>
      <c r="M3461" s="1"/>
      <c r="N3461" s="1"/>
      <c r="O3461" s="1"/>
      <c r="P3461" s="1"/>
      <c r="Q3461" s="2"/>
      <c r="R3461" s="2"/>
      <c r="S3461" s="2"/>
      <c r="T3461" s="2"/>
      <c r="U3461" s="2"/>
      <c r="V3461" s="2"/>
      <c r="W3461" s="2"/>
      <c r="X3461" s="2"/>
      <c r="Y3461" s="2"/>
      <c r="Z3461" s="2"/>
      <c r="AA3461" s="2"/>
      <c r="AB3461" s="2"/>
      <c r="AC3461" s="2"/>
      <c r="AD3461" s="1"/>
      <c r="AE3461" s="1"/>
      <c r="AF3461" s="1"/>
      <c r="AG3461" s="1"/>
      <c r="AH3461" s="1"/>
      <c r="AI3461" s="1"/>
      <c r="AJ3461" s="1"/>
      <c r="AK3461" s="1"/>
      <c r="AL3461" s="1"/>
      <c r="AM3461" s="1"/>
      <c r="AN3461" s="1"/>
      <c r="AO3461" s="1"/>
      <c r="AP3461" s="1"/>
    </row>
    <row r="3462" spans="4:42" x14ac:dyDescent="0.25">
      <c r="D3462" s="1"/>
      <c r="E3462" s="1"/>
      <c r="F3462" s="1"/>
      <c r="G3462" s="1"/>
      <c r="H3462" s="1"/>
      <c r="I3462" s="1"/>
      <c r="J3462" s="1"/>
      <c r="K3462" s="1"/>
      <c r="L3462" s="1"/>
      <c r="M3462" s="1"/>
      <c r="N3462" s="1"/>
      <c r="O3462" s="1"/>
      <c r="P3462" s="1"/>
      <c r="Q3462" s="2"/>
      <c r="R3462" s="2"/>
      <c r="S3462" s="2"/>
      <c r="T3462" s="2"/>
      <c r="U3462" s="2"/>
      <c r="V3462" s="2"/>
      <c r="W3462" s="2"/>
      <c r="X3462" s="2"/>
      <c r="Y3462" s="2"/>
      <c r="Z3462" s="2"/>
      <c r="AA3462" s="2"/>
      <c r="AB3462" s="2"/>
      <c r="AC3462" s="2"/>
      <c r="AD3462" s="1"/>
      <c r="AE3462" s="1"/>
      <c r="AF3462" s="1"/>
      <c r="AG3462" s="1"/>
      <c r="AH3462" s="1"/>
      <c r="AI3462" s="1"/>
      <c r="AJ3462" s="1"/>
      <c r="AK3462" s="1"/>
      <c r="AL3462" s="1"/>
      <c r="AM3462" s="1"/>
      <c r="AN3462" s="1"/>
      <c r="AO3462" s="1"/>
      <c r="AP3462" s="1"/>
    </row>
    <row r="3463" spans="4:42" x14ac:dyDescent="0.25">
      <c r="D3463" s="1"/>
      <c r="E3463" s="1"/>
      <c r="F3463" s="1"/>
      <c r="G3463" s="1"/>
      <c r="H3463" s="1"/>
      <c r="I3463" s="1"/>
      <c r="J3463" s="1"/>
      <c r="K3463" s="1"/>
      <c r="L3463" s="1"/>
      <c r="M3463" s="1"/>
      <c r="N3463" s="1"/>
      <c r="O3463" s="1"/>
      <c r="P3463" s="1"/>
      <c r="Q3463" s="2"/>
      <c r="R3463" s="2"/>
      <c r="S3463" s="2"/>
      <c r="T3463" s="2"/>
      <c r="U3463" s="2"/>
      <c r="V3463" s="2"/>
      <c r="W3463" s="2"/>
      <c r="X3463" s="2"/>
      <c r="Y3463" s="2"/>
      <c r="Z3463" s="2"/>
      <c r="AA3463" s="2"/>
      <c r="AB3463" s="2"/>
      <c r="AC3463" s="2"/>
      <c r="AD3463" s="1"/>
      <c r="AE3463" s="1"/>
      <c r="AF3463" s="1"/>
      <c r="AG3463" s="1"/>
      <c r="AH3463" s="1"/>
      <c r="AI3463" s="1"/>
      <c r="AJ3463" s="1"/>
      <c r="AK3463" s="1"/>
      <c r="AL3463" s="1"/>
      <c r="AM3463" s="1"/>
      <c r="AN3463" s="1"/>
      <c r="AO3463" s="1"/>
      <c r="AP3463" s="1"/>
    </row>
    <row r="3464" spans="4:42" x14ac:dyDescent="0.25">
      <c r="D3464" s="1"/>
      <c r="E3464" s="1"/>
      <c r="F3464" s="1"/>
      <c r="G3464" s="1"/>
      <c r="H3464" s="1"/>
      <c r="I3464" s="1"/>
      <c r="J3464" s="1"/>
      <c r="K3464" s="1"/>
      <c r="L3464" s="1"/>
      <c r="M3464" s="1"/>
      <c r="N3464" s="1"/>
      <c r="O3464" s="1"/>
      <c r="P3464" s="1"/>
      <c r="Q3464" s="2"/>
      <c r="R3464" s="2"/>
      <c r="S3464" s="2"/>
      <c r="T3464" s="2"/>
      <c r="U3464" s="2"/>
      <c r="V3464" s="2"/>
      <c r="W3464" s="2"/>
      <c r="X3464" s="2"/>
      <c r="Y3464" s="2"/>
      <c r="Z3464" s="2"/>
      <c r="AA3464" s="2"/>
      <c r="AB3464" s="2"/>
      <c r="AC3464" s="2"/>
      <c r="AD3464" s="1"/>
      <c r="AE3464" s="1"/>
      <c r="AF3464" s="1"/>
      <c r="AG3464" s="1"/>
      <c r="AH3464" s="1"/>
      <c r="AI3464" s="1"/>
      <c r="AJ3464" s="1"/>
      <c r="AK3464" s="1"/>
      <c r="AL3464" s="1"/>
      <c r="AM3464" s="1"/>
      <c r="AN3464" s="1"/>
      <c r="AO3464" s="1"/>
      <c r="AP3464" s="1"/>
    </row>
    <row r="3465" spans="4:42" x14ac:dyDescent="0.25">
      <c r="D3465" s="1"/>
      <c r="E3465" s="1"/>
      <c r="F3465" s="1"/>
      <c r="G3465" s="1"/>
      <c r="H3465" s="1"/>
      <c r="I3465" s="1"/>
      <c r="J3465" s="1"/>
      <c r="K3465" s="1"/>
      <c r="L3465" s="1"/>
      <c r="M3465" s="1"/>
      <c r="N3465" s="1"/>
      <c r="O3465" s="1"/>
      <c r="P3465" s="1"/>
      <c r="Q3465" s="2"/>
      <c r="R3465" s="2"/>
      <c r="S3465" s="2"/>
      <c r="T3465" s="2"/>
      <c r="U3465" s="2"/>
      <c r="V3465" s="2"/>
      <c r="W3465" s="2"/>
      <c r="X3465" s="2"/>
      <c r="Y3465" s="2"/>
      <c r="Z3465" s="2"/>
      <c r="AA3465" s="2"/>
      <c r="AB3465" s="2"/>
      <c r="AC3465" s="2"/>
      <c r="AD3465" s="1"/>
      <c r="AE3465" s="1"/>
      <c r="AF3465" s="1"/>
      <c r="AG3465" s="1"/>
      <c r="AH3465" s="1"/>
      <c r="AI3465" s="1"/>
      <c r="AJ3465" s="1"/>
      <c r="AK3465" s="1"/>
      <c r="AL3465" s="1"/>
      <c r="AM3465" s="1"/>
      <c r="AN3465" s="1"/>
      <c r="AO3465" s="1"/>
      <c r="AP3465" s="1"/>
    </row>
    <row r="3466" spans="4:42" x14ac:dyDescent="0.25">
      <c r="D3466" s="1"/>
      <c r="E3466" s="1"/>
      <c r="F3466" s="1"/>
      <c r="G3466" s="1"/>
      <c r="H3466" s="1"/>
      <c r="I3466" s="1"/>
      <c r="J3466" s="1"/>
      <c r="K3466" s="1"/>
      <c r="L3466" s="1"/>
      <c r="M3466" s="1"/>
      <c r="N3466" s="1"/>
      <c r="O3466" s="1"/>
      <c r="P3466" s="1"/>
      <c r="Q3466" s="2"/>
      <c r="R3466" s="2"/>
      <c r="S3466" s="2"/>
      <c r="T3466" s="2"/>
      <c r="U3466" s="2"/>
      <c r="V3466" s="2"/>
      <c r="W3466" s="2"/>
      <c r="X3466" s="2"/>
      <c r="Y3466" s="2"/>
      <c r="Z3466" s="2"/>
      <c r="AA3466" s="2"/>
      <c r="AB3466" s="2"/>
      <c r="AC3466" s="2"/>
      <c r="AD3466" s="1"/>
      <c r="AE3466" s="1"/>
      <c r="AF3466" s="1"/>
      <c r="AG3466" s="1"/>
      <c r="AH3466" s="1"/>
      <c r="AI3466" s="1"/>
      <c r="AJ3466" s="1"/>
      <c r="AK3466" s="1"/>
      <c r="AL3466" s="1"/>
      <c r="AM3466" s="1"/>
      <c r="AN3466" s="1"/>
      <c r="AO3466" s="1"/>
      <c r="AP3466" s="1"/>
    </row>
    <row r="3467" spans="4:42" x14ac:dyDescent="0.25">
      <c r="D3467" s="1"/>
      <c r="E3467" s="1"/>
      <c r="F3467" s="1"/>
      <c r="G3467" s="1"/>
      <c r="H3467" s="1"/>
      <c r="I3467" s="1"/>
      <c r="J3467" s="1"/>
      <c r="K3467" s="1"/>
      <c r="L3467" s="1"/>
      <c r="M3467" s="1"/>
      <c r="N3467" s="1"/>
      <c r="O3467" s="1"/>
      <c r="P3467" s="1"/>
      <c r="Q3467" s="2"/>
      <c r="R3467" s="2"/>
      <c r="S3467" s="2"/>
      <c r="T3467" s="2"/>
      <c r="U3467" s="2"/>
      <c r="V3467" s="2"/>
      <c r="W3467" s="2"/>
      <c r="X3467" s="2"/>
      <c r="Y3467" s="2"/>
      <c r="Z3467" s="2"/>
      <c r="AA3467" s="2"/>
      <c r="AB3467" s="2"/>
      <c r="AC3467" s="2"/>
      <c r="AD3467" s="1"/>
      <c r="AE3467" s="1"/>
      <c r="AF3467" s="1"/>
      <c r="AG3467" s="1"/>
      <c r="AH3467" s="1"/>
      <c r="AI3467" s="1"/>
      <c r="AJ3467" s="1"/>
      <c r="AK3467" s="1"/>
      <c r="AL3467" s="1"/>
      <c r="AM3467" s="1"/>
      <c r="AN3467" s="1"/>
      <c r="AO3467" s="1"/>
      <c r="AP3467" s="1"/>
    </row>
    <row r="3468" spans="4:42" x14ac:dyDescent="0.25">
      <c r="D3468" s="1"/>
      <c r="E3468" s="1"/>
      <c r="F3468" s="1"/>
      <c r="G3468" s="1"/>
      <c r="H3468" s="1"/>
      <c r="I3468" s="1"/>
      <c r="J3468" s="1"/>
      <c r="K3468" s="1"/>
      <c r="L3468" s="1"/>
      <c r="M3468" s="1"/>
      <c r="N3468" s="1"/>
      <c r="O3468" s="1"/>
      <c r="P3468" s="1"/>
      <c r="Q3468" s="2"/>
      <c r="R3468" s="2"/>
      <c r="S3468" s="2"/>
      <c r="T3468" s="2"/>
      <c r="U3468" s="2"/>
      <c r="V3468" s="2"/>
      <c r="W3468" s="2"/>
      <c r="X3468" s="2"/>
      <c r="Y3468" s="2"/>
      <c r="Z3468" s="2"/>
      <c r="AA3468" s="2"/>
      <c r="AB3468" s="2"/>
      <c r="AC3468" s="2"/>
      <c r="AD3468" s="1"/>
      <c r="AE3468" s="1"/>
      <c r="AF3468" s="1"/>
      <c r="AG3468" s="1"/>
      <c r="AH3468" s="1"/>
      <c r="AI3468" s="1"/>
      <c r="AJ3468" s="1"/>
      <c r="AK3468" s="1"/>
      <c r="AL3468" s="1"/>
      <c r="AM3468" s="1"/>
      <c r="AN3468" s="1"/>
      <c r="AO3468" s="1"/>
      <c r="AP3468" s="1"/>
    </row>
    <row r="3469" spans="4:42" x14ac:dyDescent="0.25">
      <c r="D3469" s="1"/>
      <c r="E3469" s="1"/>
      <c r="F3469" s="1"/>
      <c r="G3469" s="1"/>
      <c r="H3469" s="1"/>
      <c r="I3469" s="1"/>
      <c r="J3469" s="1"/>
      <c r="K3469" s="1"/>
      <c r="L3469" s="1"/>
      <c r="M3469" s="1"/>
      <c r="N3469" s="1"/>
      <c r="O3469" s="1"/>
      <c r="P3469" s="1"/>
      <c r="Q3469" s="2"/>
      <c r="R3469" s="2"/>
      <c r="S3469" s="2"/>
      <c r="T3469" s="2"/>
      <c r="U3469" s="2"/>
      <c r="V3469" s="2"/>
      <c r="W3469" s="2"/>
      <c r="X3469" s="2"/>
      <c r="Y3469" s="2"/>
      <c r="Z3469" s="2"/>
      <c r="AA3469" s="2"/>
      <c r="AB3469" s="2"/>
      <c r="AC3469" s="2"/>
      <c r="AD3469" s="1"/>
      <c r="AE3469" s="1"/>
      <c r="AF3469" s="1"/>
      <c r="AG3469" s="1"/>
      <c r="AH3469" s="1"/>
      <c r="AI3469" s="1"/>
      <c r="AJ3469" s="1"/>
      <c r="AK3469" s="1"/>
      <c r="AL3469" s="1"/>
      <c r="AM3469" s="1"/>
      <c r="AN3469" s="1"/>
      <c r="AO3469" s="1"/>
      <c r="AP3469" s="1"/>
    </row>
    <row r="3470" spans="4:42" x14ac:dyDescent="0.25">
      <c r="D3470" s="1"/>
      <c r="E3470" s="1"/>
      <c r="F3470" s="1"/>
      <c r="G3470" s="1"/>
      <c r="H3470" s="1"/>
      <c r="I3470" s="1"/>
      <c r="J3470" s="1"/>
      <c r="K3470" s="1"/>
      <c r="L3470" s="1"/>
      <c r="M3470" s="1"/>
      <c r="N3470" s="1"/>
      <c r="O3470" s="1"/>
      <c r="P3470" s="1"/>
      <c r="Q3470" s="2"/>
      <c r="R3470" s="2"/>
      <c r="S3470" s="2"/>
      <c r="T3470" s="2"/>
      <c r="U3470" s="2"/>
      <c r="V3470" s="2"/>
      <c r="W3470" s="2"/>
      <c r="X3470" s="2"/>
      <c r="Y3470" s="2"/>
      <c r="Z3470" s="2"/>
      <c r="AA3470" s="2"/>
      <c r="AB3470" s="2"/>
      <c r="AC3470" s="2"/>
      <c r="AD3470" s="1"/>
      <c r="AE3470" s="1"/>
      <c r="AF3470" s="1"/>
      <c r="AG3470" s="1"/>
      <c r="AH3470" s="1"/>
      <c r="AI3470" s="1"/>
      <c r="AJ3470" s="1"/>
      <c r="AK3470" s="1"/>
      <c r="AL3470" s="1"/>
      <c r="AM3470" s="1"/>
      <c r="AN3470" s="1"/>
      <c r="AO3470" s="1"/>
      <c r="AP3470" s="1"/>
    </row>
    <row r="3471" spans="4:42" x14ac:dyDescent="0.25">
      <c r="D3471" s="1"/>
      <c r="E3471" s="1"/>
      <c r="F3471" s="1"/>
      <c r="G3471" s="1"/>
      <c r="H3471" s="1"/>
      <c r="I3471" s="1"/>
      <c r="J3471" s="1"/>
      <c r="K3471" s="1"/>
      <c r="L3471" s="1"/>
      <c r="M3471" s="1"/>
      <c r="N3471" s="1"/>
      <c r="O3471" s="1"/>
      <c r="P3471" s="1"/>
      <c r="Q3471" s="2"/>
      <c r="R3471" s="2"/>
      <c r="S3471" s="2"/>
      <c r="T3471" s="2"/>
      <c r="U3471" s="2"/>
      <c r="V3471" s="2"/>
      <c r="W3471" s="2"/>
      <c r="X3471" s="2"/>
      <c r="Y3471" s="2"/>
      <c r="Z3471" s="2"/>
      <c r="AA3471" s="2"/>
      <c r="AB3471" s="2"/>
      <c r="AC3471" s="2"/>
      <c r="AD3471" s="1"/>
      <c r="AE3471" s="1"/>
      <c r="AF3471" s="1"/>
      <c r="AG3471" s="1"/>
      <c r="AH3471" s="1"/>
      <c r="AI3471" s="1"/>
      <c r="AJ3471" s="1"/>
      <c r="AK3471" s="1"/>
      <c r="AL3471" s="1"/>
      <c r="AM3471" s="1"/>
      <c r="AN3471" s="1"/>
      <c r="AO3471" s="1"/>
      <c r="AP3471" s="1"/>
    </row>
    <row r="3472" spans="4:42" x14ac:dyDescent="0.25">
      <c r="D3472" s="1"/>
      <c r="E3472" s="1"/>
      <c r="F3472" s="1"/>
      <c r="G3472" s="1"/>
      <c r="H3472" s="1"/>
      <c r="I3472" s="1"/>
      <c r="J3472" s="1"/>
      <c r="K3472" s="1"/>
      <c r="L3472" s="1"/>
      <c r="M3472" s="1"/>
      <c r="N3472" s="1"/>
      <c r="O3472" s="1"/>
      <c r="P3472" s="1"/>
      <c r="Q3472" s="2"/>
      <c r="R3472" s="2"/>
      <c r="S3472" s="2"/>
      <c r="T3472" s="2"/>
      <c r="U3472" s="2"/>
      <c r="V3472" s="2"/>
      <c r="W3472" s="2"/>
      <c r="X3472" s="2"/>
      <c r="Y3472" s="2"/>
      <c r="Z3472" s="2"/>
      <c r="AA3472" s="2"/>
      <c r="AB3472" s="2"/>
      <c r="AC3472" s="2"/>
      <c r="AD3472" s="1"/>
      <c r="AE3472" s="1"/>
      <c r="AF3472" s="1"/>
      <c r="AG3472" s="1"/>
      <c r="AH3472" s="1"/>
      <c r="AI3472" s="1"/>
      <c r="AJ3472" s="1"/>
      <c r="AK3472" s="1"/>
      <c r="AL3472" s="1"/>
      <c r="AM3472" s="1"/>
      <c r="AN3472" s="1"/>
      <c r="AO3472" s="1"/>
      <c r="AP3472" s="1"/>
    </row>
    <row r="3473" spans="4:42" x14ac:dyDescent="0.25">
      <c r="D3473" s="1"/>
      <c r="E3473" s="1"/>
      <c r="F3473" s="1"/>
      <c r="G3473" s="1"/>
      <c r="H3473" s="1"/>
      <c r="I3473" s="1"/>
      <c r="J3473" s="1"/>
      <c r="K3473" s="1"/>
      <c r="L3473" s="1"/>
      <c r="M3473" s="1"/>
      <c r="N3473" s="1"/>
      <c r="O3473" s="1"/>
      <c r="P3473" s="1"/>
      <c r="Q3473" s="2"/>
      <c r="R3473" s="2"/>
      <c r="S3473" s="2"/>
      <c r="T3473" s="2"/>
      <c r="U3473" s="2"/>
      <c r="V3473" s="2"/>
      <c r="W3473" s="2"/>
      <c r="X3473" s="2"/>
      <c r="Y3473" s="2"/>
      <c r="Z3473" s="2"/>
      <c r="AA3473" s="2"/>
      <c r="AB3473" s="2"/>
      <c r="AC3473" s="2"/>
      <c r="AD3473" s="1"/>
      <c r="AE3473" s="1"/>
      <c r="AF3473" s="1"/>
      <c r="AG3473" s="1"/>
      <c r="AH3473" s="1"/>
      <c r="AI3473" s="1"/>
      <c r="AJ3473" s="1"/>
      <c r="AK3473" s="1"/>
      <c r="AL3473" s="1"/>
      <c r="AM3473" s="1"/>
      <c r="AN3473" s="1"/>
      <c r="AO3473" s="1"/>
      <c r="AP3473" s="1"/>
    </row>
    <row r="3474" spans="4:42" x14ac:dyDescent="0.25">
      <c r="D3474" s="1"/>
      <c r="E3474" s="1"/>
      <c r="F3474" s="1"/>
      <c r="G3474" s="1"/>
      <c r="H3474" s="1"/>
      <c r="I3474" s="1"/>
      <c r="J3474" s="1"/>
      <c r="K3474" s="1"/>
      <c r="L3474" s="1"/>
      <c r="M3474" s="1"/>
      <c r="N3474" s="1"/>
      <c r="O3474" s="1"/>
      <c r="P3474" s="1"/>
      <c r="Q3474" s="2"/>
      <c r="R3474" s="2"/>
      <c r="S3474" s="2"/>
      <c r="T3474" s="2"/>
      <c r="U3474" s="2"/>
      <c r="V3474" s="2"/>
      <c r="W3474" s="2"/>
      <c r="X3474" s="2"/>
      <c r="Y3474" s="2"/>
      <c r="Z3474" s="2"/>
      <c r="AA3474" s="2"/>
      <c r="AB3474" s="2"/>
      <c r="AC3474" s="2"/>
      <c r="AD3474" s="1"/>
      <c r="AE3474" s="1"/>
      <c r="AF3474" s="1"/>
      <c r="AG3474" s="1"/>
      <c r="AH3474" s="1"/>
      <c r="AI3474" s="1"/>
      <c r="AJ3474" s="1"/>
      <c r="AK3474" s="1"/>
      <c r="AL3474" s="1"/>
      <c r="AM3474" s="1"/>
      <c r="AN3474" s="1"/>
      <c r="AO3474" s="1"/>
      <c r="AP3474" s="1"/>
    </row>
    <row r="3475" spans="4:42" x14ac:dyDescent="0.25">
      <c r="D3475" s="1"/>
      <c r="E3475" s="1"/>
      <c r="F3475" s="1"/>
      <c r="G3475" s="1"/>
      <c r="H3475" s="1"/>
      <c r="I3475" s="1"/>
      <c r="J3475" s="1"/>
      <c r="K3475" s="1"/>
      <c r="L3475" s="1"/>
      <c r="M3475" s="1"/>
      <c r="N3475" s="1"/>
      <c r="O3475" s="1"/>
      <c r="P3475" s="1"/>
      <c r="Q3475" s="2"/>
      <c r="R3475" s="2"/>
      <c r="S3475" s="2"/>
      <c r="T3475" s="2"/>
      <c r="U3475" s="2"/>
      <c r="V3475" s="2"/>
      <c r="W3475" s="2"/>
      <c r="X3475" s="2"/>
      <c r="Y3475" s="2"/>
      <c r="Z3475" s="2"/>
      <c r="AA3475" s="2"/>
      <c r="AB3475" s="2"/>
      <c r="AC3475" s="2"/>
      <c r="AD3475" s="1"/>
      <c r="AE3475" s="1"/>
      <c r="AF3475" s="1"/>
      <c r="AG3475" s="1"/>
      <c r="AH3475" s="1"/>
      <c r="AI3475" s="1"/>
      <c r="AJ3475" s="1"/>
      <c r="AK3475" s="1"/>
      <c r="AL3475" s="1"/>
      <c r="AM3475" s="1"/>
      <c r="AN3475" s="1"/>
      <c r="AO3475" s="1"/>
      <c r="AP3475" s="1"/>
    </row>
    <row r="3476" spans="4:42" x14ac:dyDescent="0.25">
      <c r="D3476" s="1"/>
      <c r="E3476" s="1"/>
      <c r="F3476" s="1"/>
      <c r="G3476" s="1"/>
      <c r="H3476" s="1"/>
      <c r="I3476" s="1"/>
      <c r="J3476" s="1"/>
      <c r="K3476" s="1"/>
      <c r="L3476" s="1"/>
      <c r="M3476" s="1"/>
      <c r="N3476" s="1"/>
      <c r="O3476" s="1"/>
      <c r="P3476" s="1"/>
      <c r="Q3476" s="2"/>
      <c r="R3476" s="2"/>
      <c r="S3476" s="2"/>
      <c r="T3476" s="2"/>
      <c r="U3476" s="2"/>
      <c r="V3476" s="2"/>
      <c r="W3476" s="2"/>
      <c r="X3476" s="2"/>
      <c r="Y3476" s="2"/>
      <c r="Z3476" s="2"/>
      <c r="AA3476" s="2"/>
      <c r="AB3476" s="2"/>
      <c r="AC3476" s="2"/>
      <c r="AD3476" s="1"/>
      <c r="AE3476" s="1"/>
      <c r="AF3476" s="1"/>
      <c r="AG3476" s="1"/>
      <c r="AH3476" s="1"/>
      <c r="AI3476" s="1"/>
      <c r="AJ3476" s="1"/>
      <c r="AK3476" s="1"/>
      <c r="AL3476" s="1"/>
      <c r="AM3476" s="1"/>
      <c r="AN3476" s="1"/>
      <c r="AO3476" s="1"/>
      <c r="AP3476" s="1"/>
    </row>
    <row r="3477" spans="4:42" x14ac:dyDescent="0.25">
      <c r="D3477" s="1"/>
      <c r="E3477" s="1"/>
      <c r="F3477" s="1"/>
      <c r="G3477" s="1"/>
      <c r="H3477" s="1"/>
      <c r="I3477" s="1"/>
      <c r="J3477" s="1"/>
      <c r="K3477" s="1"/>
      <c r="L3477" s="1"/>
      <c r="M3477" s="1"/>
      <c r="N3477" s="1"/>
      <c r="O3477" s="1"/>
      <c r="P3477" s="1"/>
      <c r="Q3477" s="2"/>
      <c r="R3477" s="2"/>
      <c r="S3477" s="2"/>
      <c r="T3477" s="2"/>
      <c r="U3477" s="2"/>
      <c r="V3477" s="2"/>
      <c r="W3477" s="2"/>
      <c r="X3477" s="2"/>
      <c r="Y3477" s="2"/>
      <c r="Z3477" s="2"/>
      <c r="AA3477" s="2"/>
      <c r="AB3477" s="2"/>
      <c r="AC3477" s="2"/>
      <c r="AD3477" s="1"/>
      <c r="AE3477" s="1"/>
      <c r="AF3477" s="1"/>
      <c r="AG3477" s="1"/>
      <c r="AH3477" s="1"/>
      <c r="AI3477" s="1"/>
      <c r="AJ3477" s="1"/>
      <c r="AK3477" s="1"/>
      <c r="AL3477" s="1"/>
      <c r="AM3477" s="1"/>
      <c r="AN3477" s="1"/>
      <c r="AO3477" s="1"/>
      <c r="AP3477" s="1"/>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921"/>
  <sheetViews>
    <sheetView workbookViewId="0">
      <pane xSplit="2" ySplit="6" topLeftCell="C7" activePane="bottomRight" state="frozen"/>
      <selection activeCell="AN3" sqref="AN3"/>
      <selection pane="topRight" activeCell="AN3" sqref="AN3"/>
      <selection pane="bottomLeft" activeCell="AN3" sqref="AN3"/>
      <selection pane="bottomRight" activeCell="E16" sqref="E16"/>
    </sheetView>
  </sheetViews>
  <sheetFormatPr baseColWidth="10" defaultRowHeight="15" x14ac:dyDescent="0.25"/>
  <cols>
    <col min="1" max="2" width="14.5703125" customWidth="1"/>
    <col min="3" max="4" width="15.5703125" customWidth="1"/>
    <col min="5" max="5" width="33.5703125" customWidth="1"/>
    <col min="6" max="16" width="15.5703125" customWidth="1"/>
    <col min="17" max="28" width="8.5703125" customWidth="1"/>
    <col min="29" max="41" width="15.5703125" customWidth="1"/>
    <col min="42" max="42" width="14.5703125" customWidth="1"/>
    <col min="44" max="44" width="13.42578125" customWidth="1"/>
  </cols>
  <sheetData>
    <row r="1" spans="1:44"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4" ht="15.75" x14ac:dyDescent="0.25">
      <c r="A2" s="4" t="s">
        <v>135</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4"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4"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4"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4" x14ac:dyDescent="0.25">
      <c r="A6" t="s">
        <v>0</v>
      </c>
      <c r="B6" t="s">
        <v>2</v>
      </c>
      <c r="C6" s="1" t="s">
        <v>79</v>
      </c>
      <c r="D6" s="1" t="s">
        <v>80</v>
      </c>
      <c r="E6" s="1" t="s">
        <v>81</v>
      </c>
      <c r="F6" s="1" t="s">
        <v>82</v>
      </c>
      <c r="G6" s="1" t="s">
        <v>83</v>
      </c>
      <c r="H6" s="1" t="s">
        <v>84</v>
      </c>
      <c r="I6" s="1" t="s">
        <v>85</v>
      </c>
      <c r="J6" s="1" t="s">
        <v>86</v>
      </c>
      <c r="K6" s="1" t="s">
        <v>87</v>
      </c>
      <c r="L6" s="1" t="s">
        <v>88</v>
      </c>
      <c r="M6" s="1" t="s">
        <v>89</v>
      </c>
      <c r="N6" s="1" t="s">
        <v>90</v>
      </c>
      <c r="O6" s="1" t="s">
        <v>91</v>
      </c>
      <c r="P6" s="1" t="s">
        <v>256</v>
      </c>
      <c r="Q6" s="2" t="s">
        <v>92</v>
      </c>
      <c r="R6" s="2" t="s">
        <v>93</v>
      </c>
      <c r="S6" s="2" t="s">
        <v>94</v>
      </c>
      <c r="T6" s="2" t="s">
        <v>95</v>
      </c>
      <c r="U6" s="2" t="s">
        <v>96</v>
      </c>
      <c r="V6" s="2" t="s">
        <v>97</v>
      </c>
      <c r="W6" s="2" t="s">
        <v>98</v>
      </c>
      <c r="X6" s="2" t="s">
        <v>99</v>
      </c>
      <c r="Y6" s="2" t="s">
        <v>100</v>
      </c>
      <c r="Z6" s="2" t="s">
        <v>101</v>
      </c>
      <c r="AA6" s="2" t="s">
        <v>102</v>
      </c>
      <c r="AB6" s="2" t="s">
        <v>103</v>
      </c>
      <c r="AC6" s="2" t="s">
        <v>104</v>
      </c>
      <c r="AD6" s="2" t="s">
        <v>257</v>
      </c>
      <c r="AE6" s="1" t="s">
        <v>3</v>
      </c>
      <c r="AF6" s="1" t="s">
        <v>4</v>
      </c>
      <c r="AG6" s="1" t="s">
        <v>5</v>
      </c>
      <c r="AH6" s="1" t="s">
        <v>6</v>
      </c>
      <c r="AI6" s="1" t="s">
        <v>7</v>
      </c>
      <c r="AJ6" s="1" t="s">
        <v>8</v>
      </c>
      <c r="AK6" s="1" t="s">
        <v>9</v>
      </c>
      <c r="AL6" s="1" t="s">
        <v>10</v>
      </c>
      <c r="AM6" s="1" t="s">
        <v>11</v>
      </c>
      <c r="AN6" s="1" t="s">
        <v>12</v>
      </c>
      <c r="AO6" s="1" t="s">
        <v>13</v>
      </c>
      <c r="AP6" s="1" t="s">
        <v>14</v>
      </c>
      <c r="AQ6" s="1" t="s">
        <v>15</v>
      </c>
      <c r="AR6" s="1" t="s">
        <v>258</v>
      </c>
    </row>
    <row r="7" spans="1:44" x14ac:dyDescent="0.25">
      <c r="A7" t="s">
        <v>16</v>
      </c>
      <c r="B7" t="s">
        <v>105</v>
      </c>
      <c r="C7" s="1">
        <v>33573</v>
      </c>
      <c r="D7" s="1">
        <v>35619</v>
      </c>
      <c r="E7" s="1">
        <v>34889</v>
      </c>
      <c r="F7" s="1">
        <v>30089</v>
      </c>
      <c r="G7" s="1">
        <v>29226</v>
      </c>
      <c r="H7" s="1">
        <v>30226</v>
      </c>
      <c r="I7" s="1">
        <v>30362</v>
      </c>
      <c r="J7" s="1">
        <v>28321</v>
      </c>
      <c r="K7" s="1">
        <v>27421</v>
      </c>
      <c r="L7" s="1">
        <v>24775</v>
      </c>
      <c r="M7" s="1">
        <v>22874</v>
      </c>
      <c r="N7" s="1">
        <v>21671</v>
      </c>
      <c r="O7" s="1">
        <v>22126</v>
      </c>
      <c r="P7" s="1">
        <v>17266</v>
      </c>
      <c r="Q7" s="2">
        <v>305.70999999999998</v>
      </c>
      <c r="R7" s="2">
        <v>300.54000000000002</v>
      </c>
      <c r="S7" s="2">
        <v>297.58999999999997</v>
      </c>
      <c r="T7" s="2">
        <v>299.14</v>
      </c>
      <c r="U7" s="2">
        <v>302.66000000000003</v>
      </c>
      <c r="V7" s="2">
        <v>305.44</v>
      </c>
      <c r="W7" s="2">
        <v>308.2</v>
      </c>
      <c r="X7" s="2">
        <v>303.87</v>
      </c>
      <c r="Y7" s="2">
        <v>308.83</v>
      </c>
      <c r="Z7" s="2">
        <v>310.32</v>
      </c>
      <c r="AA7" s="2">
        <v>314.81</v>
      </c>
      <c r="AB7" s="2">
        <v>313.33</v>
      </c>
      <c r="AC7" s="2">
        <v>308.95</v>
      </c>
      <c r="AD7" s="2">
        <v>311.25</v>
      </c>
      <c r="AE7" s="1">
        <v>10264</v>
      </c>
      <c r="AF7" s="1">
        <v>10705</v>
      </c>
      <c r="AG7" s="1">
        <v>10383</v>
      </c>
      <c r="AH7" s="1">
        <v>9001</v>
      </c>
      <c r="AI7" s="1">
        <v>8846</v>
      </c>
      <c r="AJ7" s="1">
        <v>9232</v>
      </c>
      <c r="AK7" s="1">
        <v>9358</v>
      </c>
      <c r="AL7" s="1">
        <v>8606</v>
      </c>
      <c r="AM7" s="1">
        <v>8468</v>
      </c>
      <c r="AN7" s="1">
        <v>7688</v>
      </c>
      <c r="AO7" s="1">
        <v>7201</v>
      </c>
      <c r="AP7" s="1">
        <v>6790</v>
      </c>
      <c r="AQ7" s="1">
        <v>6836</v>
      </c>
      <c r="AR7" s="1">
        <v>5374</v>
      </c>
    </row>
    <row r="8" spans="1:44" x14ac:dyDescent="0.25">
      <c r="A8" t="s">
        <v>16</v>
      </c>
      <c r="B8" t="s">
        <v>106</v>
      </c>
      <c r="C8" s="1">
        <v>64804</v>
      </c>
      <c r="D8" s="1">
        <v>70028</v>
      </c>
      <c r="E8" s="1">
        <v>65906</v>
      </c>
      <c r="F8" s="1">
        <v>60708</v>
      </c>
      <c r="G8" s="1">
        <v>56083</v>
      </c>
      <c r="H8" s="1">
        <v>57044</v>
      </c>
      <c r="I8" s="1">
        <v>62173</v>
      </c>
      <c r="J8" s="1">
        <v>66411</v>
      </c>
      <c r="K8" s="1">
        <v>66854</v>
      </c>
      <c r="L8" s="1">
        <v>65981</v>
      </c>
      <c r="M8" s="1">
        <v>64897</v>
      </c>
      <c r="N8" s="1">
        <v>66298</v>
      </c>
      <c r="O8" s="1">
        <v>67981</v>
      </c>
      <c r="P8" s="1">
        <v>57230</v>
      </c>
      <c r="Q8" s="2">
        <v>382.74</v>
      </c>
      <c r="R8" s="2">
        <v>382.02</v>
      </c>
      <c r="S8" s="2">
        <v>384.86</v>
      </c>
      <c r="T8" s="2">
        <v>388.49</v>
      </c>
      <c r="U8" s="2">
        <v>395.71</v>
      </c>
      <c r="V8" s="2">
        <v>398.29</v>
      </c>
      <c r="W8" s="2">
        <v>400.8</v>
      </c>
      <c r="X8" s="2">
        <v>394.72</v>
      </c>
      <c r="Y8" s="2">
        <v>400.58</v>
      </c>
      <c r="Z8" s="2">
        <v>401.73</v>
      </c>
      <c r="AA8" s="2">
        <v>407.77</v>
      </c>
      <c r="AB8" s="2">
        <v>406.91</v>
      </c>
      <c r="AC8" s="2">
        <v>399.88</v>
      </c>
      <c r="AD8" s="2">
        <v>402.49</v>
      </c>
      <c r="AE8" s="1">
        <v>24803</v>
      </c>
      <c r="AF8" s="1">
        <v>26752</v>
      </c>
      <c r="AG8" s="1">
        <v>25364</v>
      </c>
      <c r="AH8" s="1">
        <v>23585</v>
      </c>
      <c r="AI8" s="1">
        <v>22193</v>
      </c>
      <c r="AJ8" s="1">
        <v>22720</v>
      </c>
      <c r="AK8" s="1">
        <v>24919</v>
      </c>
      <c r="AL8" s="1">
        <v>26214</v>
      </c>
      <c r="AM8" s="1">
        <v>26780</v>
      </c>
      <c r="AN8" s="1">
        <v>26507</v>
      </c>
      <c r="AO8" s="1">
        <v>26463</v>
      </c>
      <c r="AP8" s="1">
        <v>26977</v>
      </c>
      <c r="AQ8" s="1">
        <v>27184</v>
      </c>
      <c r="AR8" s="1">
        <v>23034</v>
      </c>
    </row>
    <row r="9" spans="1:44" x14ac:dyDescent="0.25">
      <c r="A9" t="s">
        <v>16</v>
      </c>
      <c r="B9" t="s">
        <v>107</v>
      </c>
      <c r="C9" s="1">
        <v>98377</v>
      </c>
      <c r="D9" s="1">
        <v>105647</v>
      </c>
      <c r="E9" s="1">
        <v>100795</v>
      </c>
      <c r="F9" s="1">
        <v>90797</v>
      </c>
      <c r="G9" s="1">
        <v>85309</v>
      </c>
      <c r="H9" s="1">
        <v>87270</v>
      </c>
      <c r="I9" s="1">
        <v>92535</v>
      </c>
      <c r="J9" s="1">
        <v>94732</v>
      </c>
      <c r="K9" s="1">
        <v>94275</v>
      </c>
      <c r="L9" s="1">
        <v>90756</v>
      </c>
      <c r="M9" s="1">
        <v>87771</v>
      </c>
      <c r="N9" s="1">
        <v>87969</v>
      </c>
      <c r="O9" s="1">
        <v>90107</v>
      </c>
      <c r="P9" s="1">
        <v>74496</v>
      </c>
      <c r="Q9" s="2">
        <v>356.45</v>
      </c>
      <c r="R9" s="2">
        <v>354.55</v>
      </c>
      <c r="S9" s="2">
        <v>354.65</v>
      </c>
      <c r="T9" s="2">
        <v>358.88</v>
      </c>
      <c r="U9" s="2">
        <v>363.83</v>
      </c>
      <c r="V9" s="2">
        <v>366.13</v>
      </c>
      <c r="W9" s="2">
        <v>370.42</v>
      </c>
      <c r="X9" s="2">
        <v>367.56</v>
      </c>
      <c r="Y9" s="2">
        <v>373.89</v>
      </c>
      <c r="Z9" s="2">
        <v>376.78</v>
      </c>
      <c r="AA9" s="2">
        <v>383.54</v>
      </c>
      <c r="AB9" s="2">
        <v>383.86</v>
      </c>
      <c r="AC9" s="2">
        <v>377.56</v>
      </c>
      <c r="AD9" s="2">
        <v>381.34</v>
      </c>
      <c r="AE9" s="1">
        <v>35067</v>
      </c>
      <c r="AF9" s="1">
        <v>37457</v>
      </c>
      <c r="AG9" s="1">
        <v>35747</v>
      </c>
      <c r="AH9" s="1">
        <v>32585</v>
      </c>
      <c r="AI9" s="1">
        <v>31038</v>
      </c>
      <c r="AJ9" s="1">
        <v>31952</v>
      </c>
      <c r="AK9" s="1">
        <v>34277</v>
      </c>
      <c r="AL9" s="1">
        <v>34820</v>
      </c>
      <c r="AM9" s="1">
        <v>35248</v>
      </c>
      <c r="AN9" s="1">
        <v>34195</v>
      </c>
      <c r="AO9" s="1">
        <v>33664</v>
      </c>
      <c r="AP9" s="1">
        <v>33768</v>
      </c>
      <c r="AQ9" s="1">
        <v>34020</v>
      </c>
      <c r="AR9" s="1">
        <v>28408</v>
      </c>
    </row>
    <row r="10" spans="1:44" x14ac:dyDescent="0.25">
      <c r="A10" t="s">
        <v>16</v>
      </c>
      <c r="B10" t="s">
        <v>108</v>
      </c>
      <c r="C10" s="1">
        <v>2047</v>
      </c>
      <c r="D10" s="1">
        <v>2336</v>
      </c>
      <c r="E10" s="1">
        <v>2277</v>
      </c>
      <c r="F10" s="1">
        <v>1905</v>
      </c>
      <c r="G10" s="1">
        <v>1667</v>
      </c>
      <c r="H10" s="1">
        <v>1820</v>
      </c>
      <c r="I10" s="1">
        <v>1841</v>
      </c>
      <c r="J10" s="1">
        <v>1881</v>
      </c>
      <c r="K10" s="1">
        <v>1652</v>
      </c>
      <c r="L10" s="1">
        <v>1596</v>
      </c>
      <c r="M10" s="1">
        <v>1403</v>
      </c>
      <c r="N10" s="1">
        <v>1401</v>
      </c>
      <c r="O10" s="1">
        <v>1322</v>
      </c>
      <c r="P10" s="1">
        <v>1086</v>
      </c>
      <c r="Q10" s="2">
        <v>304.2</v>
      </c>
      <c r="R10" s="2">
        <v>299.44</v>
      </c>
      <c r="S10" s="2">
        <v>302.2</v>
      </c>
      <c r="T10" s="2">
        <v>299.74</v>
      </c>
      <c r="U10" s="2">
        <v>303.54000000000002</v>
      </c>
      <c r="V10" s="2">
        <v>308.52</v>
      </c>
      <c r="W10" s="2">
        <v>309.23</v>
      </c>
      <c r="X10" s="2">
        <v>297.87</v>
      </c>
      <c r="Y10" s="2">
        <v>313.44</v>
      </c>
      <c r="Z10" s="2">
        <v>310.39999999999998</v>
      </c>
      <c r="AA10" s="2">
        <v>312.69</v>
      </c>
      <c r="AB10" s="2">
        <v>314.35000000000002</v>
      </c>
      <c r="AC10" s="2">
        <v>306.2</v>
      </c>
      <c r="AD10" s="2">
        <v>311.23</v>
      </c>
      <c r="AE10" s="1">
        <v>623</v>
      </c>
      <c r="AF10" s="1">
        <v>700</v>
      </c>
      <c r="AG10" s="1">
        <v>688</v>
      </c>
      <c r="AH10" s="1">
        <v>571</v>
      </c>
      <c r="AI10" s="1">
        <v>506</v>
      </c>
      <c r="AJ10" s="1">
        <v>562</v>
      </c>
      <c r="AK10" s="1">
        <v>569</v>
      </c>
      <c r="AL10" s="1">
        <v>560</v>
      </c>
      <c r="AM10" s="1">
        <v>518</v>
      </c>
      <c r="AN10" s="1">
        <v>495</v>
      </c>
      <c r="AO10" s="1">
        <v>439</v>
      </c>
      <c r="AP10" s="1">
        <v>440</v>
      </c>
      <c r="AQ10" s="1">
        <v>405</v>
      </c>
      <c r="AR10" s="1">
        <v>338</v>
      </c>
    </row>
    <row r="11" spans="1:44" x14ac:dyDescent="0.25">
      <c r="A11" t="s">
        <v>16</v>
      </c>
      <c r="B11" t="s">
        <v>109</v>
      </c>
      <c r="C11" s="1">
        <v>17019</v>
      </c>
      <c r="D11" s="1">
        <v>16948</v>
      </c>
      <c r="E11" s="1">
        <v>15575</v>
      </c>
      <c r="F11" s="1">
        <v>14734</v>
      </c>
      <c r="G11" s="1">
        <v>14284</v>
      </c>
      <c r="H11" s="1">
        <v>15270</v>
      </c>
      <c r="I11" s="1">
        <v>15618</v>
      </c>
      <c r="J11" s="1">
        <v>16084</v>
      </c>
      <c r="K11" s="1">
        <v>16565</v>
      </c>
      <c r="L11" s="1">
        <v>16485</v>
      </c>
      <c r="M11" s="1">
        <v>16193</v>
      </c>
      <c r="N11" s="1">
        <v>16304</v>
      </c>
      <c r="O11" s="1">
        <v>16939</v>
      </c>
      <c r="P11" s="1">
        <v>15398</v>
      </c>
      <c r="Q11" s="2">
        <v>377.59</v>
      </c>
      <c r="R11" s="2">
        <v>377.16</v>
      </c>
      <c r="S11" s="2">
        <v>375.36</v>
      </c>
      <c r="T11" s="2">
        <v>377.95</v>
      </c>
      <c r="U11" s="2">
        <v>385.03</v>
      </c>
      <c r="V11" s="2">
        <v>392.01</v>
      </c>
      <c r="W11" s="2">
        <v>398.82</v>
      </c>
      <c r="X11" s="2">
        <v>397.19</v>
      </c>
      <c r="Y11" s="2">
        <v>399.73</v>
      </c>
      <c r="Z11" s="2">
        <v>396.56</v>
      </c>
      <c r="AA11" s="2">
        <v>399.88</v>
      </c>
      <c r="AB11" s="2">
        <v>400.12</v>
      </c>
      <c r="AC11" s="2">
        <v>397.89</v>
      </c>
      <c r="AD11" s="2">
        <v>398.81</v>
      </c>
      <c r="AE11" s="1">
        <v>6426</v>
      </c>
      <c r="AF11" s="1">
        <v>6392</v>
      </c>
      <c r="AG11" s="1">
        <v>5846</v>
      </c>
      <c r="AH11" s="1">
        <v>5569</v>
      </c>
      <c r="AI11" s="1">
        <v>5500</v>
      </c>
      <c r="AJ11" s="1">
        <v>5986</v>
      </c>
      <c r="AK11" s="1">
        <v>6229</v>
      </c>
      <c r="AL11" s="1">
        <v>6388</v>
      </c>
      <c r="AM11" s="1">
        <v>6622</v>
      </c>
      <c r="AN11" s="1">
        <v>6537</v>
      </c>
      <c r="AO11" s="1">
        <v>6475</v>
      </c>
      <c r="AP11" s="1">
        <v>6524</v>
      </c>
      <c r="AQ11" s="1">
        <v>6740</v>
      </c>
      <c r="AR11" s="1">
        <v>6141</v>
      </c>
    </row>
    <row r="12" spans="1:44" x14ac:dyDescent="0.25">
      <c r="A12" t="s">
        <v>16</v>
      </c>
      <c r="B12" t="s">
        <v>110</v>
      </c>
      <c r="C12" s="1">
        <v>19066</v>
      </c>
      <c r="D12" s="1">
        <v>19284</v>
      </c>
      <c r="E12" s="1">
        <v>17852</v>
      </c>
      <c r="F12" s="1">
        <v>16639</v>
      </c>
      <c r="G12" s="1">
        <v>15951</v>
      </c>
      <c r="H12" s="1">
        <v>17090</v>
      </c>
      <c r="I12" s="1">
        <v>17459</v>
      </c>
      <c r="J12" s="1">
        <v>17965</v>
      </c>
      <c r="K12" s="1">
        <v>18217</v>
      </c>
      <c r="L12" s="1">
        <v>18081</v>
      </c>
      <c r="M12" s="1">
        <v>17596</v>
      </c>
      <c r="N12" s="1">
        <v>17705</v>
      </c>
      <c r="O12" s="1">
        <v>18261</v>
      </c>
      <c r="P12" s="1">
        <v>16484</v>
      </c>
      <c r="Q12" s="2">
        <v>369.71</v>
      </c>
      <c r="R12" s="2">
        <v>367.75</v>
      </c>
      <c r="S12" s="2">
        <v>366.03</v>
      </c>
      <c r="T12" s="2">
        <v>368.99</v>
      </c>
      <c r="U12" s="2">
        <v>376.52</v>
      </c>
      <c r="V12" s="2">
        <v>383.12</v>
      </c>
      <c r="W12" s="2">
        <v>389.38</v>
      </c>
      <c r="X12" s="2">
        <v>386.79</v>
      </c>
      <c r="Y12" s="2">
        <v>391.91</v>
      </c>
      <c r="Z12" s="2">
        <v>388.96</v>
      </c>
      <c r="AA12" s="2">
        <v>392.93</v>
      </c>
      <c r="AB12" s="2">
        <v>393.34</v>
      </c>
      <c r="AC12" s="2">
        <v>391.25</v>
      </c>
      <c r="AD12" s="2">
        <v>393.04</v>
      </c>
      <c r="AE12" s="1">
        <v>7049</v>
      </c>
      <c r="AF12" s="1">
        <v>7092</v>
      </c>
      <c r="AG12" s="1">
        <v>6534</v>
      </c>
      <c r="AH12" s="1">
        <v>6140</v>
      </c>
      <c r="AI12" s="1">
        <v>6006</v>
      </c>
      <c r="AJ12" s="1">
        <v>6548</v>
      </c>
      <c r="AK12" s="1">
        <v>6798</v>
      </c>
      <c r="AL12" s="1">
        <v>6949</v>
      </c>
      <c r="AM12" s="1">
        <v>7139</v>
      </c>
      <c r="AN12" s="1">
        <v>7033</v>
      </c>
      <c r="AO12" s="1">
        <v>6914</v>
      </c>
      <c r="AP12" s="1">
        <v>6964</v>
      </c>
      <c r="AQ12" s="1">
        <v>7145</v>
      </c>
      <c r="AR12" s="1">
        <v>6479</v>
      </c>
    </row>
    <row r="13" spans="1:44" x14ac:dyDescent="0.25">
      <c r="A13" t="s">
        <v>16</v>
      </c>
      <c r="B13" t="s">
        <v>111</v>
      </c>
      <c r="C13" s="1">
        <v>270</v>
      </c>
      <c r="D13" s="1">
        <v>228</v>
      </c>
      <c r="E13" s="1">
        <v>260</v>
      </c>
      <c r="F13" s="1">
        <v>194</v>
      </c>
      <c r="G13" s="1">
        <v>172</v>
      </c>
      <c r="H13" s="1">
        <v>188</v>
      </c>
      <c r="I13" s="1">
        <v>231</v>
      </c>
      <c r="J13" s="1">
        <v>263</v>
      </c>
      <c r="K13" s="1">
        <v>210</v>
      </c>
      <c r="L13" s="1">
        <v>190</v>
      </c>
      <c r="M13" s="1">
        <v>157</v>
      </c>
      <c r="N13" s="1">
        <v>148</v>
      </c>
      <c r="O13" s="1">
        <v>159</v>
      </c>
      <c r="P13" s="1">
        <v>157</v>
      </c>
      <c r="Q13" s="2">
        <v>193.7</v>
      </c>
      <c r="R13" s="2">
        <v>199.12</v>
      </c>
      <c r="S13" s="2">
        <v>203.85</v>
      </c>
      <c r="T13" s="2">
        <v>199.48</v>
      </c>
      <c r="U13" s="2">
        <v>209.88</v>
      </c>
      <c r="V13" s="2">
        <v>205.85</v>
      </c>
      <c r="W13" s="2">
        <v>213.42</v>
      </c>
      <c r="X13" s="2">
        <v>213.31</v>
      </c>
      <c r="Y13" s="2">
        <v>208.57</v>
      </c>
      <c r="Z13" s="2">
        <v>206.32</v>
      </c>
      <c r="AA13" s="2">
        <v>212.1</v>
      </c>
      <c r="AB13" s="2">
        <v>216.22</v>
      </c>
      <c r="AC13" s="2">
        <v>210.69</v>
      </c>
      <c r="AD13" s="2">
        <v>221.66</v>
      </c>
      <c r="AE13" s="1">
        <v>52</v>
      </c>
      <c r="AF13" s="1">
        <v>45</v>
      </c>
      <c r="AG13" s="1">
        <v>53</v>
      </c>
      <c r="AH13" s="1">
        <v>39</v>
      </c>
      <c r="AI13" s="1">
        <v>36</v>
      </c>
      <c r="AJ13" s="1">
        <v>39</v>
      </c>
      <c r="AK13" s="1">
        <v>49</v>
      </c>
      <c r="AL13" s="1">
        <v>56</v>
      </c>
      <c r="AM13" s="1">
        <v>44</v>
      </c>
      <c r="AN13" s="1">
        <v>39</v>
      </c>
      <c r="AO13" s="1">
        <v>33</v>
      </c>
      <c r="AP13" s="1">
        <v>32</v>
      </c>
      <c r="AQ13" s="1">
        <v>34</v>
      </c>
      <c r="AR13" s="1">
        <v>35</v>
      </c>
    </row>
    <row r="14" spans="1:44" x14ac:dyDescent="0.25">
      <c r="A14" t="s">
        <v>16</v>
      </c>
      <c r="B14" t="s">
        <v>112</v>
      </c>
      <c r="C14" s="1">
        <v>7978</v>
      </c>
      <c r="D14" s="1">
        <v>7913</v>
      </c>
      <c r="E14" s="1">
        <v>7523</v>
      </c>
      <c r="F14" s="1">
        <v>7494</v>
      </c>
      <c r="G14" s="1">
        <v>7052</v>
      </c>
      <c r="H14" s="1">
        <v>7495</v>
      </c>
      <c r="I14" s="1">
        <v>8339</v>
      </c>
      <c r="J14" s="1">
        <v>8052</v>
      </c>
      <c r="K14" s="1">
        <v>7761</v>
      </c>
      <c r="L14" s="1">
        <v>8370</v>
      </c>
      <c r="M14" s="1">
        <v>8810</v>
      </c>
      <c r="N14" s="1">
        <v>8520</v>
      </c>
      <c r="O14" s="1">
        <v>8273</v>
      </c>
      <c r="P14" s="1">
        <v>9091</v>
      </c>
      <c r="Q14" s="2">
        <v>238.88</v>
      </c>
      <c r="R14" s="2">
        <v>240.44</v>
      </c>
      <c r="S14" s="2">
        <v>243.81</v>
      </c>
      <c r="T14" s="2">
        <v>249.21</v>
      </c>
      <c r="U14" s="2">
        <v>257.67</v>
      </c>
      <c r="V14" s="2">
        <v>262.70999999999998</v>
      </c>
      <c r="W14" s="2">
        <v>263.33</v>
      </c>
      <c r="X14" s="2">
        <v>256.72000000000003</v>
      </c>
      <c r="Y14" s="2">
        <v>264.49</v>
      </c>
      <c r="Z14" s="2">
        <v>262.04000000000002</v>
      </c>
      <c r="AA14" s="2">
        <v>271.06</v>
      </c>
      <c r="AB14" s="2">
        <v>270.93</v>
      </c>
      <c r="AC14" s="2">
        <v>268.48</v>
      </c>
      <c r="AD14" s="2">
        <v>264.92</v>
      </c>
      <c r="AE14" s="1">
        <v>1906</v>
      </c>
      <c r="AF14" s="1">
        <v>1903</v>
      </c>
      <c r="AG14" s="1">
        <v>1834</v>
      </c>
      <c r="AH14" s="1">
        <v>1868</v>
      </c>
      <c r="AI14" s="1">
        <v>1817</v>
      </c>
      <c r="AJ14" s="1">
        <v>1969</v>
      </c>
      <c r="AK14" s="1">
        <v>2196</v>
      </c>
      <c r="AL14" s="1">
        <v>2067</v>
      </c>
      <c r="AM14" s="1">
        <v>2053</v>
      </c>
      <c r="AN14" s="1">
        <v>2193</v>
      </c>
      <c r="AO14" s="1">
        <v>2388</v>
      </c>
      <c r="AP14" s="1">
        <v>2308</v>
      </c>
      <c r="AQ14" s="1">
        <v>2221</v>
      </c>
      <c r="AR14" s="1">
        <v>2408</v>
      </c>
    </row>
    <row r="15" spans="1:44" x14ac:dyDescent="0.25">
      <c r="A15" t="s">
        <v>16</v>
      </c>
      <c r="B15" t="s">
        <v>113</v>
      </c>
      <c r="C15" s="1">
        <v>8248</v>
      </c>
      <c r="D15" s="1">
        <v>8141</v>
      </c>
      <c r="E15" s="1">
        <v>7783</v>
      </c>
      <c r="F15" s="1">
        <v>7688</v>
      </c>
      <c r="G15" s="1">
        <v>7224</v>
      </c>
      <c r="H15" s="1">
        <v>7683</v>
      </c>
      <c r="I15" s="1">
        <v>8570</v>
      </c>
      <c r="J15" s="1">
        <v>8315</v>
      </c>
      <c r="K15" s="1">
        <v>7971</v>
      </c>
      <c r="L15" s="1">
        <v>8560</v>
      </c>
      <c r="M15" s="1">
        <v>8967</v>
      </c>
      <c r="N15" s="1">
        <v>8668</v>
      </c>
      <c r="O15" s="1">
        <v>8432</v>
      </c>
      <c r="P15" s="1">
        <v>9248</v>
      </c>
      <c r="Q15" s="2">
        <v>237.4</v>
      </c>
      <c r="R15" s="2">
        <v>239.28</v>
      </c>
      <c r="S15" s="2">
        <v>242.48</v>
      </c>
      <c r="T15" s="2">
        <v>247.96</v>
      </c>
      <c r="U15" s="2">
        <v>256.52999999999997</v>
      </c>
      <c r="V15" s="2">
        <v>261.32</v>
      </c>
      <c r="W15" s="2">
        <v>261.98</v>
      </c>
      <c r="X15" s="2">
        <v>255.35</v>
      </c>
      <c r="Y15" s="2">
        <v>263.02</v>
      </c>
      <c r="Z15" s="2">
        <v>260.81</v>
      </c>
      <c r="AA15" s="2">
        <v>270.02</v>
      </c>
      <c r="AB15" s="2">
        <v>269.99</v>
      </c>
      <c r="AC15" s="2">
        <v>267.39</v>
      </c>
      <c r="AD15" s="2">
        <v>264.19</v>
      </c>
      <c r="AE15" s="1">
        <v>1958</v>
      </c>
      <c r="AF15" s="1">
        <v>1948</v>
      </c>
      <c r="AG15" s="1">
        <v>1887</v>
      </c>
      <c r="AH15" s="1">
        <v>1906</v>
      </c>
      <c r="AI15" s="1">
        <v>1853</v>
      </c>
      <c r="AJ15" s="1">
        <v>2008</v>
      </c>
      <c r="AK15" s="1">
        <v>2245</v>
      </c>
      <c r="AL15" s="1">
        <v>2123</v>
      </c>
      <c r="AM15" s="1">
        <v>2096</v>
      </c>
      <c r="AN15" s="1">
        <v>2232</v>
      </c>
      <c r="AO15" s="1">
        <v>2421</v>
      </c>
      <c r="AP15" s="1">
        <v>2340</v>
      </c>
      <c r="AQ15" s="1">
        <v>2255</v>
      </c>
      <c r="AR15" s="1">
        <v>2443</v>
      </c>
    </row>
    <row r="16" spans="1:44" x14ac:dyDescent="0.25">
      <c r="A16" t="s">
        <v>16</v>
      </c>
      <c r="B16" t="s">
        <v>114</v>
      </c>
      <c r="C16" s="1">
        <v>37751</v>
      </c>
      <c r="D16" s="1">
        <v>38872</v>
      </c>
      <c r="E16" s="1">
        <v>37864</v>
      </c>
      <c r="F16" s="1">
        <v>34468</v>
      </c>
      <c r="G16" s="1">
        <v>31385</v>
      </c>
      <c r="H16" s="1">
        <v>31049</v>
      </c>
      <c r="I16" s="1">
        <v>30763</v>
      </c>
      <c r="J16" s="1">
        <v>30691</v>
      </c>
      <c r="K16" s="1">
        <v>29256</v>
      </c>
      <c r="L16" s="1">
        <v>29159</v>
      </c>
      <c r="M16" s="1">
        <v>27789</v>
      </c>
      <c r="N16" s="1">
        <v>27318</v>
      </c>
      <c r="O16" s="1">
        <v>25241</v>
      </c>
      <c r="P16" s="1">
        <v>23591</v>
      </c>
      <c r="Q16" s="2">
        <v>222.65</v>
      </c>
      <c r="R16" s="2">
        <v>221.86</v>
      </c>
      <c r="S16" s="2">
        <v>223.14</v>
      </c>
      <c r="T16" s="2">
        <v>224.54</v>
      </c>
      <c r="U16" s="2">
        <v>227.44</v>
      </c>
      <c r="V16" s="2">
        <v>229.15</v>
      </c>
      <c r="W16" s="2">
        <v>229.94</v>
      </c>
      <c r="X16" s="2">
        <v>223.89</v>
      </c>
      <c r="Y16" s="2">
        <v>229.75</v>
      </c>
      <c r="Z16" s="2">
        <v>229.16</v>
      </c>
      <c r="AA16" s="2">
        <v>231.85</v>
      </c>
      <c r="AB16" s="2">
        <v>233.22</v>
      </c>
      <c r="AC16" s="2">
        <v>230.64</v>
      </c>
      <c r="AD16" s="2">
        <v>231.07</v>
      </c>
      <c r="AE16" s="1">
        <v>8405</v>
      </c>
      <c r="AF16" s="1">
        <v>8624</v>
      </c>
      <c r="AG16" s="1">
        <v>8449</v>
      </c>
      <c r="AH16" s="1">
        <v>7740</v>
      </c>
      <c r="AI16" s="1">
        <v>7138</v>
      </c>
      <c r="AJ16" s="1">
        <v>7115</v>
      </c>
      <c r="AK16" s="1">
        <v>7074</v>
      </c>
      <c r="AL16" s="1">
        <v>6871</v>
      </c>
      <c r="AM16" s="1">
        <v>6722</v>
      </c>
      <c r="AN16" s="1">
        <v>6682</v>
      </c>
      <c r="AO16" s="1">
        <v>6443</v>
      </c>
      <c r="AP16" s="1">
        <v>6371</v>
      </c>
      <c r="AQ16" s="1">
        <v>5822</v>
      </c>
      <c r="AR16" s="1">
        <v>5451</v>
      </c>
    </row>
    <row r="17" spans="1:44" x14ac:dyDescent="0.25">
      <c r="A17" t="s">
        <v>16</v>
      </c>
      <c r="B17" t="s">
        <v>115</v>
      </c>
      <c r="C17" s="1">
        <v>65065</v>
      </c>
      <c r="D17" s="1">
        <v>66297</v>
      </c>
      <c r="E17" s="1">
        <v>63499</v>
      </c>
      <c r="F17" s="1">
        <v>58795</v>
      </c>
      <c r="G17" s="1">
        <v>54560</v>
      </c>
      <c r="H17" s="1">
        <v>55822</v>
      </c>
      <c r="I17" s="1">
        <v>56792</v>
      </c>
      <c r="J17" s="1">
        <v>56971</v>
      </c>
      <c r="K17" s="1">
        <v>55444</v>
      </c>
      <c r="L17" s="1">
        <v>55800</v>
      </c>
      <c r="M17" s="1">
        <v>54352</v>
      </c>
      <c r="N17" s="1">
        <v>53691</v>
      </c>
      <c r="O17" s="1">
        <v>51934</v>
      </c>
      <c r="P17" s="1">
        <v>49323</v>
      </c>
      <c r="Q17" s="2">
        <v>267.62</v>
      </c>
      <c r="R17" s="2">
        <v>266.43</v>
      </c>
      <c r="S17" s="2">
        <v>265.68</v>
      </c>
      <c r="T17" s="2">
        <v>268.49</v>
      </c>
      <c r="U17" s="2">
        <v>274.87</v>
      </c>
      <c r="V17" s="2">
        <v>280.72000000000003</v>
      </c>
      <c r="W17" s="2">
        <v>283.79000000000002</v>
      </c>
      <c r="X17" s="2">
        <v>279.85000000000002</v>
      </c>
      <c r="Y17" s="2">
        <v>287.81</v>
      </c>
      <c r="Z17" s="2">
        <v>285.79000000000002</v>
      </c>
      <c r="AA17" s="2">
        <v>290.29000000000002</v>
      </c>
      <c r="AB17" s="2">
        <v>291.95999999999998</v>
      </c>
      <c r="AC17" s="2">
        <v>293.08</v>
      </c>
      <c r="AD17" s="2">
        <v>291.41000000000003</v>
      </c>
      <c r="AE17" s="1">
        <v>17412</v>
      </c>
      <c r="AF17" s="1">
        <v>17664</v>
      </c>
      <c r="AG17" s="1">
        <v>16870</v>
      </c>
      <c r="AH17" s="1">
        <v>15786</v>
      </c>
      <c r="AI17" s="1">
        <v>14997</v>
      </c>
      <c r="AJ17" s="1">
        <v>15670</v>
      </c>
      <c r="AK17" s="1">
        <v>16117</v>
      </c>
      <c r="AL17" s="1">
        <v>15943</v>
      </c>
      <c r="AM17" s="1">
        <v>15958</v>
      </c>
      <c r="AN17" s="1">
        <v>15947</v>
      </c>
      <c r="AO17" s="1">
        <v>15778</v>
      </c>
      <c r="AP17" s="1">
        <v>15675</v>
      </c>
      <c r="AQ17" s="1">
        <v>15221</v>
      </c>
      <c r="AR17" s="1">
        <v>14373</v>
      </c>
    </row>
    <row r="18" spans="1:44" x14ac:dyDescent="0.25">
      <c r="A18" t="s">
        <v>16</v>
      </c>
      <c r="B18" t="s">
        <v>116</v>
      </c>
      <c r="C18" s="1">
        <v>5371</v>
      </c>
      <c r="D18" s="1">
        <v>6317</v>
      </c>
      <c r="E18" s="1">
        <v>6292</v>
      </c>
      <c r="F18" s="1">
        <v>5194</v>
      </c>
      <c r="G18" s="1">
        <v>4965</v>
      </c>
      <c r="H18" s="1">
        <v>5281</v>
      </c>
      <c r="I18" s="1">
        <v>5810</v>
      </c>
      <c r="J18" s="1">
        <v>6153</v>
      </c>
      <c r="K18" s="1">
        <v>6504</v>
      </c>
      <c r="L18" s="1">
        <v>6391</v>
      </c>
      <c r="M18" s="1">
        <v>6459</v>
      </c>
      <c r="N18" s="1">
        <v>6991</v>
      </c>
      <c r="O18" s="1">
        <v>7030</v>
      </c>
      <c r="P18" s="1">
        <v>6173</v>
      </c>
      <c r="Q18" s="2">
        <v>410.2</v>
      </c>
      <c r="R18" s="2">
        <v>432.5</v>
      </c>
      <c r="S18" s="2">
        <v>433.34</v>
      </c>
      <c r="T18" s="2">
        <v>418.48</v>
      </c>
      <c r="U18" s="2">
        <v>423.85</v>
      </c>
      <c r="V18" s="2">
        <v>437.38</v>
      </c>
      <c r="W18" s="2">
        <v>443.68</v>
      </c>
      <c r="X18" s="2">
        <v>433.64</v>
      </c>
      <c r="Y18" s="2">
        <v>435.41</v>
      </c>
      <c r="Z18" s="2">
        <v>432</v>
      </c>
      <c r="AA18" s="2">
        <v>440.32</v>
      </c>
      <c r="AB18" s="2">
        <v>440.34</v>
      </c>
      <c r="AC18" s="2">
        <v>440.07</v>
      </c>
      <c r="AD18" s="2">
        <v>423.15</v>
      </c>
      <c r="AE18" s="1">
        <v>2203</v>
      </c>
      <c r="AF18" s="1">
        <v>2732</v>
      </c>
      <c r="AG18" s="1">
        <v>2727</v>
      </c>
      <c r="AH18" s="1">
        <v>2174</v>
      </c>
      <c r="AI18" s="1">
        <v>2104</v>
      </c>
      <c r="AJ18" s="1">
        <v>2310</v>
      </c>
      <c r="AK18" s="1">
        <v>2578</v>
      </c>
      <c r="AL18" s="1">
        <v>2668</v>
      </c>
      <c r="AM18" s="1">
        <v>2832</v>
      </c>
      <c r="AN18" s="1">
        <v>2761</v>
      </c>
      <c r="AO18" s="1">
        <v>2844</v>
      </c>
      <c r="AP18" s="1">
        <v>3078</v>
      </c>
      <c r="AQ18" s="1">
        <v>3094</v>
      </c>
      <c r="AR18" s="1">
        <v>2612</v>
      </c>
    </row>
    <row r="19" spans="1:44" x14ac:dyDescent="0.25">
      <c r="A19" t="s">
        <v>16</v>
      </c>
      <c r="B19" t="s">
        <v>117</v>
      </c>
      <c r="C19" s="1">
        <v>8772</v>
      </c>
      <c r="D19" s="1">
        <v>10235</v>
      </c>
      <c r="E19" s="1">
        <v>10134</v>
      </c>
      <c r="F19" s="1">
        <v>11494</v>
      </c>
      <c r="G19" s="1">
        <v>10217</v>
      </c>
      <c r="H19" s="1">
        <v>10785</v>
      </c>
      <c r="I19" s="1">
        <v>11457</v>
      </c>
      <c r="J19" s="1">
        <v>12838</v>
      </c>
      <c r="K19" s="1">
        <v>11544</v>
      </c>
      <c r="L19" s="1">
        <v>11087</v>
      </c>
      <c r="M19" s="1">
        <v>11060</v>
      </c>
      <c r="N19" s="1">
        <v>10694</v>
      </c>
      <c r="O19" s="1">
        <v>9760</v>
      </c>
      <c r="P19" s="1">
        <v>11471</v>
      </c>
      <c r="Q19" s="2">
        <v>305.86</v>
      </c>
      <c r="R19" s="2">
        <v>313.10000000000002</v>
      </c>
      <c r="S19" s="2">
        <v>328.25</v>
      </c>
      <c r="T19" s="2">
        <v>327.71</v>
      </c>
      <c r="U19" s="2">
        <v>326.83</v>
      </c>
      <c r="V19" s="2">
        <v>333.31</v>
      </c>
      <c r="W19" s="2">
        <v>332.09</v>
      </c>
      <c r="X19" s="2">
        <v>333.64</v>
      </c>
      <c r="Y19" s="2">
        <v>348.38</v>
      </c>
      <c r="Z19" s="2">
        <v>342.24</v>
      </c>
      <c r="AA19" s="2">
        <v>349.12</v>
      </c>
      <c r="AB19" s="2">
        <v>345.35</v>
      </c>
      <c r="AC19" s="2">
        <v>332.03</v>
      </c>
      <c r="AD19" s="2">
        <v>333.82</v>
      </c>
      <c r="AE19" s="1">
        <v>2683</v>
      </c>
      <c r="AF19" s="1">
        <v>3205</v>
      </c>
      <c r="AG19" s="1">
        <v>3326</v>
      </c>
      <c r="AH19" s="1">
        <v>3767</v>
      </c>
      <c r="AI19" s="1">
        <v>3339</v>
      </c>
      <c r="AJ19" s="1">
        <v>3595</v>
      </c>
      <c r="AK19" s="1">
        <v>3805</v>
      </c>
      <c r="AL19" s="1">
        <v>4283</v>
      </c>
      <c r="AM19" s="1">
        <v>4022</v>
      </c>
      <c r="AN19" s="1">
        <v>3794</v>
      </c>
      <c r="AO19" s="1">
        <v>3861</v>
      </c>
      <c r="AP19" s="1">
        <v>3693</v>
      </c>
      <c r="AQ19" s="1">
        <v>3241</v>
      </c>
      <c r="AR19" s="1">
        <v>3829</v>
      </c>
    </row>
    <row r="20" spans="1:44" x14ac:dyDescent="0.25">
      <c r="A20" t="s">
        <v>16</v>
      </c>
      <c r="B20" t="s">
        <v>118</v>
      </c>
      <c r="C20" s="1">
        <v>38074</v>
      </c>
      <c r="D20" s="1">
        <v>38548</v>
      </c>
      <c r="E20" s="1">
        <v>37274</v>
      </c>
      <c r="F20" s="1">
        <v>35747</v>
      </c>
      <c r="G20" s="1">
        <v>33936</v>
      </c>
      <c r="H20" s="1">
        <v>33318</v>
      </c>
      <c r="I20" s="1">
        <v>33470</v>
      </c>
      <c r="J20" s="1">
        <v>32692</v>
      </c>
      <c r="K20" s="1">
        <v>31273</v>
      </c>
      <c r="L20" s="1">
        <v>30633</v>
      </c>
      <c r="M20" s="1">
        <v>30289</v>
      </c>
      <c r="N20" s="1">
        <v>30722</v>
      </c>
      <c r="O20" s="1">
        <v>28021</v>
      </c>
      <c r="P20" s="1">
        <v>26065</v>
      </c>
      <c r="Q20" s="2">
        <v>266.18</v>
      </c>
      <c r="R20" s="2">
        <v>268.19</v>
      </c>
      <c r="S20" s="2">
        <v>270.92</v>
      </c>
      <c r="T20" s="2">
        <v>271.93</v>
      </c>
      <c r="U20" s="2">
        <v>274.58</v>
      </c>
      <c r="V20" s="2">
        <v>274.75</v>
      </c>
      <c r="W20" s="2">
        <v>274.63</v>
      </c>
      <c r="X20" s="2">
        <v>268.38</v>
      </c>
      <c r="Y20" s="2">
        <v>275.86</v>
      </c>
      <c r="Z20" s="2">
        <v>276.13</v>
      </c>
      <c r="AA20" s="2">
        <v>278.32</v>
      </c>
      <c r="AB20" s="2">
        <v>279.18</v>
      </c>
      <c r="AC20" s="2">
        <v>274.85000000000002</v>
      </c>
      <c r="AD20" s="2">
        <v>276.79000000000002</v>
      </c>
      <c r="AE20" s="1">
        <v>10135</v>
      </c>
      <c r="AF20" s="1">
        <v>10338</v>
      </c>
      <c r="AG20" s="1">
        <v>10098</v>
      </c>
      <c r="AH20" s="1">
        <v>9721</v>
      </c>
      <c r="AI20" s="1">
        <v>9318</v>
      </c>
      <c r="AJ20" s="1">
        <v>9154</v>
      </c>
      <c r="AK20" s="1">
        <v>9192</v>
      </c>
      <c r="AL20" s="1">
        <v>8774</v>
      </c>
      <c r="AM20" s="1">
        <v>8627</v>
      </c>
      <c r="AN20" s="1">
        <v>8459</v>
      </c>
      <c r="AO20" s="1">
        <v>8430</v>
      </c>
      <c r="AP20" s="1">
        <v>8577</v>
      </c>
      <c r="AQ20" s="1">
        <v>7702</v>
      </c>
      <c r="AR20" s="1">
        <v>7214</v>
      </c>
    </row>
    <row r="21" spans="1:44" x14ac:dyDescent="0.25">
      <c r="A21" t="s">
        <v>16</v>
      </c>
      <c r="B21" t="s">
        <v>119</v>
      </c>
      <c r="C21" s="1">
        <v>52217</v>
      </c>
      <c r="D21" s="1">
        <v>55100</v>
      </c>
      <c r="E21" s="1">
        <v>53700</v>
      </c>
      <c r="F21" s="1">
        <v>52435</v>
      </c>
      <c r="G21" s="1">
        <v>49118</v>
      </c>
      <c r="H21" s="1">
        <v>49384</v>
      </c>
      <c r="I21" s="1">
        <v>50737</v>
      </c>
      <c r="J21" s="1">
        <v>51683</v>
      </c>
      <c r="K21" s="1">
        <v>49321</v>
      </c>
      <c r="L21" s="1">
        <v>48111</v>
      </c>
      <c r="M21" s="1">
        <v>47808</v>
      </c>
      <c r="N21" s="1">
        <v>48407</v>
      </c>
      <c r="O21" s="1">
        <v>44811</v>
      </c>
      <c r="P21" s="1">
        <v>43709</v>
      </c>
      <c r="Q21" s="2">
        <v>287.66000000000003</v>
      </c>
      <c r="R21" s="2">
        <v>295.37</v>
      </c>
      <c r="S21" s="2">
        <v>300.77</v>
      </c>
      <c r="T21" s="2">
        <v>298.67</v>
      </c>
      <c r="U21" s="2">
        <v>300.54000000000002</v>
      </c>
      <c r="V21" s="2">
        <v>304.93</v>
      </c>
      <c r="W21" s="2">
        <v>306.95999999999998</v>
      </c>
      <c r="X21" s="2">
        <v>304.26</v>
      </c>
      <c r="Y21" s="2">
        <v>313.88</v>
      </c>
      <c r="Z21" s="2">
        <v>312.07</v>
      </c>
      <c r="AA21" s="2">
        <v>316.58</v>
      </c>
      <c r="AB21" s="2">
        <v>317.08</v>
      </c>
      <c r="AC21" s="2">
        <v>313.22000000000003</v>
      </c>
      <c r="AD21" s="2">
        <v>312.43</v>
      </c>
      <c r="AE21" s="1">
        <v>15021</v>
      </c>
      <c r="AF21" s="1">
        <v>16275</v>
      </c>
      <c r="AG21" s="1">
        <v>16151</v>
      </c>
      <c r="AH21" s="1">
        <v>15661</v>
      </c>
      <c r="AI21" s="1">
        <v>14762</v>
      </c>
      <c r="AJ21" s="1">
        <v>15059</v>
      </c>
      <c r="AK21" s="1">
        <v>15574</v>
      </c>
      <c r="AL21" s="1">
        <v>15725</v>
      </c>
      <c r="AM21" s="1">
        <v>15481</v>
      </c>
      <c r="AN21" s="1">
        <v>15014</v>
      </c>
      <c r="AO21" s="1">
        <v>15135</v>
      </c>
      <c r="AP21" s="1">
        <v>15349</v>
      </c>
      <c r="AQ21" s="1">
        <v>14036</v>
      </c>
      <c r="AR21" s="1">
        <v>13656</v>
      </c>
    </row>
    <row r="22" spans="1:44" x14ac:dyDescent="0.25">
      <c r="A22" t="s">
        <v>16</v>
      </c>
      <c r="B22" t="s">
        <v>120</v>
      </c>
      <c r="C22" s="1">
        <v>63771</v>
      </c>
      <c r="D22" s="1">
        <v>59154</v>
      </c>
      <c r="E22" s="1">
        <v>60237</v>
      </c>
      <c r="F22" s="1">
        <v>56552</v>
      </c>
      <c r="G22" s="1">
        <v>51650</v>
      </c>
      <c r="H22" s="1">
        <v>53474</v>
      </c>
      <c r="I22" s="1">
        <v>55708</v>
      </c>
      <c r="J22" s="1">
        <v>52393</v>
      </c>
      <c r="K22" s="1">
        <v>49345</v>
      </c>
      <c r="L22" s="1">
        <v>45210</v>
      </c>
      <c r="M22" s="1">
        <v>47812</v>
      </c>
      <c r="N22" s="1">
        <v>41361</v>
      </c>
      <c r="O22" s="1">
        <v>38789</v>
      </c>
      <c r="P22" s="1">
        <v>36556</v>
      </c>
      <c r="Q22" s="2">
        <v>131.62</v>
      </c>
      <c r="R22" s="2">
        <v>131.66</v>
      </c>
      <c r="S22" s="2">
        <v>132</v>
      </c>
      <c r="T22" s="2">
        <v>131.94999999999999</v>
      </c>
      <c r="U22" s="2">
        <v>134.97</v>
      </c>
      <c r="V22" s="2">
        <v>138.05000000000001</v>
      </c>
      <c r="W22" s="2">
        <v>139.75</v>
      </c>
      <c r="X22" s="2">
        <v>137.27000000000001</v>
      </c>
      <c r="Y22" s="2">
        <v>142.01</v>
      </c>
      <c r="Z22" s="2">
        <v>143.24</v>
      </c>
      <c r="AA22" s="2">
        <v>142.96</v>
      </c>
      <c r="AB22" s="2">
        <v>143.31</v>
      </c>
      <c r="AC22" s="2">
        <v>137.81</v>
      </c>
      <c r="AD22" s="2">
        <v>136.72</v>
      </c>
      <c r="AE22" s="1">
        <v>8394</v>
      </c>
      <c r="AF22" s="1">
        <v>7788</v>
      </c>
      <c r="AG22" s="1">
        <v>7951</v>
      </c>
      <c r="AH22" s="1">
        <v>7462</v>
      </c>
      <c r="AI22" s="1">
        <v>6971</v>
      </c>
      <c r="AJ22" s="1">
        <v>7382</v>
      </c>
      <c r="AK22" s="1">
        <v>7785</v>
      </c>
      <c r="AL22" s="1">
        <v>7192</v>
      </c>
      <c r="AM22" s="1">
        <v>7008</v>
      </c>
      <c r="AN22" s="1">
        <v>6476</v>
      </c>
      <c r="AO22" s="1">
        <v>6835</v>
      </c>
      <c r="AP22" s="1">
        <v>5927</v>
      </c>
      <c r="AQ22" s="1">
        <v>5346</v>
      </c>
      <c r="AR22" s="1">
        <v>4998</v>
      </c>
    </row>
    <row r="23" spans="1:44" x14ac:dyDescent="0.25">
      <c r="A23" t="s">
        <v>16</v>
      </c>
      <c r="B23" t="s">
        <v>121</v>
      </c>
      <c r="C23" s="1">
        <v>118287</v>
      </c>
      <c r="D23" s="1">
        <v>120816</v>
      </c>
      <c r="E23" s="1">
        <v>114026</v>
      </c>
      <c r="F23" s="1">
        <v>112531</v>
      </c>
      <c r="G23" s="1">
        <v>114353</v>
      </c>
      <c r="H23" s="1">
        <v>111602</v>
      </c>
      <c r="I23" s="1">
        <v>110444</v>
      </c>
      <c r="J23" s="1">
        <v>107039</v>
      </c>
      <c r="K23" s="1">
        <v>105816</v>
      </c>
      <c r="L23" s="1">
        <v>101198</v>
      </c>
      <c r="M23" s="1">
        <v>99950</v>
      </c>
      <c r="N23" s="1">
        <v>99051</v>
      </c>
      <c r="O23" s="1">
        <v>96784</v>
      </c>
      <c r="P23" s="1">
        <v>89700</v>
      </c>
      <c r="Q23" s="2">
        <v>153.97999999999999</v>
      </c>
      <c r="R23" s="2">
        <v>156.91999999999999</v>
      </c>
      <c r="S23" s="2">
        <v>158.13</v>
      </c>
      <c r="T23" s="2">
        <v>157.6</v>
      </c>
      <c r="U23" s="2">
        <v>159.68</v>
      </c>
      <c r="V23" s="2">
        <v>163.56</v>
      </c>
      <c r="W23" s="2">
        <v>165.89</v>
      </c>
      <c r="X23" s="2">
        <v>161.47</v>
      </c>
      <c r="Y23" s="2">
        <v>166.07</v>
      </c>
      <c r="Z23" s="2">
        <v>166.48</v>
      </c>
      <c r="AA23" s="2">
        <v>165.99</v>
      </c>
      <c r="AB23" s="2">
        <v>167.83</v>
      </c>
      <c r="AC23" s="2">
        <v>166.7</v>
      </c>
      <c r="AD23" s="2">
        <v>166.54</v>
      </c>
      <c r="AE23" s="1">
        <v>18214</v>
      </c>
      <c r="AF23" s="1">
        <v>18958</v>
      </c>
      <c r="AG23" s="1">
        <v>18031</v>
      </c>
      <c r="AH23" s="1">
        <v>17735</v>
      </c>
      <c r="AI23" s="1">
        <v>18260</v>
      </c>
      <c r="AJ23" s="1">
        <v>18253</v>
      </c>
      <c r="AK23" s="1">
        <v>18322</v>
      </c>
      <c r="AL23" s="1">
        <v>17284</v>
      </c>
      <c r="AM23" s="1">
        <v>17573</v>
      </c>
      <c r="AN23" s="1">
        <v>16847</v>
      </c>
      <c r="AO23" s="1">
        <v>16590</v>
      </c>
      <c r="AP23" s="1">
        <v>16624</v>
      </c>
      <c r="AQ23" s="1">
        <v>16134</v>
      </c>
      <c r="AR23" s="1">
        <v>14939</v>
      </c>
    </row>
    <row r="24" spans="1:44" x14ac:dyDescent="0.25">
      <c r="A24" t="s">
        <v>16</v>
      </c>
      <c r="B24" t="s">
        <v>122</v>
      </c>
      <c r="C24" s="1">
        <v>182058</v>
      </c>
      <c r="D24" s="1">
        <v>179970</v>
      </c>
      <c r="E24" s="1">
        <v>174263</v>
      </c>
      <c r="F24" s="1">
        <v>169083</v>
      </c>
      <c r="G24" s="1">
        <v>166003</v>
      </c>
      <c r="H24" s="1">
        <v>165076</v>
      </c>
      <c r="I24" s="1">
        <v>166152</v>
      </c>
      <c r="J24" s="1">
        <v>159432</v>
      </c>
      <c r="K24" s="1">
        <v>155161</v>
      </c>
      <c r="L24" s="1">
        <v>146408</v>
      </c>
      <c r="M24" s="1">
        <v>147762</v>
      </c>
      <c r="N24" s="1">
        <v>140412</v>
      </c>
      <c r="O24" s="1">
        <v>135573</v>
      </c>
      <c r="P24" s="1">
        <v>126256</v>
      </c>
      <c r="Q24" s="2">
        <v>146.15</v>
      </c>
      <c r="R24" s="2">
        <v>148.62</v>
      </c>
      <c r="S24" s="2">
        <v>149.1</v>
      </c>
      <c r="T24" s="2">
        <v>149.02000000000001</v>
      </c>
      <c r="U24" s="2">
        <v>151.99</v>
      </c>
      <c r="V24" s="2">
        <v>155.29</v>
      </c>
      <c r="W24" s="2">
        <v>157.13</v>
      </c>
      <c r="X24" s="2">
        <v>153.52000000000001</v>
      </c>
      <c r="Y24" s="2">
        <v>158.41999999999999</v>
      </c>
      <c r="Z24" s="2">
        <v>159.30000000000001</v>
      </c>
      <c r="AA24" s="2">
        <v>158.53</v>
      </c>
      <c r="AB24" s="2">
        <v>160.61000000000001</v>
      </c>
      <c r="AC24" s="2">
        <v>158.43</v>
      </c>
      <c r="AD24" s="2">
        <v>157.91</v>
      </c>
      <c r="AE24" s="1">
        <v>26608</v>
      </c>
      <c r="AF24" s="1">
        <v>26747</v>
      </c>
      <c r="AG24" s="1">
        <v>25982</v>
      </c>
      <c r="AH24" s="1">
        <v>25197</v>
      </c>
      <c r="AI24" s="1">
        <v>25231</v>
      </c>
      <c r="AJ24" s="1">
        <v>25635</v>
      </c>
      <c r="AK24" s="1">
        <v>26107</v>
      </c>
      <c r="AL24" s="1">
        <v>24476</v>
      </c>
      <c r="AM24" s="1">
        <v>24580</v>
      </c>
      <c r="AN24" s="1">
        <v>23323</v>
      </c>
      <c r="AO24" s="1">
        <v>23425</v>
      </c>
      <c r="AP24" s="1">
        <v>22551</v>
      </c>
      <c r="AQ24" s="1">
        <v>21479</v>
      </c>
      <c r="AR24" s="1">
        <v>19937</v>
      </c>
    </row>
    <row r="25" spans="1:44" x14ac:dyDescent="0.25">
      <c r="A25" t="s">
        <v>16</v>
      </c>
      <c r="B25" t="s">
        <v>123</v>
      </c>
      <c r="C25" s="1">
        <v>397717</v>
      </c>
      <c r="D25" s="1">
        <v>407014</v>
      </c>
      <c r="E25" s="1">
        <v>392257</v>
      </c>
      <c r="F25" s="1">
        <v>371110</v>
      </c>
      <c r="G25" s="1">
        <v>354990</v>
      </c>
      <c r="H25" s="1">
        <v>357552</v>
      </c>
      <c r="I25" s="1">
        <v>366216</v>
      </c>
      <c r="J25" s="1">
        <v>362818</v>
      </c>
      <c r="K25" s="1">
        <v>354201</v>
      </c>
      <c r="L25" s="1">
        <v>341075</v>
      </c>
      <c r="M25" s="1">
        <v>337693</v>
      </c>
      <c r="N25" s="1">
        <v>330479</v>
      </c>
      <c r="O25" s="1">
        <v>322425</v>
      </c>
      <c r="P25" s="1">
        <v>293784</v>
      </c>
      <c r="Q25" s="2">
        <v>236.62</v>
      </c>
      <c r="R25" s="2">
        <v>241.13</v>
      </c>
      <c r="S25" s="2">
        <v>241.55</v>
      </c>
      <c r="T25" s="2">
        <v>240.44</v>
      </c>
      <c r="U25" s="2">
        <v>242.34</v>
      </c>
      <c r="V25" s="2">
        <v>247</v>
      </c>
      <c r="W25" s="2">
        <v>251.42</v>
      </c>
      <c r="X25" s="2">
        <v>250.72</v>
      </c>
      <c r="Y25" s="2">
        <v>257.67</v>
      </c>
      <c r="Z25" s="2">
        <v>259.41000000000003</v>
      </c>
      <c r="AA25" s="2">
        <v>260.60000000000002</v>
      </c>
      <c r="AB25" s="2">
        <v>264.29000000000002</v>
      </c>
      <c r="AC25" s="2">
        <v>262.87</v>
      </c>
      <c r="AD25" s="2">
        <v>259.97000000000003</v>
      </c>
      <c r="AE25" s="1">
        <v>94107</v>
      </c>
      <c r="AF25" s="1">
        <v>98142</v>
      </c>
      <c r="AG25" s="1">
        <v>94751</v>
      </c>
      <c r="AH25" s="1">
        <v>89229</v>
      </c>
      <c r="AI25" s="1">
        <v>86028</v>
      </c>
      <c r="AJ25" s="1">
        <v>88317</v>
      </c>
      <c r="AK25" s="1">
        <v>92075</v>
      </c>
      <c r="AL25" s="1">
        <v>90964</v>
      </c>
      <c r="AM25" s="1">
        <v>91267</v>
      </c>
      <c r="AN25" s="1">
        <v>88479</v>
      </c>
      <c r="AO25" s="1">
        <v>88002</v>
      </c>
      <c r="AP25" s="1">
        <v>87343</v>
      </c>
      <c r="AQ25" s="1">
        <v>84756</v>
      </c>
      <c r="AR25" s="1">
        <v>76374</v>
      </c>
    </row>
    <row r="26" spans="1:44" x14ac:dyDescent="0.25">
      <c r="A26" t="s">
        <v>16</v>
      </c>
      <c r="B26" t="s">
        <v>124</v>
      </c>
      <c r="C26" s="1">
        <v>14442</v>
      </c>
      <c r="D26" s="1">
        <v>13497</v>
      </c>
      <c r="E26" s="1">
        <v>13418</v>
      </c>
      <c r="F26" s="1">
        <v>12425</v>
      </c>
      <c r="G26" s="1">
        <v>11595</v>
      </c>
      <c r="H26" s="1">
        <v>10682</v>
      </c>
      <c r="I26" s="1">
        <v>9681</v>
      </c>
      <c r="J26" s="1">
        <v>8960</v>
      </c>
      <c r="K26" s="1">
        <v>7658</v>
      </c>
      <c r="L26" s="1">
        <v>6519</v>
      </c>
      <c r="M26" s="1">
        <v>6260</v>
      </c>
      <c r="N26" s="1">
        <v>7754</v>
      </c>
      <c r="O26" s="1">
        <v>8175</v>
      </c>
      <c r="P26" s="1">
        <v>6232</v>
      </c>
      <c r="Q26" s="2">
        <v>12</v>
      </c>
      <c r="R26" s="2">
        <v>12.02</v>
      </c>
      <c r="S26" s="2">
        <v>11.99</v>
      </c>
      <c r="T26" s="2">
        <v>12</v>
      </c>
      <c r="U26" s="2">
        <v>12</v>
      </c>
      <c r="V26" s="2">
        <v>13.63</v>
      </c>
      <c r="W26" s="2">
        <v>13.83</v>
      </c>
      <c r="X26" s="2">
        <v>14.5</v>
      </c>
      <c r="Y26" s="2">
        <v>16.07</v>
      </c>
      <c r="Z26" s="2">
        <v>16.690000000000001</v>
      </c>
      <c r="AA26" s="2">
        <v>16.47</v>
      </c>
      <c r="AB26" s="2">
        <v>14.65</v>
      </c>
      <c r="AC26" s="2">
        <v>17.32</v>
      </c>
      <c r="AD26" s="2">
        <v>17.27</v>
      </c>
      <c r="AE26" s="1">
        <v>173</v>
      </c>
      <c r="AF26" s="1">
        <v>162</v>
      </c>
      <c r="AG26" s="1">
        <v>161</v>
      </c>
      <c r="AH26" s="1">
        <v>149</v>
      </c>
      <c r="AI26" s="1">
        <v>139</v>
      </c>
      <c r="AJ26" s="1">
        <v>146</v>
      </c>
      <c r="AK26" s="1">
        <v>134</v>
      </c>
      <c r="AL26" s="1">
        <v>130</v>
      </c>
      <c r="AM26" s="1">
        <v>123</v>
      </c>
      <c r="AN26" s="1">
        <v>109</v>
      </c>
      <c r="AO26" s="1">
        <v>103</v>
      </c>
      <c r="AP26" s="1">
        <v>114</v>
      </c>
      <c r="AQ26" s="1">
        <v>142</v>
      </c>
      <c r="AR26" s="1">
        <v>108</v>
      </c>
    </row>
    <row r="27" spans="1:44" x14ac:dyDescent="0.25">
      <c r="A27" t="s">
        <v>16</v>
      </c>
      <c r="B27" t="s">
        <v>125</v>
      </c>
      <c r="C27" s="1">
        <v>699250</v>
      </c>
      <c r="D27" s="1">
        <v>741661</v>
      </c>
      <c r="E27" s="1">
        <v>748715</v>
      </c>
      <c r="F27" s="1">
        <v>750525</v>
      </c>
      <c r="G27" s="1">
        <v>764371</v>
      </c>
      <c r="H27" s="1">
        <v>767169</v>
      </c>
      <c r="I27" s="1">
        <v>745156</v>
      </c>
      <c r="J27" s="1">
        <v>775913</v>
      </c>
      <c r="K27" s="1">
        <v>663454</v>
      </c>
      <c r="L27" s="1">
        <v>619840</v>
      </c>
      <c r="M27" s="1">
        <v>701285</v>
      </c>
      <c r="N27" s="1">
        <v>709093</v>
      </c>
      <c r="O27" s="1">
        <v>692311</v>
      </c>
      <c r="P27" s="1">
        <v>661282</v>
      </c>
      <c r="Q27" s="2">
        <v>83.28</v>
      </c>
      <c r="R27" s="2">
        <v>84.67</v>
      </c>
      <c r="S27" s="2">
        <v>86.13</v>
      </c>
      <c r="T27" s="2">
        <v>87.59</v>
      </c>
      <c r="U27" s="2">
        <v>89.04</v>
      </c>
      <c r="V27" s="2">
        <v>90.51</v>
      </c>
      <c r="W27" s="2">
        <v>91.98</v>
      </c>
      <c r="X27" s="2">
        <v>93.46</v>
      </c>
      <c r="Y27" s="2">
        <v>94.92</v>
      </c>
      <c r="Z27" s="2">
        <v>96.4</v>
      </c>
      <c r="AA27" s="2">
        <v>97.91</v>
      </c>
      <c r="AB27" s="2">
        <v>97.84</v>
      </c>
      <c r="AC27" s="2">
        <v>97.41</v>
      </c>
      <c r="AD27" s="2">
        <v>96.95</v>
      </c>
      <c r="AE27" s="1">
        <v>58237</v>
      </c>
      <c r="AF27" s="1">
        <v>62798</v>
      </c>
      <c r="AG27" s="1">
        <v>64486</v>
      </c>
      <c r="AH27" s="1">
        <v>65737</v>
      </c>
      <c r="AI27" s="1">
        <v>68056</v>
      </c>
      <c r="AJ27" s="1">
        <v>69439</v>
      </c>
      <c r="AK27" s="1">
        <v>68536</v>
      </c>
      <c r="AL27" s="1">
        <v>72518</v>
      </c>
      <c r="AM27" s="1">
        <v>62975</v>
      </c>
      <c r="AN27" s="1">
        <v>59750</v>
      </c>
      <c r="AO27" s="1">
        <v>68660</v>
      </c>
      <c r="AP27" s="1">
        <v>69376</v>
      </c>
      <c r="AQ27" s="1">
        <v>67441</v>
      </c>
      <c r="AR27" s="1">
        <v>64113</v>
      </c>
    </row>
    <row r="28" spans="1:44" x14ac:dyDescent="0.25">
      <c r="A28" t="s">
        <v>16</v>
      </c>
      <c r="B28" t="s">
        <v>126</v>
      </c>
      <c r="C28" s="1">
        <v>18511</v>
      </c>
      <c r="D28" s="1">
        <v>17984</v>
      </c>
      <c r="E28" s="1">
        <v>18378</v>
      </c>
      <c r="F28" s="1">
        <v>17906</v>
      </c>
      <c r="G28" s="1">
        <v>17906</v>
      </c>
      <c r="H28" s="1">
        <v>17682</v>
      </c>
      <c r="I28" s="1">
        <v>17192</v>
      </c>
      <c r="J28" s="1">
        <v>17438</v>
      </c>
      <c r="K28" s="1">
        <v>16204</v>
      </c>
      <c r="L28" s="1">
        <v>15363</v>
      </c>
      <c r="M28" s="1">
        <v>17040</v>
      </c>
      <c r="N28" s="1">
        <v>17287</v>
      </c>
      <c r="O28" s="1">
        <v>17103</v>
      </c>
      <c r="P28" s="1">
        <v>17279</v>
      </c>
      <c r="Q28" s="2">
        <v>154.37</v>
      </c>
      <c r="R28" s="2">
        <v>156.58000000000001</v>
      </c>
      <c r="S28" s="2">
        <v>158.9</v>
      </c>
      <c r="T28" s="2">
        <v>161.16</v>
      </c>
      <c r="U28" s="2">
        <v>163.41</v>
      </c>
      <c r="V28" s="2">
        <v>165.7</v>
      </c>
      <c r="W28" s="2">
        <v>167.99</v>
      </c>
      <c r="X28" s="2">
        <v>170.28</v>
      </c>
      <c r="Y28" s="2">
        <v>172.59</v>
      </c>
      <c r="Z28" s="2">
        <v>174.92</v>
      </c>
      <c r="AA28" s="2">
        <v>177.24</v>
      </c>
      <c r="AB28" s="2">
        <v>178.74</v>
      </c>
      <c r="AC28" s="2">
        <v>179.92</v>
      </c>
      <c r="AD28" s="2">
        <v>174.84</v>
      </c>
      <c r="AE28" s="1">
        <v>2858</v>
      </c>
      <c r="AF28" s="1">
        <v>2816</v>
      </c>
      <c r="AG28" s="1">
        <v>2920</v>
      </c>
      <c r="AH28" s="1">
        <v>2886</v>
      </c>
      <c r="AI28" s="1">
        <v>2926</v>
      </c>
      <c r="AJ28" s="1">
        <v>2930</v>
      </c>
      <c r="AK28" s="1">
        <v>2888</v>
      </c>
      <c r="AL28" s="1">
        <v>2969</v>
      </c>
      <c r="AM28" s="1">
        <v>2797</v>
      </c>
      <c r="AN28" s="1">
        <v>2687</v>
      </c>
      <c r="AO28" s="1">
        <v>3020</v>
      </c>
      <c r="AP28" s="1">
        <v>3090</v>
      </c>
      <c r="AQ28" s="1">
        <v>3077</v>
      </c>
      <c r="AR28" s="1">
        <v>3021</v>
      </c>
    </row>
    <row r="29" spans="1:44" x14ac:dyDescent="0.25">
      <c r="A29" t="s">
        <v>16</v>
      </c>
      <c r="B29" t="s">
        <v>127</v>
      </c>
      <c r="C29" s="1">
        <v>732203</v>
      </c>
      <c r="D29" s="1">
        <v>773142</v>
      </c>
      <c r="E29" s="1">
        <v>780511</v>
      </c>
      <c r="F29" s="1">
        <v>780856</v>
      </c>
      <c r="G29" s="1">
        <v>793872</v>
      </c>
      <c r="H29" s="1">
        <v>795533</v>
      </c>
      <c r="I29" s="1">
        <v>772029</v>
      </c>
      <c r="J29" s="1">
        <v>802311</v>
      </c>
      <c r="K29" s="1">
        <v>687316</v>
      </c>
      <c r="L29" s="1">
        <v>641722</v>
      </c>
      <c r="M29" s="1">
        <v>724585</v>
      </c>
      <c r="N29" s="1">
        <v>734134</v>
      </c>
      <c r="O29" s="1">
        <v>717589</v>
      </c>
      <c r="P29" s="1">
        <v>684793</v>
      </c>
      <c r="Q29" s="2">
        <v>83.68</v>
      </c>
      <c r="R29" s="2">
        <v>85.08</v>
      </c>
      <c r="S29" s="2">
        <v>86.57</v>
      </c>
      <c r="T29" s="2">
        <v>88.07</v>
      </c>
      <c r="U29" s="2">
        <v>89.59</v>
      </c>
      <c r="V29" s="2">
        <v>91.15</v>
      </c>
      <c r="W29" s="2">
        <v>92.69</v>
      </c>
      <c r="X29" s="2">
        <v>94.25</v>
      </c>
      <c r="Y29" s="2">
        <v>95.87</v>
      </c>
      <c r="Z29" s="2">
        <v>97.47</v>
      </c>
      <c r="AA29" s="2">
        <v>99.07</v>
      </c>
      <c r="AB29" s="2">
        <v>98.86</v>
      </c>
      <c r="AC29" s="2">
        <v>98.47</v>
      </c>
      <c r="AD29" s="2">
        <v>98.19</v>
      </c>
      <c r="AE29" s="1">
        <v>61267</v>
      </c>
      <c r="AF29" s="1">
        <v>65776</v>
      </c>
      <c r="AG29" s="1">
        <v>67567</v>
      </c>
      <c r="AH29" s="1">
        <v>68772</v>
      </c>
      <c r="AI29" s="1">
        <v>71121</v>
      </c>
      <c r="AJ29" s="1">
        <v>72514</v>
      </c>
      <c r="AK29" s="1">
        <v>71558</v>
      </c>
      <c r="AL29" s="1">
        <v>75617</v>
      </c>
      <c r="AM29" s="1">
        <v>65895</v>
      </c>
      <c r="AN29" s="1">
        <v>62546</v>
      </c>
      <c r="AO29" s="1">
        <v>71783</v>
      </c>
      <c r="AP29" s="1">
        <v>72580</v>
      </c>
      <c r="AQ29" s="1">
        <v>70660</v>
      </c>
      <c r="AR29" s="1">
        <v>67241</v>
      </c>
    </row>
    <row r="30" spans="1:44" x14ac:dyDescent="0.25">
      <c r="A30" t="s">
        <v>16</v>
      </c>
      <c r="B30" t="s">
        <v>128</v>
      </c>
      <c r="C30" s="1">
        <v>97715</v>
      </c>
      <c r="D30" s="1">
        <v>97441</v>
      </c>
      <c r="E30" s="1">
        <v>93345</v>
      </c>
      <c r="F30" s="1">
        <v>91201</v>
      </c>
      <c r="G30" s="1">
        <v>89813</v>
      </c>
      <c r="H30" s="1">
        <v>91118</v>
      </c>
      <c r="I30" s="1">
        <v>88373</v>
      </c>
      <c r="J30" s="1">
        <v>89461</v>
      </c>
      <c r="K30" s="1">
        <v>104234</v>
      </c>
      <c r="L30" s="1">
        <v>105407</v>
      </c>
      <c r="M30" s="1">
        <v>113230</v>
      </c>
      <c r="N30" s="1">
        <v>112788</v>
      </c>
      <c r="O30" s="1">
        <v>109864</v>
      </c>
      <c r="P30" s="1">
        <v>111875</v>
      </c>
      <c r="Q30" s="2">
        <v>8.3699999999999992</v>
      </c>
      <c r="R30" s="2">
        <v>8.4</v>
      </c>
      <c r="S30" s="2">
        <v>8.5299999999999994</v>
      </c>
      <c r="T30" s="2">
        <v>8.5500000000000007</v>
      </c>
      <c r="U30" s="2">
        <v>8.6</v>
      </c>
      <c r="V30" s="2">
        <v>8.64</v>
      </c>
      <c r="W30" s="2">
        <v>8.64</v>
      </c>
      <c r="X30" s="2">
        <v>8.68</v>
      </c>
      <c r="Y30" s="2">
        <v>8.8000000000000007</v>
      </c>
      <c r="Z30" s="2">
        <v>8.85</v>
      </c>
      <c r="AA30" s="2">
        <v>8.99</v>
      </c>
      <c r="AB30" s="2">
        <v>8.84</v>
      </c>
      <c r="AC30" s="2">
        <v>8.77</v>
      </c>
      <c r="AD30" s="2">
        <v>9.41</v>
      </c>
      <c r="AE30" s="1">
        <v>818</v>
      </c>
      <c r="AF30" s="1">
        <v>819</v>
      </c>
      <c r="AG30" s="1">
        <v>796</v>
      </c>
      <c r="AH30" s="1">
        <v>780</v>
      </c>
      <c r="AI30" s="1">
        <v>772</v>
      </c>
      <c r="AJ30" s="1">
        <v>787</v>
      </c>
      <c r="AK30" s="1">
        <v>763</v>
      </c>
      <c r="AL30" s="1">
        <v>776</v>
      </c>
      <c r="AM30" s="1">
        <v>917</v>
      </c>
      <c r="AN30" s="1">
        <v>933</v>
      </c>
      <c r="AO30" s="1">
        <v>1018</v>
      </c>
      <c r="AP30" s="1">
        <v>996</v>
      </c>
      <c r="AQ30" s="1">
        <v>963</v>
      </c>
      <c r="AR30" s="1">
        <v>1052</v>
      </c>
    </row>
    <row r="31" spans="1:44" x14ac:dyDescent="0.25">
      <c r="A31" t="s">
        <v>16</v>
      </c>
      <c r="B31" t="s">
        <v>129</v>
      </c>
      <c r="C31" s="1">
        <v>18750</v>
      </c>
      <c r="D31" s="1">
        <v>18438</v>
      </c>
      <c r="E31" s="1">
        <v>17321</v>
      </c>
      <c r="F31" s="1">
        <v>16615</v>
      </c>
      <c r="G31" s="1">
        <v>16271</v>
      </c>
      <c r="H31" s="1">
        <v>16182</v>
      </c>
      <c r="I31" s="1">
        <v>15363</v>
      </c>
      <c r="J31" s="1">
        <v>15435</v>
      </c>
      <c r="K31" s="1">
        <v>17970</v>
      </c>
      <c r="L31" s="1">
        <v>18237</v>
      </c>
      <c r="M31" s="1">
        <v>19345</v>
      </c>
      <c r="N31" s="1">
        <v>19804</v>
      </c>
      <c r="O31" s="1">
        <v>19892</v>
      </c>
      <c r="P31" s="1">
        <v>20115</v>
      </c>
      <c r="Q31" s="2">
        <v>20.41</v>
      </c>
      <c r="R31" s="2">
        <v>20.65</v>
      </c>
      <c r="S31" s="2">
        <v>20.91</v>
      </c>
      <c r="T31" s="2">
        <v>21.16</v>
      </c>
      <c r="U31" s="2">
        <v>21.4</v>
      </c>
      <c r="V31" s="2">
        <v>21.63</v>
      </c>
      <c r="W31" s="2">
        <v>21.89</v>
      </c>
      <c r="X31" s="2">
        <v>22.12</v>
      </c>
      <c r="Y31" s="2">
        <v>22.35</v>
      </c>
      <c r="Z31" s="2">
        <v>22.6</v>
      </c>
      <c r="AA31" s="2">
        <v>22.84</v>
      </c>
      <c r="AB31" s="2">
        <v>22.08</v>
      </c>
      <c r="AC31" s="2">
        <v>22.05</v>
      </c>
      <c r="AD31" s="2">
        <v>20.329999999999998</v>
      </c>
      <c r="AE31" s="1">
        <v>383</v>
      </c>
      <c r="AF31" s="1">
        <v>381</v>
      </c>
      <c r="AG31" s="1">
        <v>362</v>
      </c>
      <c r="AH31" s="1">
        <v>352</v>
      </c>
      <c r="AI31" s="1">
        <v>348</v>
      </c>
      <c r="AJ31" s="1">
        <v>350</v>
      </c>
      <c r="AK31" s="1">
        <v>336</v>
      </c>
      <c r="AL31" s="1">
        <v>341</v>
      </c>
      <c r="AM31" s="1">
        <v>402</v>
      </c>
      <c r="AN31" s="1">
        <v>412</v>
      </c>
      <c r="AO31" s="1">
        <v>442</v>
      </c>
      <c r="AP31" s="1">
        <v>437</v>
      </c>
      <c r="AQ31" s="1">
        <v>439</v>
      </c>
      <c r="AR31" s="1">
        <v>409</v>
      </c>
    </row>
    <row r="32" spans="1:44" x14ac:dyDescent="0.25">
      <c r="A32" t="s">
        <v>16</v>
      </c>
      <c r="B32" t="s">
        <v>130</v>
      </c>
      <c r="C32" s="1">
        <v>116465</v>
      </c>
      <c r="D32" s="1">
        <v>115879</v>
      </c>
      <c r="E32" s="1">
        <v>110666</v>
      </c>
      <c r="F32" s="1">
        <v>107816</v>
      </c>
      <c r="G32" s="1">
        <v>106084</v>
      </c>
      <c r="H32" s="1">
        <v>107300</v>
      </c>
      <c r="I32" s="1">
        <v>103736</v>
      </c>
      <c r="J32" s="1">
        <v>104896</v>
      </c>
      <c r="K32" s="1">
        <v>122204</v>
      </c>
      <c r="L32" s="1">
        <v>123644</v>
      </c>
      <c r="M32" s="1">
        <v>132575</v>
      </c>
      <c r="N32" s="1">
        <v>132592</v>
      </c>
      <c r="O32" s="1">
        <v>129756</v>
      </c>
      <c r="P32" s="1">
        <v>131990</v>
      </c>
      <c r="Q32" s="2">
        <v>10.31</v>
      </c>
      <c r="R32" s="2">
        <v>10.35</v>
      </c>
      <c r="S32" s="2">
        <v>10.47</v>
      </c>
      <c r="T32" s="2">
        <v>10.49</v>
      </c>
      <c r="U32" s="2">
        <v>10.56</v>
      </c>
      <c r="V32" s="2">
        <v>10.6</v>
      </c>
      <c r="W32" s="2">
        <v>10.6</v>
      </c>
      <c r="X32" s="2">
        <v>10.66</v>
      </c>
      <c r="Y32" s="2">
        <v>10.79</v>
      </c>
      <c r="Z32" s="2">
        <v>10.88</v>
      </c>
      <c r="AA32" s="2">
        <v>11.01</v>
      </c>
      <c r="AB32" s="2">
        <v>10.81</v>
      </c>
      <c r="AC32" s="2">
        <v>10.8</v>
      </c>
      <c r="AD32" s="2">
        <v>11.07</v>
      </c>
      <c r="AE32" s="1">
        <v>1200</v>
      </c>
      <c r="AF32" s="1">
        <v>1200</v>
      </c>
      <c r="AG32" s="1">
        <v>1158</v>
      </c>
      <c r="AH32" s="1">
        <v>1131</v>
      </c>
      <c r="AI32" s="1">
        <v>1120</v>
      </c>
      <c r="AJ32" s="1">
        <v>1137</v>
      </c>
      <c r="AK32" s="1">
        <v>1100</v>
      </c>
      <c r="AL32" s="1">
        <v>1118</v>
      </c>
      <c r="AM32" s="1">
        <v>1319</v>
      </c>
      <c r="AN32" s="1">
        <v>1345</v>
      </c>
      <c r="AO32" s="1">
        <v>1460</v>
      </c>
      <c r="AP32" s="1">
        <v>1434</v>
      </c>
      <c r="AQ32" s="1">
        <v>1402</v>
      </c>
      <c r="AR32" s="1">
        <v>1461</v>
      </c>
    </row>
    <row r="33" spans="1:44" x14ac:dyDescent="0.25">
      <c r="A33" t="s">
        <v>16</v>
      </c>
      <c r="B33" t="s">
        <v>131</v>
      </c>
      <c r="C33" s="1">
        <v>1612739</v>
      </c>
      <c r="D33" s="1">
        <v>1592673</v>
      </c>
      <c r="E33" s="1">
        <v>1604683</v>
      </c>
      <c r="F33" s="1">
        <v>1615751</v>
      </c>
      <c r="G33" s="1">
        <v>1649879</v>
      </c>
      <c r="H33" s="1">
        <v>1658031</v>
      </c>
      <c r="I33" s="1">
        <v>1661375</v>
      </c>
      <c r="J33" s="1">
        <v>1670898</v>
      </c>
      <c r="K33" s="1">
        <v>1717170</v>
      </c>
      <c r="L33" s="1">
        <v>1707784</v>
      </c>
      <c r="M33" s="1">
        <v>1712580</v>
      </c>
      <c r="N33" s="1">
        <v>1699610</v>
      </c>
      <c r="O33" s="1">
        <v>1622925</v>
      </c>
      <c r="P33" s="1">
        <v>1646680</v>
      </c>
      <c r="Q33" s="2">
        <v>16.489999999999998</v>
      </c>
      <c r="R33" s="2">
        <v>16.61</v>
      </c>
      <c r="S33" s="2">
        <v>16.71</v>
      </c>
      <c r="T33" s="2">
        <v>16.79</v>
      </c>
      <c r="U33" s="2">
        <v>16.89</v>
      </c>
      <c r="V33" s="2">
        <v>16.95</v>
      </c>
      <c r="W33" s="2">
        <v>17.059999999999999</v>
      </c>
      <c r="X33" s="2">
        <v>17.16</v>
      </c>
      <c r="Y33" s="2">
        <v>17.239999999999998</v>
      </c>
      <c r="Z33" s="2">
        <v>17.350000000000001</v>
      </c>
      <c r="AA33" s="2">
        <v>17.46</v>
      </c>
      <c r="AB33" s="2">
        <v>17.46</v>
      </c>
      <c r="AC33" s="2">
        <v>17.47</v>
      </c>
      <c r="AD33" s="2">
        <v>17.47</v>
      </c>
      <c r="AE33" s="1">
        <v>26587</v>
      </c>
      <c r="AF33" s="1">
        <v>26454</v>
      </c>
      <c r="AG33" s="1">
        <v>26808</v>
      </c>
      <c r="AH33" s="1">
        <v>27132</v>
      </c>
      <c r="AI33" s="1">
        <v>27872</v>
      </c>
      <c r="AJ33" s="1">
        <v>28108</v>
      </c>
      <c r="AK33" s="1">
        <v>28335</v>
      </c>
      <c r="AL33" s="1">
        <v>28671</v>
      </c>
      <c r="AM33" s="1">
        <v>29606</v>
      </c>
      <c r="AN33" s="1">
        <v>29626</v>
      </c>
      <c r="AO33" s="1">
        <v>29899</v>
      </c>
      <c r="AP33" s="1">
        <v>29681</v>
      </c>
      <c r="AQ33" s="1">
        <v>28354</v>
      </c>
      <c r="AR33" s="1">
        <v>28760</v>
      </c>
    </row>
    <row r="34" spans="1:44" x14ac:dyDescent="0.25">
      <c r="A34" t="s">
        <v>16</v>
      </c>
      <c r="B34" t="s">
        <v>132</v>
      </c>
      <c r="C34" s="1">
        <v>317585</v>
      </c>
      <c r="D34" s="1">
        <v>313121</v>
      </c>
      <c r="E34" s="1">
        <v>314439</v>
      </c>
      <c r="F34" s="1">
        <v>315489</v>
      </c>
      <c r="G34" s="1">
        <v>320994</v>
      </c>
      <c r="H34" s="1">
        <v>321666</v>
      </c>
      <c r="I34" s="1">
        <v>321308</v>
      </c>
      <c r="J34" s="1">
        <v>321538</v>
      </c>
      <c r="K34" s="1">
        <v>330207</v>
      </c>
      <c r="L34" s="1">
        <v>327661</v>
      </c>
      <c r="M34" s="1">
        <v>328360</v>
      </c>
      <c r="N34" s="1">
        <v>326285</v>
      </c>
      <c r="O34" s="1">
        <v>307795</v>
      </c>
      <c r="P34" s="1">
        <v>309540</v>
      </c>
      <c r="Q34" s="2">
        <v>24.32</v>
      </c>
      <c r="R34" s="2">
        <v>24.32</v>
      </c>
      <c r="S34" s="2">
        <v>24.21</v>
      </c>
      <c r="T34" s="2">
        <v>24.25</v>
      </c>
      <c r="U34" s="2">
        <v>24.19</v>
      </c>
      <c r="V34" s="2">
        <v>24.17</v>
      </c>
      <c r="W34" s="2">
        <v>24.25</v>
      </c>
      <c r="X34" s="2">
        <v>24.29</v>
      </c>
      <c r="Y34" s="2">
        <v>24.41</v>
      </c>
      <c r="Z34" s="2">
        <v>24.13</v>
      </c>
      <c r="AA34" s="2">
        <v>24.85</v>
      </c>
      <c r="AB34" s="2">
        <v>24.85</v>
      </c>
      <c r="AC34" s="2">
        <v>24.85</v>
      </c>
      <c r="AD34" s="2">
        <v>24.85</v>
      </c>
      <c r="AE34" s="1">
        <v>7724</v>
      </c>
      <c r="AF34" s="1">
        <v>7616</v>
      </c>
      <c r="AG34" s="1">
        <v>7613</v>
      </c>
      <c r="AH34" s="1">
        <v>7652</v>
      </c>
      <c r="AI34" s="1">
        <v>7764</v>
      </c>
      <c r="AJ34" s="1">
        <v>7773</v>
      </c>
      <c r="AK34" s="1">
        <v>7790</v>
      </c>
      <c r="AL34" s="1">
        <v>7809</v>
      </c>
      <c r="AM34" s="1">
        <v>8059</v>
      </c>
      <c r="AN34" s="1">
        <v>7905</v>
      </c>
      <c r="AO34" s="1">
        <v>8161</v>
      </c>
      <c r="AP34" s="1">
        <v>8108</v>
      </c>
      <c r="AQ34" s="1">
        <v>7649</v>
      </c>
      <c r="AR34" s="1">
        <v>7692</v>
      </c>
    </row>
    <row r="35" spans="1:44" x14ac:dyDescent="0.25">
      <c r="A35" t="s">
        <v>16</v>
      </c>
      <c r="B35" t="s">
        <v>133</v>
      </c>
      <c r="C35" s="1">
        <v>1930324</v>
      </c>
      <c r="D35" s="1">
        <v>1905794</v>
      </c>
      <c r="E35" s="1">
        <v>1919122</v>
      </c>
      <c r="F35" s="1">
        <v>1931240</v>
      </c>
      <c r="G35" s="1">
        <v>1970873</v>
      </c>
      <c r="H35" s="1">
        <v>1979697</v>
      </c>
      <c r="I35" s="1">
        <v>1982683</v>
      </c>
      <c r="J35" s="1">
        <v>1992436</v>
      </c>
      <c r="K35" s="1">
        <v>2047377</v>
      </c>
      <c r="L35" s="1">
        <v>2035445</v>
      </c>
      <c r="M35" s="1">
        <v>2040940</v>
      </c>
      <c r="N35" s="1">
        <v>2025895</v>
      </c>
      <c r="O35" s="1">
        <v>1930720</v>
      </c>
      <c r="P35" s="1">
        <v>1956220</v>
      </c>
      <c r="Q35" s="2">
        <v>17.77</v>
      </c>
      <c r="R35" s="2">
        <v>17.88</v>
      </c>
      <c r="S35" s="2">
        <v>17.940000000000001</v>
      </c>
      <c r="T35" s="2">
        <v>18.010000000000002</v>
      </c>
      <c r="U35" s="2">
        <v>18.079999999999998</v>
      </c>
      <c r="V35" s="2">
        <v>18.12</v>
      </c>
      <c r="W35" s="2">
        <v>18.22</v>
      </c>
      <c r="X35" s="2">
        <v>18.309999999999999</v>
      </c>
      <c r="Y35" s="2">
        <v>18.399999999999999</v>
      </c>
      <c r="Z35" s="2">
        <v>18.440000000000001</v>
      </c>
      <c r="AA35" s="2">
        <v>18.649999999999999</v>
      </c>
      <c r="AB35" s="2">
        <v>18.649999999999999</v>
      </c>
      <c r="AC35" s="2">
        <v>18.649999999999999</v>
      </c>
      <c r="AD35" s="2">
        <v>18.63</v>
      </c>
      <c r="AE35" s="1">
        <v>34311</v>
      </c>
      <c r="AF35" s="1">
        <v>34069</v>
      </c>
      <c r="AG35" s="1">
        <v>34421</v>
      </c>
      <c r="AH35" s="1">
        <v>34784</v>
      </c>
      <c r="AI35" s="1">
        <v>35636</v>
      </c>
      <c r="AJ35" s="1">
        <v>35882</v>
      </c>
      <c r="AK35" s="1">
        <v>36126</v>
      </c>
      <c r="AL35" s="1">
        <v>36480</v>
      </c>
      <c r="AM35" s="1">
        <v>37665</v>
      </c>
      <c r="AN35" s="1">
        <v>37531</v>
      </c>
      <c r="AO35" s="1">
        <v>38060</v>
      </c>
      <c r="AP35" s="1">
        <v>37789</v>
      </c>
      <c r="AQ35" s="1">
        <v>36004</v>
      </c>
      <c r="AR35" s="1">
        <v>36452</v>
      </c>
    </row>
    <row r="36" spans="1:44"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1:44"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1:44"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1:44"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1:44"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1:44"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1:44"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1:44"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1:44"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1:44"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1:44"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1:44"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1:44"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405"/>
  <sheetViews>
    <sheetView workbookViewId="0">
      <pane xSplit="2" ySplit="6" topLeftCell="C7" activePane="bottomRight" state="frozen"/>
      <selection activeCell="AN3" sqref="AN3"/>
      <selection pane="topRight" activeCell="AN3" sqref="AN3"/>
      <selection pane="bottomLeft" activeCell="AN3" sqref="AN3"/>
      <selection pane="bottomRight" activeCell="G20" sqref="G20"/>
    </sheetView>
  </sheetViews>
  <sheetFormatPr baseColWidth="10" defaultRowHeight="15" x14ac:dyDescent="0.25"/>
  <cols>
    <col min="1" max="1" width="14.5703125" customWidth="1"/>
    <col min="2" max="2" width="24.42578125" customWidth="1"/>
    <col min="3" max="4" width="15.5703125" customWidth="1"/>
    <col min="5" max="5" width="22.5703125" customWidth="1"/>
    <col min="6" max="12" width="15.5703125" customWidth="1"/>
    <col min="13" max="13" width="13.140625" customWidth="1"/>
    <col min="14" max="15" width="15.5703125" customWidth="1"/>
    <col min="16" max="16" width="10.85546875" customWidth="1"/>
    <col min="17" max="28" width="8.5703125" customWidth="1"/>
    <col min="29" max="41" width="15.5703125" customWidth="1"/>
    <col min="42" max="42" width="14.5703125" customWidth="1"/>
  </cols>
  <sheetData>
    <row r="1" spans="1:41"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1" ht="15.75" x14ac:dyDescent="0.25">
      <c r="A2" s="4" t="s">
        <v>134</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1"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1"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1"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1" x14ac:dyDescent="0.25">
      <c r="A6" t="s">
        <v>0</v>
      </c>
      <c r="B6" t="s">
        <v>2</v>
      </c>
      <c r="C6" s="1" t="s">
        <v>31</v>
      </c>
      <c r="D6" s="1" t="s">
        <v>32</v>
      </c>
      <c r="E6" s="1" t="s">
        <v>33</v>
      </c>
      <c r="F6" s="1" t="s">
        <v>34</v>
      </c>
      <c r="G6" s="1" t="s">
        <v>35</v>
      </c>
      <c r="H6" s="1" t="s">
        <v>36</v>
      </c>
      <c r="I6" s="1" t="s">
        <v>37</v>
      </c>
      <c r="J6" s="1" t="s">
        <v>38</v>
      </c>
      <c r="K6" s="1" t="s">
        <v>39</v>
      </c>
      <c r="L6" s="1" t="s">
        <v>40</v>
      </c>
      <c r="M6" s="1" t="s">
        <v>41</v>
      </c>
      <c r="N6" s="1" t="s">
        <v>42</v>
      </c>
      <c r="O6" s="1" t="s">
        <v>43</v>
      </c>
      <c r="P6" s="1" t="s">
        <v>254</v>
      </c>
      <c r="Q6" s="2"/>
      <c r="R6" s="2"/>
      <c r="S6" s="2"/>
      <c r="T6" s="2"/>
      <c r="U6" s="2"/>
      <c r="V6" s="2"/>
      <c r="W6" s="2"/>
      <c r="X6" s="2"/>
      <c r="Y6" s="2"/>
      <c r="Z6" s="2"/>
      <c r="AA6" s="2"/>
      <c r="AB6" s="2"/>
      <c r="AC6" s="1"/>
      <c r="AD6" s="1"/>
      <c r="AE6" s="1"/>
      <c r="AF6" s="1"/>
      <c r="AG6" s="1"/>
      <c r="AH6" s="1"/>
      <c r="AI6" s="1"/>
      <c r="AJ6" s="1"/>
      <c r="AK6" s="1"/>
      <c r="AL6" s="1"/>
      <c r="AM6" s="1"/>
      <c r="AN6" s="1"/>
      <c r="AO6" s="1"/>
    </row>
    <row r="7" spans="1:41" x14ac:dyDescent="0.25">
      <c r="A7" t="s">
        <v>16</v>
      </c>
      <c r="B7" t="s">
        <v>161</v>
      </c>
      <c r="C7" s="1">
        <v>37711</v>
      </c>
      <c r="D7" s="1">
        <v>37748</v>
      </c>
      <c r="E7" s="1">
        <v>37438</v>
      </c>
      <c r="F7" s="1">
        <v>36769</v>
      </c>
      <c r="G7" s="1">
        <v>36678</v>
      </c>
      <c r="H7" s="1">
        <v>35843</v>
      </c>
      <c r="I7" s="1">
        <v>34224</v>
      </c>
      <c r="J7" s="1">
        <v>34232</v>
      </c>
      <c r="K7" s="1">
        <v>34022</v>
      </c>
      <c r="L7" s="1">
        <v>33406</v>
      </c>
      <c r="M7" s="1">
        <v>33350</v>
      </c>
      <c r="N7" s="1">
        <v>33368</v>
      </c>
      <c r="O7" s="1">
        <v>33872</v>
      </c>
      <c r="P7" s="1">
        <v>33293</v>
      </c>
      <c r="Q7" s="2"/>
      <c r="R7" s="2"/>
      <c r="S7" s="2"/>
      <c r="T7" s="2"/>
      <c r="U7" s="2"/>
      <c r="V7" s="2"/>
      <c r="W7" s="2"/>
      <c r="X7" s="2"/>
      <c r="Y7" s="2"/>
      <c r="Z7" s="2"/>
      <c r="AA7" s="2"/>
      <c r="AB7" s="2"/>
      <c r="AC7" s="1"/>
      <c r="AD7" s="1"/>
      <c r="AE7" s="1"/>
      <c r="AF7" s="1"/>
      <c r="AG7" s="1"/>
      <c r="AH7" s="1"/>
      <c r="AI7" s="1"/>
      <c r="AJ7" s="1"/>
      <c r="AK7" s="1"/>
      <c r="AL7" s="1"/>
      <c r="AM7" s="1"/>
      <c r="AN7" s="1"/>
      <c r="AO7" s="1"/>
    </row>
    <row r="8" spans="1:41" x14ac:dyDescent="0.25">
      <c r="A8" t="s">
        <v>16</v>
      </c>
      <c r="B8" t="s">
        <v>162</v>
      </c>
      <c r="C8" s="1">
        <v>8064</v>
      </c>
      <c r="D8" s="1">
        <v>8065</v>
      </c>
      <c r="E8" s="1">
        <v>8036</v>
      </c>
      <c r="F8" s="1">
        <v>8030</v>
      </c>
      <c r="G8" s="1">
        <v>7919</v>
      </c>
      <c r="H8" s="1">
        <v>7822</v>
      </c>
      <c r="I8" s="1">
        <v>7705</v>
      </c>
      <c r="J8" s="1">
        <v>7158</v>
      </c>
      <c r="K8" s="1">
        <v>7051</v>
      </c>
      <c r="L8" s="1">
        <v>7106</v>
      </c>
      <c r="M8" s="1">
        <v>6757</v>
      </c>
      <c r="N8" s="1">
        <v>6882</v>
      </c>
      <c r="O8" s="1">
        <v>7072</v>
      </c>
      <c r="P8" s="1">
        <v>6564</v>
      </c>
      <c r="Q8" s="2"/>
      <c r="R8" s="2"/>
      <c r="S8" s="2"/>
      <c r="T8" s="2"/>
      <c r="U8" s="2"/>
      <c r="V8" s="2"/>
      <c r="W8" s="2"/>
      <c r="X8" s="2"/>
      <c r="Y8" s="2"/>
      <c r="Z8" s="2"/>
      <c r="AA8" s="2"/>
      <c r="AB8" s="2"/>
      <c r="AC8" s="1"/>
      <c r="AD8" s="1"/>
      <c r="AE8" s="1"/>
      <c r="AF8" s="1"/>
      <c r="AG8" s="1"/>
      <c r="AH8" s="1"/>
      <c r="AI8" s="1"/>
      <c r="AJ8" s="1"/>
      <c r="AK8" s="1"/>
      <c r="AL8" s="1"/>
      <c r="AM8" s="1"/>
      <c r="AN8" s="1"/>
      <c r="AO8" s="1"/>
    </row>
    <row r="9" spans="1:41" x14ac:dyDescent="0.25">
      <c r="A9" t="s">
        <v>16</v>
      </c>
      <c r="B9" t="s">
        <v>163</v>
      </c>
      <c r="C9" s="1">
        <v>45775</v>
      </c>
      <c r="D9" s="1">
        <v>45813</v>
      </c>
      <c r="E9" s="1">
        <v>45474</v>
      </c>
      <c r="F9" s="1">
        <v>44799</v>
      </c>
      <c r="G9" s="1">
        <v>44597</v>
      </c>
      <c r="H9" s="1">
        <v>43665</v>
      </c>
      <c r="I9" s="1">
        <v>41929</v>
      </c>
      <c r="J9" s="1">
        <v>41390</v>
      </c>
      <c r="K9" s="1">
        <v>41073</v>
      </c>
      <c r="L9" s="1">
        <v>40512</v>
      </c>
      <c r="M9" s="1">
        <v>40107</v>
      </c>
      <c r="N9" s="1">
        <v>40250</v>
      </c>
      <c r="O9" s="1">
        <v>40944</v>
      </c>
      <c r="P9" s="1">
        <v>39857</v>
      </c>
      <c r="Q9" s="2"/>
      <c r="R9" s="2"/>
      <c r="S9" s="2"/>
      <c r="T9" s="2"/>
      <c r="U9" s="2"/>
      <c r="V9" s="2"/>
      <c r="W9" s="2"/>
      <c r="X9" s="2"/>
      <c r="Y9" s="2"/>
      <c r="Z9" s="2"/>
      <c r="AA9" s="2"/>
      <c r="AB9" s="2"/>
      <c r="AC9" s="1"/>
      <c r="AD9" s="1"/>
      <c r="AE9" s="1"/>
      <c r="AF9" s="1"/>
      <c r="AG9" s="1"/>
      <c r="AH9" s="1"/>
      <c r="AI9" s="1"/>
      <c r="AJ9" s="1"/>
      <c r="AK9" s="1"/>
      <c r="AL9" s="1"/>
      <c r="AM9" s="1"/>
      <c r="AN9" s="1"/>
      <c r="AO9" s="1"/>
    </row>
    <row r="10" spans="1:41" x14ac:dyDescent="0.25">
      <c r="A10" t="s">
        <v>16</v>
      </c>
      <c r="B10" t="s">
        <v>164</v>
      </c>
      <c r="C10" s="1">
        <v>8056</v>
      </c>
      <c r="D10" s="1">
        <v>8087</v>
      </c>
      <c r="E10" s="1">
        <v>7677</v>
      </c>
      <c r="F10" s="1">
        <v>7596</v>
      </c>
      <c r="G10" s="1">
        <v>7282</v>
      </c>
      <c r="H10" s="1">
        <v>7127</v>
      </c>
      <c r="I10" s="1">
        <v>6925</v>
      </c>
      <c r="J10" s="1">
        <v>6719</v>
      </c>
      <c r="K10" s="1">
        <v>6446</v>
      </c>
      <c r="L10" s="1">
        <v>6263</v>
      </c>
      <c r="M10" s="1">
        <v>5843</v>
      </c>
      <c r="N10" s="1">
        <v>5811</v>
      </c>
      <c r="O10" s="1">
        <v>5747</v>
      </c>
      <c r="P10" s="1">
        <v>5592</v>
      </c>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1" x14ac:dyDescent="0.25">
      <c r="A11" t="s">
        <v>16</v>
      </c>
      <c r="B11" t="s">
        <v>165</v>
      </c>
      <c r="C11" s="1">
        <v>53831</v>
      </c>
      <c r="D11" s="1">
        <v>53900</v>
      </c>
      <c r="E11" s="1">
        <v>53151</v>
      </c>
      <c r="F11" s="1">
        <v>52395</v>
      </c>
      <c r="G11" s="1">
        <v>51879</v>
      </c>
      <c r="H11" s="1">
        <v>50792</v>
      </c>
      <c r="I11" s="1">
        <v>48854</v>
      </c>
      <c r="J11" s="1">
        <v>48109</v>
      </c>
      <c r="K11" s="1">
        <v>47519</v>
      </c>
      <c r="L11" s="1">
        <v>46775</v>
      </c>
      <c r="M11" s="1">
        <v>45950</v>
      </c>
      <c r="N11" s="1">
        <v>46061</v>
      </c>
      <c r="O11" s="1">
        <v>46691</v>
      </c>
      <c r="P11" s="1">
        <v>45449</v>
      </c>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1" x14ac:dyDescent="0.25">
      <c r="C12" s="1"/>
      <c r="D12" s="1"/>
      <c r="E12" s="1"/>
      <c r="F12" s="1"/>
      <c r="G12" s="1"/>
      <c r="H12" s="1"/>
      <c r="I12" s="1"/>
      <c r="J12" s="1"/>
      <c r="K12" s="1"/>
      <c r="L12" s="1"/>
      <c r="M12" s="1"/>
      <c r="N12" s="1"/>
      <c r="O12" s="1"/>
      <c r="P12" s="2"/>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1" x14ac:dyDescent="0.25">
      <c r="C13" s="1"/>
      <c r="D13" s="1"/>
      <c r="E13" s="1"/>
      <c r="F13" s="1"/>
      <c r="G13" s="1"/>
      <c r="H13" s="1"/>
      <c r="I13" s="1"/>
      <c r="J13" s="1"/>
      <c r="K13" s="1"/>
      <c r="L13" s="1"/>
      <c r="M13" s="1"/>
      <c r="N13" s="1"/>
      <c r="O13" s="1"/>
      <c r="P13" s="2"/>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1" x14ac:dyDescent="0.25">
      <c r="C14" s="1"/>
      <c r="D14" s="1"/>
      <c r="E14" s="1"/>
      <c r="F14" s="1"/>
      <c r="G14" s="1"/>
      <c r="H14" s="1"/>
      <c r="I14" s="1"/>
      <c r="J14" s="1"/>
      <c r="K14" s="1"/>
      <c r="L14" s="1"/>
      <c r="M14" s="1"/>
      <c r="N14" s="1"/>
      <c r="O14" s="1"/>
      <c r="P14" s="2"/>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1" x14ac:dyDescent="0.25">
      <c r="C15" s="1"/>
      <c r="D15" s="1"/>
      <c r="E15" s="1"/>
      <c r="F15" s="1"/>
      <c r="G15" s="1"/>
      <c r="H15" s="1"/>
      <c r="I15" s="1"/>
      <c r="J15" s="1"/>
      <c r="K15" s="1"/>
      <c r="L15" s="1"/>
      <c r="M15" s="1"/>
      <c r="N15" s="1"/>
      <c r="O15" s="1"/>
      <c r="P15" s="2"/>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1" x14ac:dyDescent="0.25">
      <c r="C16" s="1"/>
      <c r="D16" s="1"/>
      <c r="E16" s="1"/>
      <c r="F16" s="1"/>
      <c r="G16" s="1"/>
      <c r="H16" s="1"/>
      <c r="I16" s="1"/>
      <c r="J16" s="1"/>
      <c r="K16" s="1"/>
      <c r="L16" s="1"/>
      <c r="M16" s="1"/>
      <c r="N16" s="1"/>
      <c r="O16" s="1"/>
      <c r="P16" s="2"/>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3:41" x14ac:dyDescent="0.25">
      <c r="C17" s="1"/>
      <c r="D17" s="1"/>
      <c r="E17" s="1"/>
      <c r="F17" s="1"/>
      <c r="G17" s="1"/>
      <c r="H17" s="1"/>
      <c r="I17" s="1"/>
      <c r="J17" s="1"/>
      <c r="K17" s="1"/>
      <c r="L17" s="1"/>
      <c r="M17" s="1"/>
      <c r="N17" s="1"/>
      <c r="O17" s="1"/>
      <c r="P17" s="2"/>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3:41" x14ac:dyDescent="0.25">
      <c r="C18" s="1"/>
      <c r="D18" s="1"/>
      <c r="E18" s="1"/>
      <c r="F18" s="1"/>
      <c r="G18" s="1"/>
      <c r="H18" s="1"/>
      <c r="I18" s="1"/>
      <c r="J18" s="1"/>
      <c r="K18" s="1"/>
      <c r="L18" s="1"/>
      <c r="M18" s="1"/>
      <c r="N18" s="1"/>
      <c r="O18" s="1"/>
      <c r="P18" s="2"/>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3:41" x14ac:dyDescent="0.25">
      <c r="C19" s="1"/>
      <c r="D19" s="1"/>
      <c r="E19" s="1"/>
      <c r="F19" s="1"/>
      <c r="G19" s="1"/>
      <c r="H19" s="1"/>
      <c r="I19" s="1"/>
      <c r="J19" s="1"/>
      <c r="K19" s="1"/>
      <c r="L19" s="1"/>
      <c r="M19" s="1"/>
      <c r="N19" s="1"/>
      <c r="O19" s="1"/>
      <c r="P19" s="2"/>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3:41" x14ac:dyDescent="0.25">
      <c r="C20" s="1"/>
      <c r="D20" s="1"/>
      <c r="E20" s="1"/>
      <c r="F20" s="1"/>
      <c r="G20" s="1"/>
      <c r="H20" s="1"/>
      <c r="I20" s="1"/>
      <c r="J20" s="1"/>
      <c r="K20" s="1"/>
      <c r="L20" s="1"/>
      <c r="M20" s="1"/>
      <c r="N20" s="1"/>
      <c r="O20" s="1"/>
      <c r="P20" s="2"/>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3:41" x14ac:dyDescent="0.25">
      <c r="C21" s="1"/>
      <c r="D21" s="1"/>
      <c r="E21" s="1"/>
      <c r="F21" s="1"/>
      <c r="G21" s="1"/>
      <c r="H21" s="1"/>
      <c r="I21" s="1"/>
      <c r="J21" s="1"/>
      <c r="K21" s="1"/>
      <c r="L21" s="1"/>
      <c r="M21" s="1"/>
      <c r="N21" s="1"/>
      <c r="O21" s="1"/>
      <c r="P21" s="2"/>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3:41" x14ac:dyDescent="0.25">
      <c r="C22" s="1"/>
      <c r="D22" s="1"/>
      <c r="E22" s="1"/>
      <c r="F22" s="1"/>
      <c r="G22" s="1"/>
      <c r="H22" s="1"/>
      <c r="I22" s="1"/>
      <c r="J22" s="1"/>
      <c r="K22" s="1"/>
      <c r="L22" s="1"/>
      <c r="M22" s="1"/>
      <c r="N22" s="1"/>
      <c r="O22" s="1"/>
      <c r="P22" s="2"/>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3:41" x14ac:dyDescent="0.25">
      <c r="C23" s="1"/>
      <c r="D23" s="1"/>
      <c r="E23" s="1"/>
      <c r="F23" s="1"/>
      <c r="G23" s="1"/>
      <c r="H23" s="1"/>
      <c r="I23" s="1"/>
      <c r="J23" s="1"/>
      <c r="K23" s="1"/>
      <c r="L23" s="1"/>
      <c r="M23" s="1"/>
      <c r="N23" s="1"/>
      <c r="O23" s="1"/>
      <c r="P23" s="2"/>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3:41" x14ac:dyDescent="0.25">
      <c r="C24" s="1"/>
      <c r="D24" s="1"/>
      <c r="E24" s="1"/>
      <c r="F24" s="1"/>
      <c r="G24" s="1"/>
      <c r="H24" s="1"/>
      <c r="I24" s="1"/>
      <c r="J24" s="1"/>
      <c r="K24" s="1"/>
      <c r="L24" s="1"/>
      <c r="M24" s="1"/>
      <c r="N24" s="1"/>
      <c r="O24" s="1"/>
      <c r="P24" s="2"/>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3:41" x14ac:dyDescent="0.25">
      <c r="C25" s="1"/>
      <c r="D25" s="1"/>
      <c r="E25" s="1"/>
      <c r="F25" s="1"/>
      <c r="G25" s="1"/>
      <c r="H25" s="1"/>
      <c r="I25" s="1"/>
      <c r="J25" s="1"/>
      <c r="K25" s="1"/>
      <c r="L25" s="1"/>
      <c r="M25" s="1"/>
      <c r="N25" s="1"/>
      <c r="O25" s="1"/>
      <c r="P25" s="2"/>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3:41" x14ac:dyDescent="0.25">
      <c r="C26" s="1"/>
      <c r="D26" s="1"/>
      <c r="E26" s="1"/>
      <c r="F26" s="1"/>
      <c r="G26" s="1"/>
      <c r="H26" s="1"/>
      <c r="I26" s="1"/>
      <c r="J26" s="1"/>
      <c r="K26" s="1"/>
      <c r="L26" s="1"/>
      <c r="M26" s="1"/>
      <c r="N26" s="1"/>
      <c r="O26" s="1"/>
      <c r="P26" s="2"/>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3:41" x14ac:dyDescent="0.25">
      <c r="C27" s="1"/>
      <c r="D27" s="1"/>
      <c r="E27" s="1"/>
      <c r="F27" s="1"/>
      <c r="G27" s="1"/>
      <c r="H27" s="1"/>
      <c r="I27" s="1"/>
      <c r="J27" s="1"/>
      <c r="K27" s="1"/>
      <c r="L27" s="1"/>
      <c r="M27" s="1"/>
      <c r="N27" s="1"/>
      <c r="O27" s="1"/>
      <c r="P27" s="2"/>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3:41" x14ac:dyDescent="0.25">
      <c r="C28" s="1"/>
      <c r="D28" s="1"/>
      <c r="E28" s="1"/>
      <c r="F28" s="1"/>
      <c r="G28" s="1"/>
      <c r="H28" s="1"/>
      <c r="I28" s="1"/>
      <c r="J28" s="1"/>
      <c r="K28" s="1"/>
      <c r="L28" s="1"/>
      <c r="M28" s="1"/>
      <c r="N28" s="1"/>
      <c r="O28" s="1"/>
      <c r="P28" s="2"/>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3:41" x14ac:dyDescent="0.25">
      <c r="C29" s="1"/>
      <c r="D29" s="1"/>
      <c r="E29" s="1"/>
      <c r="F29" s="1"/>
      <c r="G29" s="1"/>
      <c r="H29" s="1"/>
      <c r="I29" s="1"/>
      <c r="J29" s="1"/>
      <c r="K29" s="1"/>
      <c r="L29" s="1"/>
      <c r="M29" s="1"/>
      <c r="N29" s="1"/>
      <c r="O29" s="1"/>
      <c r="P29" s="2"/>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3:41" x14ac:dyDescent="0.25">
      <c r="C30" s="1"/>
      <c r="D30" s="1"/>
      <c r="E30" s="1"/>
      <c r="F30" s="1"/>
      <c r="G30" s="1"/>
      <c r="H30" s="1"/>
      <c r="I30" s="1"/>
      <c r="J30" s="1"/>
      <c r="K30" s="1"/>
      <c r="L30" s="1"/>
      <c r="M30" s="1"/>
      <c r="N30" s="1"/>
      <c r="O30" s="1"/>
      <c r="P30" s="2"/>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3:41" x14ac:dyDescent="0.25">
      <c r="C31" s="1"/>
      <c r="D31" s="1"/>
      <c r="E31" s="1"/>
      <c r="F31" s="1"/>
      <c r="G31" s="1"/>
      <c r="H31" s="1"/>
      <c r="I31" s="1"/>
      <c r="J31" s="1"/>
      <c r="K31" s="1"/>
      <c r="L31" s="1"/>
      <c r="M31" s="1"/>
      <c r="N31" s="1"/>
      <c r="O31" s="1"/>
      <c r="P31" s="2"/>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3:41" x14ac:dyDescent="0.25">
      <c r="C32" s="1"/>
      <c r="D32" s="1"/>
      <c r="E32" s="1"/>
      <c r="F32" s="1"/>
      <c r="G32" s="1"/>
      <c r="H32" s="1"/>
      <c r="I32" s="1"/>
      <c r="J32" s="1"/>
      <c r="K32" s="1"/>
      <c r="L32" s="1"/>
      <c r="M32" s="1"/>
      <c r="N32" s="1"/>
      <c r="O32" s="1"/>
      <c r="P32" s="2"/>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3:41" x14ac:dyDescent="0.25">
      <c r="C33" s="1"/>
      <c r="D33" s="1"/>
      <c r="E33" s="1"/>
      <c r="F33" s="1"/>
      <c r="G33" s="1"/>
      <c r="H33" s="1"/>
      <c r="I33" s="1"/>
      <c r="J33" s="1"/>
      <c r="K33" s="1"/>
      <c r="L33" s="1"/>
      <c r="M33" s="1"/>
      <c r="N33" s="1"/>
      <c r="O33" s="1"/>
      <c r="P33" s="2"/>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3:41" x14ac:dyDescent="0.25">
      <c r="C34" s="1"/>
      <c r="D34" s="1"/>
      <c r="E34" s="1"/>
      <c r="F34" s="1"/>
      <c r="G34" s="1"/>
      <c r="H34" s="1"/>
      <c r="I34" s="1"/>
      <c r="J34" s="1"/>
      <c r="K34" s="1"/>
      <c r="L34" s="1"/>
      <c r="M34" s="1"/>
      <c r="N34" s="1"/>
      <c r="O34" s="1"/>
      <c r="P34" s="2"/>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3:41" x14ac:dyDescent="0.25">
      <c r="C35" s="1"/>
      <c r="D35" s="1"/>
      <c r="E35" s="1"/>
      <c r="F35" s="1"/>
      <c r="G35" s="1"/>
      <c r="H35" s="1"/>
      <c r="I35" s="1"/>
      <c r="J35" s="1"/>
      <c r="K35" s="1"/>
      <c r="L35" s="1"/>
      <c r="M35" s="1"/>
      <c r="N35" s="1"/>
      <c r="O35" s="1"/>
      <c r="P35" s="2"/>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3:41"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3:41"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3:41"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3:41"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3:41"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3:41"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3: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3: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3: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3: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3: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3: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3: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25">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25">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25">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25">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25">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25">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25">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25">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25">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25">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25">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25">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25">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25">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25">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25">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25">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25">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25">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25">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25">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25">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25">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25">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25">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25">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25">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25">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row r="950" spans="3:41" x14ac:dyDescent="0.25">
      <c r="C950" s="1"/>
      <c r="D950" s="1"/>
      <c r="E950" s="1"/>
      <c r="F950" s="1"/>
      <c r="G950" s="1"/>
      <c r="H950" s="1"/>
      <c r="I950" s="1"/>
      <c r="J950" s="1"/>
      <c r="K950" s="1"/>
      <c r="L950" s="1"/>
      <c r="M950" s="1"/>
      <c r="N950" s="1"/>
      <c r="O950" s="1"/>
      <c r="P950" s="2"/>
      <c r="Q950" s="2"/>
      <c r="R950" s="2"/>
      <c r="S950" s="2"/>
      <c r="T950" s="2"/>
      <c r="U950" s="2"/>
      <c r="V950" s="2"/>
      <c r="W950" s="2"/>
      <c r="X950" s="2"/>
      <c r="Y950" s="2"/>
      <c r="Z950" s="2"/>
      <c r="AA950" s="2"/>
      <c r="AB950" s="2"/>
      <c r="AC950" s="1"/>
      <c r="AD950" s="1"/>
      <c r="AE950" s="1"/>
      <c r="AF950" s="1"/>
      <c r="AG950" s="1"/>
      <c r="AH950" s="1"/>
      <c r="AI950" s="1"/>
      <c r="AJ950" s="1"/>
      <c r="AK950" s="1"/>
      <c r="AL950" s="1"/>
      <c r="AM950" s="1"/>
      <c r="AN950" s="1"/>
      <c r="AO950" s="1"/>
    </row>
    <row r="951" spans="3:41" x14ac:dyDescent="0.25">
      <c r="C951" s="1"/>
      <c r="D951" s="1"/>
      <c r="E951" s="1"/>
      <c r="F951" s="1"/>
      <c r="G951" s="1"/>
      <c r="H951" s="1"/>
      <c r="I951" s="1"/>
      <c r="J951" s="1"/>
      <c r="K951" s="1"/>
      <c r="L951" s="1"/>
      <c r="M951" s="1"/>
      <c r="N951" s="1"/>
      <c r="O951" s="1"/>
      <c r="P951" s="2"/>
      <c r="Q951" s="2"/>
      <c r="R951" s="2"/>
      <c r="S951" s="2"/>
      <c r="T951" s="2"/>
      <c r="U951" s="2"/>
      <c r="V951" s="2"/>
      <c r="W951" s="2"/>
      <c r="X951" s="2"/>
      <c r="Y951" s="2"/>
      <c r="Z951" s="2"/>
      <c r="AA951" s="2"/>
      <c r="AB951" s="2"/>
      <c r="AC951" s="1"/>
      <c r="AD951" s="1"/>
      <c r="AE951" s="1"/>
      <c r="AF951" s="1"/>
      <c r="AG951" s="1"/>
      <c r="AH951" s="1"/>
      <c r="AI951" s="1"/>
      <c r="AJ951" s="1"/>
      <c r="AK951" s="1"/>
      <c r="AL951" s="1"/>
      <c r="AM951" s="1"/>
      <c r="AN951" s="1"/>
      <c r="AO951" s="1"/>
    </row>
    <row r="952" spans="3:41" x14ac:dyDescent="0.25">
      <c r="C952" s="1"/>
      <c r="D952" s="1"/>
      <c r="E952" s="1"/>
      <c r="F952" s="1"/>
      <c r="G952" s="1"/>
      <c r="H952" s="1"/>
      <c r="I952" s="1"/>
      <c r="J952" s="1"/>
      <c r="K952" s="1"/>
      <c r="L952" s="1"/>
      <c r="M952" s="1"/>
      <c r="N952" s="1"/>
      <c r="O952" s="1"/>
      <c r="P952" s="2"/>
      <c r="Q952" s="2"/>
      <c r="R952" s="2"/>
      <c r="S952" s="2"/>
      <c r="T952" s="2"/>
      <c r="U952" s="2"/>
      <c r="V952" s="2"/>
      <c r="W952" s="2"/>
      <c r="X952" s="2"/>
      <c r="Y952" s="2"/>
      <c r="Z952" s="2"/>
      <c r="AA952" s="2"/>
      <c r="AB952" s="2"/>
      <c r="AC952" s="1"/>
      <c r="AD952" s="1"/>
      <c r="AE952" s="1"/>
      <c r="AF952" s="1"/>
      <c r="AG952" s="1"/>
      <c r="AH952" s="1"/>
      <c r="AI952" s="1"/>
      <c r="AJ952" s="1"/>
      <c r="AK952" s="1"/>
      <c r="AL952" s="1"/>
      <c r="AM952" s="1"/>
      <c r="AN952" s="1"/>
      <c r="AO952" s="1"/>
    </row>
    <row r="953" spans="3:41" x14ac:dyDescent="0.25">
      <c r="C953" s="1"/>
      <c r="D953" s="1"/>
      <c r="E953" s="1"/>
      <c r="F953" s="1"/>
      <c r="G953" s="1"/>
      <c r="H953" s="1"/>
      <c r="I953" s="1"/>
      <c r="J953" s="1"/>
      <c r="K953" s="1"/>
      <c r="L953" s="1"/>
      <c r="M953" s="1"/>
      <c r="N953" s="1"/>
      <c r="O953" s="1"/>
      <c r="P953" s="2"/>
      <c r="Q953" s="2"/>
      <c r="R953" s="2"/>
      <c r="S953" s="2"/>
      <c r="T953" s="2"/>
      <c r="U953" s="2"/>
      <c r="V953" s="2"/>
      <c r="W953" s="2"/>
      <c r="X953" s="2"/>
      <c r="Y953" s="2"/>
      <c r="Z953" s="2"/>
      <c r="AA953" s="2"/>
      <c r="AB953" s="2"/>
      <c r="AC953" s="1"/>
      <c r="AD953" s="1"/>
      <c r="AE953" s="1"/>
      <c r="AF953" s="1"/>
      <c r="AG953" s="1"/>
      <c r="AH953" s="1"/>
      <c r="AI953" s="1"/>
      <c r="AJ953" s="1"/>
      <c r="AK953" s="1"/>
      <c r="AL953" s="1"/>
      <c r="AM953" s="1"/>
      <c r="AN953" s="1"/>
      <c r="AO953" s="1"/>
    </row>
    <row r="954" spans="3:41" x14ac:dyDescent="0.25">
      <c r="C954" s="1"/>
      <c r="D954" s="1"/>
      <c r="E954" s="1"/>
      <c r="F954" s="1"/>
      <c r="G954" s="1"/>
      <c r="H954" s="1"/>
      <c r="I954" s="1"/>
      <c r="J954" s="1"/>
      <c r="K954" s="1"/>
      <c r="L954" s="1"/>
      <c r="M954" s="1"/>
      <c r="N954" s="1"/>
      <c r="O954" s="1"/>
      <c r="P954" s="2"/>
      <c r="Q954" s="2"/>
      <c r="R954" s="2"/>
      <c r="S954" s="2"/>
      <c r="T954" s="2"/>
      <c r="U954" s="2"/>
      <c r="V954" s="2"/>
      <c r="W954" s="2"/>
      <c r="X954" s="2"/>
      <c r="Y954" s="2"/>
      <c r="Z954" s="2"/>
      <c r="AA954" s="2"/>
      <c r="AB954" s="2"/>
      <c r="AC954" s="1"/>
      <c r="AD954" s="1"/>
      <c r="AE954" s="1"/>
      <c r="AF954" s="1"/>
      <c r="AG954" s="1"/>
      <c r="AH954" s="1"/>
      <c r="AI954" s="1"/>
      <c r="AJ954" s="1"/>
      <c r="AK954" s="1"/>
      <c r="AL954" s="1"/>
      <c r="AM954" s="1"/>
      <c r="AN954" s="1"/>
      <c r="AO954" s="1"/>
    </row>
    <row r="955" spans="3:41" x14ac:dyDescent="0.25">
      <c r="C955" s="1"/>
      <c r="D955" s="1"/>
      <c r="E955" s="1"/>
      <c r="F955" s="1"/>
      <c r="G955" s="1"/>
      <c r="H955" s="1"/>
      <c r="I955" s="1"/>
      <c r="J955" s="1"/>
      <c r="K955" s="1"/>
      <c r="L955" s="1"/>
      <c r="M955" s="1"/>
      <c r="N955" s="1"/>
      <c r="O955" s="1"/>
      <c r="P955" s="2"/>
      <c r="Q955" s="2"/>
      <c r="R955" s="2"/>
      <c r="S955" s="2"/>
      <c r="T955" s="2"/>
      <c r="U955" s="2"/>
      <c r="V955" s="2"/>
      <c r="W955" s="2"/>
      <c r="X955" s="2"/>
      <c r="Y955" s="2"/>
      <c r="Z955" s="2"/>
      <c r="AA955" s="2"/>
      <c r="AB955" s="2"/>
      <c r="AC955" s="1"/>
      <c r="AD955" s="1"/>
      <c r="AE955" s="1"/>
      <c r="AF955" s="1"/>
      <c r="AG955" s="1"/>
      <c r="AH955" s="1"/>
      <c r="AI955" s="1"/>
      <c r="AJ955" s="1"/>
      <c r="AK955" s="1"/>
      <c r="AL955" s="1"/>
      <c r="AM955" s="1"/>
      <c r="AN955" s="1"/>
      <c r="AO955" s="1"/>
    </row>
    <row r="956" spans="3:41" x14ac:dyDescent="0.25">
      <c r="C956" s="1"/>
      <c r="D956" s="1"/>
      <c r="E956" s="1"/>
      <c r="F956" s="1"/>
      <c r="G956" s="1"/>
      <c r="H956" s="1"/>
      <c r="I956" s="1"/>
      <c r="J956" s="1"/>
      <c r="K956" s="1"/>
      <c r="L956" s="1"/>
      <c r="M956" s="1"/>
      <c r="N956" s="1"/>
      <c r="O956" s="1"/>
      <c r="P956" s="2"/>
      <c r="Q956" s="2"/>
      <c r="R956" s="2"/>
      <c r="S956" s="2"/>
      <c r="T956" s="2"/>
      <c r="U956" s="2"/>
      <c r="V956" s="2"/>
      <c r="W956" s="2"/>
      <c r="X956" s="2"/>
      <c r="Y956" s="2"/>
      <c r="Z956" s="2"/>
      <c r="AA956" s="2"/>
      <c r="AB956" s="2"/>
      <c r="AC956" s="1"/>
      <c r="AD956" s="1"/>
      <c r="AE956" s="1"/>
      <c r="AF956" s="1"/>
      <c r="AG956" s="1"/>
      <c r="AH956" s="1"/>
      <c r="AI956" s="1"/>
      <c r="AJ956" s="1"/>
      <c r="AK956" s="1"/>
      <c r="AL956" s="1"/>
      <c r="AM956" s="1"/>
      <c r="AN956" s="1"/>
      <c r="AO956" s="1"/>
    </row>
    <row r="957" spans="3:41" x14ac:dyDescent="0.25">
      <c r="C957" s="1"/>
      <c r="D957" s="1"/>
      <c r="E957" s="1"/>
      <c r="F957" s="1"/>
      <c r="G957" s="1"/>
      <c r="H957" s="1"/>
      <c r="I957" s="1"/>
      <c r="J957" s="1"/>
      <c r="K957" s="1"/>
      <c r="L957" s="1"/>
      <c r="M957" s="1"/>
      <c r="N957" s="1"/>
      <c r="O957" s="1"/>
      <c r="P957" s="2"/>
      <c r="Q957" s="2"/>
      <c r="R957" s="2"/>
      <c r="S957" s="2"/>
      <c r="T957" s="2"/>
      <c r="U957" s="2"/>
      <c r="V957" s="2"/>
      <c r="W957" s="2"/>
      <c r="X957" s="2"/>
      <c r="Y957" s="2"/>
      <c r="Z957" s="2"/>
      <c r="AA957" s="2"/>
      <c r="AB957" s="2"/>
      <c r="AC957" s="1"/>
      <c r="AD957" s="1"/>
      <c r="AE957" s="1"/>
      <c r="AF957" s="1"/>
      <c r="AG957" s="1"/>
      <c r="AH957" s="1"/>
      <c r="AI957" s="1"/>
      <c r="AJ957" s="1"/>
      <c r="AK957" s="1"/>
      <c r="AL957" s="1"/>
      <c r="AM957" s="1"/>
      <c r="AN957" s="1"/>
      <c r="AO957" s="1"/>
    </row>
    <row r="958" spans="3:41" x14ac:dyDescent="0.25">
      <c r="C958" s="1"/>
      <c r="D958" s="1"/>
      <c r="E958" s="1"/>
      <c r="F958" s="1"/>
      <c r="G958" s="1"/>
      <c r="H958" s="1"/>
      <c r="I958" s="1"/>
      <c r="J958" s="1"/>
      <c r="K958" s="1"/>
      <c r="L958" s="1"/>
      <c r="M958" s="1"/>
      <c r="N958" s="1"/>
      <c r="O958" s="1"/>
      <c r="P958" s="2"/>
      <c r="Q958" s="2"/>
      <c r="R958" s="2"/>
      <c r="S958" s="2"/>
      <c r="T958" s="2"/>
      <c r="U958" s="2"/>
      <c r="V958" s="2"/>
      <c r="W958" s="2"/>
      <c r="X958" s="2"/>
      <c r="Y958" s="2"/>
      <c r="Z958" s="2"/>
      <c r="AA958" s="2"/>
      <c r="AB958" s="2"/>
      <c r="AC958" s="1"/>
      <c r="AD958" s="1"/>
      <c r="AE958" s="1"/>
      <c r="AF958" s="1"/>
      <c r="AG958" s="1"/>
      <c r="AH958" s="1"/>
      <c r="AI958" s="1"/>
      <c r="AJ958" s="1"/>
      <c r="AK958" s="1"/>
      <c r="AL958" s="1"/>
      <c r="AM958" s="1"/>
      <c r="AN958" s="1"/>
      <c r="AO958" s="1"/>
    </row>
    <row r="959" spans="3:41" x14ac:dyDescent="0.25">
      <c r="C959" s="1"/>
      <c r="D959" s="1"/>
      <c r="E959" s="1"/>
      <c r="F959" s="1"/>
      <c r="G959" s="1"/>
      <c r="H959" s="1"/>
      <c r="I959" s="1"/>
      <c r="J959" s="1"/>
      <c r="K959" s="1"/>
      <c r="L959" s="1"/>
      <c r="M959" s="1"/>
      <c r="N959" s="1"/>
      <c r="O959" s="1"/>
      <c r="P959" s="2"/>
      <c r="Q959" s="2"/>
      <c r="R959" s="2"/>
      <c r="S959" s="2"/>
      <c r="T959" s="2"/>
      <c r="U959" s="2"/>
      <c r="V959" s="2"/>
      <c r="W959" s="2"/>
      <c r="X959" s="2"/>
      <c r="Y959" s="2"/>
      <c r="Z959" s="2"/>
      <c r="AA959" s="2"/>
      <c r="AB959" s="2"/>
      <c r="AC959" s="1"/>
      <c r="AD959" s="1"/>
      <c r="AE959" s="1"/>
      <c r="AF959" s="1"/>
      <c r="AG959" s="1"/>
      <c r="AH959" s="1"/>
      <c r="AI959" s="1"/>
      <c r="AJ959" s="1"/>
      <c r="AK959" s="1"/>
      <c r="AL959" s="1"/>
      <c r="AM959" s="1"/>
      <c r="AN959" s="1"/>
      <c r="AO959" s="1"/>
    </row>
    <row r="960" spans="3:41" x14ac:dyDescent="0.25">
      <c r="C960" s="1"/>
      <c r="D960" s="1"/>
      <c r="E960" s="1"/>
      <c r="F960" s="1"/>
      <c r="G960" s="1"/>
      <c r="H960" s="1"/>
      <c r="I960" s="1"/>
      <c r="J960" s="1"/>
      <c r="K960" s="1"/>
      <c r="L960" s="1"/>
      <c r="M960" s="1"/>
      <c r="N960" s="1"/>
      <c r="O960" s="1"/>
      <c r="P960" s="2"/>
      <c r="Q960" s="2"/>
      <c r="R960" s="2"/>
      <c r="S960" s="2"/>
      <c r="T960" s="2"/>
      <c r="U960" s="2"/>
      <c r="V960" s="2"/>
      <c r="W960" s="2"/>
      <c r="X960" s="2"/>
      <c r="Y960" s="2"/>
      <c r="Z960" s="2"/>
      <c r="AA960" s="2"/>
      <c r="AB960" s="2"/>
      <c r="AC960" s="1"/>
      <c r="AD960" s="1"/>
      <c r="AE960" s="1"/>
      <c r="AF960" s="1"/>
      <c r="AG960" s="1"/>
      <c r="AH960" s="1"/>
      <c r="AI960" s="1"/>
      <c r="AJ960" s="1"/>
      <c r="AK960" s="1"/>
      <c r="AL960" s="1"/>
      <c r="AM960" s="1"/>
      <c r="AN960" s="1"/>
      <c r="AO960" s="1"/>
    </row>
    <row r="961" spans="3:41" x14ac:dyDescent="0.25">
      <c r="C961" s="1"/>
      <c r="D961" s="1"/>
      <c r="E961" s="1"/>
      <c r="F961" s="1"/>
      <c r="G961" s="1"/>
      <c r="H961" s="1"/>
      <c r="I961" s="1"/>
      <c r="J961" s="1"/>
      <c r="K961" s="1"/>
      <c r="L961" s="1"/>
      <c r="M961" s="1"/>
      <c r="N961" s="1"/>
      <c r="O961" s="1"/>
      <c r="P961" s="2"/>
      <c r="Q961" s="2"/>
      <c r="R961" s="2"/>
      <c r="S961" s="2"/>
      <c r="T961" s="2"/>
      <c r="U961" s="2"/>
      <c r="V961" s="2"/>
      <c r="W961" s="2"/>
      <c r="X961" s="2"/>
      <c r="Y961" s="2"/>
      <c r="Z961" s="2"/>
      <c r="AA961" s="2"/>
      <c r="AB961" s="2"/>
      <c r="AC961" s="1"/>
      <c r="AD961" s="1"/>
      <c r="AE961" s="1"/>
      <c r="AF961" s="1"/>
      <c r="AG961" s="1"/>
      <c r="AH961" s="1"/>
      <c r="AI961" s="1"/>
      <c r="AJ961" s="1"/>
      <c r="AK961" s="1"/>
      <c r="AL961" s="1"/>
      <c r="AM961" s="1"/>
      <c r="AN961" s="1"/>
      <c r="AO961" s="1"/>
    </row>
    <row r="962" spans="3:41" x14ac:dyDescent="0.25">
      <c r="C962" s="1"/>
      <c r="D962" s="1"/>
      <c r="E962" s="1"/>
      <c r="F962" s="1"/>
      <c r="G962" s="1"/>
      <c r="H962" s="1"/>
      <c r="I962" s="1"/>
      <c r="J962" s="1"/>
      <c r="K962" s="1"/>
      <c r="L962" s="1"/>
      <c r="M962" s="1"/>
      <c r="N962" s="1"/>
      <c r="O962" s="1"/>
      <c r="P962" s="2"/>
      <c r="Q962" s="2"/>
      <c r="R962" s="2"/>
      <c r="S962" s="2"/>
      <c r="T962" s="2"/>
      <c r="U962" s="2"/>
      <c r="V962" s="2"/>
      <c r="W962" s="2"/>
      <c r="X962" s="2"/>
      <c r="Y962" s="2"/>
      <c r="Z962" s="2"/>
      <c r="AA962" s="2"/>
      <c r="AB962" s="2"/>
      <c r="AC962" s="1"/>
      <c r="AD962" s="1"/>
      <c r="AE962" s="1"/>
      <c r="AF962" s="1"/>
      <c r="AG962" s="1"/>
      <c r="AH962" s="1"/>
      <c r="AI962" s="1"/>
      <c r="AJ962" s="1"/>
      <c r="AK962" s="1"/>
      <c r="AL962" s="1"/>
      <c r="AM962" s="1"/>
      <c r="AN962" s="1"/>
      <c r="AO962" s="1"/>
    </row>
    <row r="963" spans="3:41" x14ac:dyDescent="0.25">
      <c r="C963" s="1"/>
      <c r="D963" s="1"/>
      <c r="E963" s="1"/>
      <c r="F963" s="1"/>
      <c r="G963" s="1"/>
      <c r="H963" s="1"/>
      <c r="I963" s="1"/>
      <c r="J963" s="1"/>
      <c r="K963" s="1"/>
      <c r="L963" s="1"/>
      <c r="M963" s="1"/>
      <c r="N963" s="1"/>
      <c r="O963" s="1"/>
      <c r="P963" s="2"/>
      <c r="Q963" s="2"/>
      <c r="R963" s="2"/>
      <c r="S963" s="2"/>
      <c r="T963" s="2"/>
      <c r="U963" s="2"/>
      <c r="V963" s="2"/>
      <c r="W963" s="2"/>
      <c r="X963" s="2"/>
      <c r="Y963" s="2"/>
      <c r="Z963" s="2"/>
      <c r="AA963" s="2"/>
      <c r="AB963" s="2"/>
      <c r="AC963" s="1"/>
      <c r="AD963" s="1"/>
      <c r="AE963" s="1"/>
      <c r="AF963" s="1"/>
      <c r="AG963" s="1"/>
      <c r="AH963" s="1"/>
      <c r="AI963" s="1"/>
      <c r="AJ963" s="1"/>
      <c r="AK963" s="1"/>
      <c r="AL963" s="1"/>
      <c r="AM963" s="1"/>
      <c r="AN963" s="1"/>
      <c r="AO963" s="1"/>
    </row>
    <row r="964" spans="3:41" x14ac:dyDescent="0.25">
      <c r="C964" s="1"/>
      <c r="D964" s="1"/>
      <c r="E964" s="1"/>
      <c r="F964" s="1"/>
      <c r="G964" s="1"/>
      <c r="H964" s="1"/>
      <c r="I964" s="1"/>
      <c r="J964" s="1"/>
      <c r="K964" s="1"/>
      <c r="L964" s="1"/>
      <c r="M964" s="1"/>
      <c r="N964" s="1"/>
      <c r="O964" s="1"/>
      <c r="P964" s="2"/>
      <c r="Q964" s="2"/>
      <c r="R964" s="2"/>
      <c r="S964" s="2"/>
      <c r="T964" s="2"/>
      <c r="U964" s="2"/>
      <c r="V964" s="2"/>
      <c r="W964" s="2"/>
      <c r="X964" s="2"/>
      <c r="Y964" s="2"/>
      <c r="Z964" s="2"/>
      <c r="AA964" s="2"/>
      <c r="AB964" s="2"/>
      <c r="AC964" s="1"/>
      <c r="AD964" s="1"/>
      <c r="AE964" s="1"/>
      <c r="AF964" s="1"/>
      <c r="AG964" s="1"/>
      <c r="AH964" s="1"/>
      <c r="AI964" s="1"/>
      <c r="AJ964" s="1"/>
      <c r="AK964" s="1"/>
      <c r="AL964" s="1"/>
      <c r="AM964" s="1"/>
      <c r="AN964" s="1"/>
      <c r="AO964" s="1"/>
    </row>
    <row r="965" spans="3:41" x14ac:dyDescent="0.25">
      <c r="C965" s="1"/>
      <c r="D965" s="1"/>
      <c r="E965" s="1"/>
      <c r="F965" s="1"/>
      <c r="G965" s="1"/>
      <c r="H965" s="1"/>
      <c r="I965" s="1"/>
      <c r="J965" s="1"/>
      <c r="K965" s="1"/>
      <c r="L965" s="1"/>
      <c r="M965" s="1"/>
      <c r="N965" s="1"/>
      <c r="O965" s="1"/>
      <c r="P965" s="2"/>
      <c r="Q965" s="2"/>
      <c r="R965" s="2"/>
      <c r="S965" s="2"/>
      <c r="T965" s="2"/>
      <c r="U965" s="2"/>
      <c r="V965" s="2"/>
      <c r="W965" s="2"/>
      <c r="X965" s="2"/>
      <c r="Y965" s="2"/>
      <c r="Z965" s="2"/>
      <c r="AA965" s="2"/>
      <c r="AB965" s="2"/>
      <c r="AC965" s="1"/>
      <c r="AD965" s="1"/>
      <c r="AE965" s="1"/>
      <c r="AF965" s="1"/>
      <c r="AG965" s="1"/>
      <c r="AH965" s="1"/>
      <c r="AI965" s="1"/>
      <c r="AJ965" s="1"/>
      <c r="AK965" s="1"/>
      <c r="AL965" s="1"/>
      <c r="AM965" s="1"/>
      <c r="AN965" s="1"/>
      <c r="AO965" s="1"/>
    </row>
    <row r="966" spans="3:41" x14ac:dyDescent="0.25">
      <c r="C966" s="1"/>
      <c r="D966" s="1"/>
      <c r="E966" s="1"/>
      <c r="F966" s="1"/>
      <c r="G966" s="1"/>
      <c r="H966" s="1"/>
      <c r="I966" s="1"/>
      <c r="J966" s="1"/>
      <c r="K966" s="1"/>
      <c r="L966" s="1"/>
      <c r="M966" s="1"/>
      <c r="N966" s="1"/>
      <c r="O966" s="1"/>
      <c r="P966" s="2"/>
      <c r="Q966" s="2"/>
      <c r="R966" s="2"/>
      <c r="S966" s="2"/>
      <c r="T966" s="2"/>
      <c r="U966" s="2"/>
      <c r="V966" s="2"/>
      <c r="W966" s="2"/>
      <c r="X966" s="2"/>
      <c r="Y966" s="2"/>
      <c r="Z966" s="2"/>
      <c r="AA966" s="2"/>
      <c r="AB966" s="2"/>
      <c r="AC966" s="1"/>
      <c r="AD966" s="1"/>
      <c r="AE966" s="1"/>
      <c r="AF966" s="1"/>
      <c r="AG966" s="1"/>
      <c r="AH966" s="1"/>
      <c r="AI966" s="1"/>
      <c r="AJ966" s="1"/>
      <c r="AK966" s="1"/>
      <c r="AL966" s="1"/>
      <c r="AM966" s="1"/>
      <c r="AN966" s="1"/>
      <c r="AO966" s="1"/>
    </row>
    <row r="967" spans="3:41" x14ac:dyDescent="0.25">
      <c r="C967" s="1"/>
      <c r="D967" s="1"/>
      <c r="E967" s="1"/>
      <c r="F967" s="1"/>
      <c r="G967" s="1"/>
      <c r="H967" s="1"/>
      <c r="I967" s="1"/>
      <c r="J967" s="1"/>
      <c r="K967" s="1"/>
      <c r="L967" s="1"/>
      <c r="M967" s="1"/>
      <c r="N967" s="1"/>
      <c r="O967" s="1"/>
      <c r="P967" s="2"/>
      <c r="Q967" s="2"/>
      <c r="R967" s="2"/>
      <c r="S967" s="2"/>
      <c r="T967" s="2"/>
      <c r="U967" s="2"/>
      <c r="V967" s="2"/>
      <c r="W967" s="2"/>
      <c r="X967" s="2"/>
      <c r="Y967" s="2"/>
      <c r="Z967" s="2"/>
      <c r="AA967" s="2"/>
      <c r="AB967" s="2"/>
      <c r="AC967" s="1"/>
      <c r="AD967" s="1"/>
      <c r="AE967" s="1"/>
      <c r="AF967" s="1"/>
      <c r="AG967" s="1"/>
      <c r="AH967" s="1"/>
      <c r="AI967" s="1"/>
      <c r="AJ967" s="1"/>
      <c r="AK967" s="1"/>
      <c r="AL967" s="1"/>
      <c r="AM967" s="1"/>
      <c r="AN967" s="1"/>
      <c r="AO967" s="1"/>
    </row>
    <row r="968" spans="3:41" x14ac:dyDescent="0.25">
      <c r="C968" s="1"/>
      <c r="D968" s="1"/>
      <c r="E968" s="1"/>
      <c r="F968" s="1"/>
      <c r="G968" s="1"/>
      <c r="H968" s="1"/>
      <c r="I968" s="1"/>
      <c r="J968" s="1"/>
      <c r="K968" s="1"/>
      <c r="L968" s="1"/>
      <c r="M968" s="1"/>
      <c r="N968" s="1"/>
      <c r="O968" s="1"/>
      <c r="P968" s="2"/>
      <c r="Q968" s="2"/>
      <c r="R968" s="2"/>
      <c r="S968" s="2"/>
      <c r="T968" s="2"/>
      <c r="U968" s="2"/>
      <c r="V968" s="2"/>
      <c r="W968" s="2"/>
      <c r="X968" s="2"/>
      <c r="Y968" s="2"/>
      <c r="Z968" s="2"/>
      <c r="AA968" s="2"/>
      <c r="AB968" s="2"/>
      <c r="AC968" s="1"/>
      <c r="AD968" s="1"/>
      <c r="AE968" s="1"/>
      <c r="AF968" s="1"/>
      <c r="AG968" s="1"/>
      <c r="AH968" s="1"/>
      <c r="AI968" s="1"/>
      <c r="AJ968" s="1"/>
      <c r="AK968" s="1"/>
      <c r="AL968" s="1"/>
      <c r="AM968" s="1"/>
      <c r="AN968" s="1"/>
      <c r="AO968" s="1"/>
    </row>
    <row r="969" spans="3:41" x14ac:dyDescent="0.25">
      <c r="C969" s="1"/>
      <c r="D969" s="1"/>
      <c r="E969" s="1"/>
      <c r="F969" s="1"/>
      <c r="G969" s="1"/>
      <c r="H969" s="1"/>
      <c r="I969" s="1"/>
      <c r="J969" s="1"/>
      <c r="K969" s="1"/>
      <c r="L969" s="1"/>
      <c r="M969" s="1"/>
      <c r="N969" s="1"/>
      <c r="O969" s="1"/>
      <c r="P969" s="2"/>
      <c r="Q969" s="2"/>
      <c r="R969" s="2"/>
      <c r="S969" s="2"/>
      <c r="T969" s="2"/>
      <c r="U969" s="2"/>
      <c r="V969" s="2"/>
      <c r="W969" s="2"/>
      <c r="X969" s="2"/>
      <c r="Y969" s="2"/>
      <c r="Z969" s="2"/>
      <c r="AA969" s="2"/>
      <c r="AB969" s="2"/>
      <c r="AC969" s="1"/>
      <c r="AD969" s="1"/>
      <c r="AE969" s="1"/>
      <c r="AF969" s="1"/>
      <c r="AG969" s="1"/>
      <c r="AH969" s="1"/>
      <c r="AI969" s="1"/>
      <c r="AJ969" s="1"/>
      <c r="AK969" s="1"/>
      <c r="AL969" s="1"/>
      <c r="AM969" s="1"/>
      <c r="AN969" s="1"/>
      <c r="AO969" s="1"/>
    </row>
    <row r="970" spans="3:41" x14ac:dyDescent="0.25">
      <c r="C970" s="1"/>
      <c r="D970" s="1"/>
      <c r="E970" s="1"/>
      <c r="F970" s="1"/>
      <c r="G970" s="1"/>
      <c r="H970" s="1"/>
      <c r="I970" s="1"/>
      <c r="J970" s="1"/>
      <c r="K970" s="1"/>
      <c r="L970" s="1"/>
      <c r="M970" s="1"/>
      <c r="N970" s="1"/>
      <c r="O970" s="1"/>
      <c r="P970" s="2"/>
      <c r="Q970" s="2"/>
      <c r="R970" s="2"/>
      <c r="S970" s="2"/>
      <c r="T970" s="2"/>
      <c r="U970" s="2"/>
      <c r="V970" s="2"/>
      <c r="W970" s="2"/>
      <c r="X970" s="2"/>
      <c r="Y970" s="2"/>
      <c r="Z970" s="2"/>
      <c r="AA970" s="2"/>
      <c r="AB970" s="2"/>
      <c r="AC970" s="1"/>
      <c r="AD970" s="1"/>
      <c r="AE970" s="1"/>
      <c r="AF970" s="1"/>
      <c r="AG970" s="1"/>
      <c r="AH970" s="1"/>
      <c r="AI970" s="1"/>
      <c r="AJ970" s="1"/>
      <c r="AK970" s="1"/>
      <c r="AL970" s="1"/>
      <c r="AM970" s="1"/>
      <c r="AN970" s="1"/>
      <c r="AO970" s="1"/>
    </row>
    <row r="971" spans="3:41" x14ac:dyDescent="0.25">
      <c r="C971" s="1"/>
      <c r="D971" s="1"/>
      <c r="E971" s="1"/>
      <c r="F971" s="1"/>
      <c r="G971" s="1"/>
      <c r="H971" s="1"/>
      <c r="I971" s="1"/>
      <c r="J971" s="1"/>
      <c r="K971" s="1"/>
      <c r="L971" s="1"/>
      <c r="M971" s="1"/>
      <c r="N971" s="1"/>
      <c r="O971" s="1"/>
      <c r="P971" s="2"/>
      <c r="Q971" s="2"/>
      <c r="R971" s="2"/>
      <c r="S971" s="2"/>
      <c r="T971" s="2"/>
      <c r="U971" s="2"/>
      <c r="V971" s="2"/>
      <c r="W971" s="2"/>
      <c r="X971" s="2"/>
      <c r="Y971" s="2"/>
      <c r="Z971" s="2"/>
      <c r="AA971" s="2"/>
      <c r="AB971" s="2"/>
      <c r="AC971" s="1"/>
      <c r="AD971" s="1"/>
      <c r="AE971" s="1"/>
      <c r="AF971" s="1"/>
      <c r="AG971" s="1"/>
      <c r="AH971" s="1"/>
      <c r="AI971" s="1"/>
      <c r="AJ971" s="1"/>
      <c r="AK971" s="1"/>
      <c r="AL971" s="1"/>
      <c r="AM971" s="1"/>
      <c r="AN971" s="1"/>
      <c r="AO971" s="1"/>
    </row>
    <row r="972" spans="3:41" x14ac:dyDescent="0.25">
      <c r="C972" s="1"/>
      <c r="D972" s="1"/>
      <c r="E972" s="1"/>
      <c r="F972" s="1"/>
      <c r="G972" s="1"/>
      <c r="H972" s="1"/>
      <c r="I972" s="1"/>
      <c r="J972" s="1"/>
      <c r="K972" s="1"/>
      <c r="L972" s="1"/>
      <c r="M972" s="1"/>
      <c r="N972" s="1"/>
      <c r="O972" s="1"/>
      <c r="P972" s="2"/>
      <c r="Q972" s="2"/>
      <c r="R972" s="2"/>
      <c r="S972" s="2"/>
      <c r="T972" s="2"/>
      <c r="U972" s="2"/>
      <c r="V972" s="2"/>
      <c r="W972" s="2"/>
      <c r="X972" s="2"/>
      <c r="Y972" s="2"/>
      <c r="Z972" s="2"/>
      <c r="AA972" s="2"/>
      <c r="AB972" s="2"/>
      <c r="AC972" s="1"/>
      <c r="AD972" s="1"/>
      <c r="AE972" s="1"/>
      <c r="AF972" s="1"/>
      <c r="AG972" s="1"/>
      <c r="AH972" s="1"/>
      <c r="AI972" s="1"/>
      <c r="AJ972" s="1"/>
      <c r="AK972" s="1"/>
      <c r="AL972" s="1"/>
      <c r="AM972" s="1"/>
      <c r="AN972" s="1"/>
      <c r="AO972" s="1"/>
    </row>
    <row r="973" spans="3:41" x14ac:dyDescent="0.25">
      <c r="C973" s="1"/>
      <c r="D973" s="1"/>
      <c r="E973" s="1"/>
      <c r="F973" s="1"/>
      <c r="G973" s="1"/>
      <c r="H973" s="1"/>
      <c r="I973" s="1"/>
      <c r="J973" s="1"/>
      <c r="K973" s="1"/>
      <c r="L973" s="1"/>
      <c r="M973" s="1"/>
      <c r="N973" s="1"/>
      <c r="O973" s="1"/>
      <c r="P973" s="2"/>
      <c r="Q973" s="2"/>
      <c r="R973" s="2"/>
      <c r="S973" s="2"/>
      <c r="T973" s="2"/>
      <c r="U973" s="2"/>
      <c r="V973" s="2"/>
      <c r="W973" s="2"/>
      <c r="X973" s="2"/>
      <c r="Y973" s="2"/>
      <c r="Z973" s="2"/>
      <c r="AA973" s="2"/>
      <c r="AB973" s="2"/>
      <c r="AC973" s="1"/>
      <c r="AD973" s="1"/>
      <c r="AE973" s="1"/>
      <c r="AF973" s="1"/>
      <c r="AG973" s="1"/>
      <c r="AH973" s="1"/>
      <c r="AI973" s="1"/>
      <c r="AJ973" s="1"/>
      <c r="AK973" s="1"/>
      <c r="AL973" s="1"/>
      <c r="AM973" s="1"/>
      <c r="AN973" s="1"/>
      <c r="AO973" s="1"/>
    </row>
    <row r="974" spans="3:41" x14ac:dyDescent="0.25">
      <c r="C974" s="1"/>
      <c r="D974" s="1"/>
      <c r="E974" s="1"/>
      <c r="F974" s="1"/>
      <c r="G974" s="1"/>
      <c r="H974" s="1"/>
      <c r="I974" s="1"/>
      <c r="J974" s="1"/>
      <c r="K974" s="1"/>
      <c r="L974" s="1"/>
      <c r="M974" s="1"/>
      <c r="N974" s="1"/>
      <c r="O974" s="1"/>
      <c r="P974" s="2"/>
      <c r="Q974" s="2"/>
      <c r="R974" s="2"/>
      <c r="S974" s="2"/>
      <c r="T974" s="2"/>
      <c r="U974" s="2"/>
      <c r="V974" s="2"/>
      <c r="W974" s="2"/>
      <c r="X974" s="2"/>
      <c r="Y974" s="2"/>
      <c r="Z974" s="2"/>
      <c r="AA974" s="2"/>
      <c r="AB974" s="2"/>
      <c r="AC974" s="1"/>
      <c r="AD974" s="1"/>
      <c r="AE974" s="1"/>
      <c r="AF974" s="1"/>
      <c r="AG974" s="1"/>
      <c r="AH974" s="1"/>
      <c r="AI974" s="1"/>
      <c r="AJ974" s="1"/>
      <c r="AK974" s="1"/>
      <c r="AL974" s="1"/>
      <c r="AM974" s="1"/>
      <c r="AN974" s="1"/>
      <c r="AO974" s="1"/>
    </row>
    <row r="975" spans="3:41" x14ac:dyDescent="0.25">
      <c r="C975" s="1"/>
      <c r="D975" s="1"/>
      <c r="E975" s="1"/>
      <c r="F975" s="1"/>
      <c r="G975" s="1"/>
      <c r="H975" s="1"/>
      <c r="I975" s="1"/>
      <c r="J975" s="1"/>
      <c r="K975" s="1"/>
      <c r="L975" s="1"/>
      <c r="M975" s="1"/>
      <c r="N975" s="1"/>
      <c r="O975" s="1"/>
      <c r="P975" s="2"/>
      <c r="Q975" s="2"/>
      <c r="R975" s="2"/>
      <c r="S975" s="2"/>
      <c r="T975" s="2"/>
      <c r="U975" s="2"/>
      <c r="V975" s="2"/>
      <c r="W975" s="2"/>
      <c r="X975" s="2"/>
      <c r="Y975" s="2"/>
      <c r="Z975" s="2"/>
      <c r="AA975" s="2"/>
      <c r="AB975" s="2"/>
      <c r="AC975" s="1"/>
      <c r="AD975" s="1"/>
      <c r="AE975" s="1"/>
      <c r="AF975" s="1"/>
      <c r="AG975" s="1"/>
      <c r="AH975" s="1"/>
      <c r="AI975" s="1"/>
      <c r="AJ975" s="1"/>
      <c r="AK975" s="1"/>
      <c r="AL975" s="1"/>
      <c r="AM975" s="1"/>
      <c r="AN975" s="1"/>
      <c r="AO975" s="1"/>
    </row>
    <row r="976" spans="3:41" x14ac:dyDescent="0.25">
      <c r="C976" s="1"/>
      <c r="D976" s="1"/>
      <c r="E976" s="1"/>
      <c r="F976" s="1"/>
      <c r="G976" s="1"/>
      <c r="H976" s="1"/>
      <c r="I976" s="1"/>
      <c r="J976" s="1"/>
      <c r="K976" s="1"/>
      <c r="L976" s="1"/>
      <c r="M976" s="1"/>
      <c r="N976" s="1"/>
      <c r="O976" s="1"/>
      <c r="P976" s="2"/>
      <c r="Q976" s="2"/>
      <c r="R976" s="2"/>
      <c r="S976" s="2"/>
      <c r="T976" s="2"/>
      <c r="U976" s="2"/>
      <c r="V976" s="2"/>
      <c r="W976" s="2"/>
      <c r="X976" s="2"/>
      <c r="Y976" s="2"/>
      <c r="Z976" s="2"/>
      <c r="AA976" s="2"/>
      <c r="AB976" s="2"/>
      <c r="AC976" s="1"/>
      <c r="AD976" s="1"/>
      <c r="AE976" s="1"/>
      <c r="AF976" s="1"/>
      <c r="AG976" s="1"/>
      <c r="AH976" s="1"/>
      <c r="AI976" s="1"/>
      <c r="AJ976" s="1"/>
      <c r="AK976" s="1"/>
      <c r="AL976" s="1"/>
      <c r="AM976" s="1"/>
      <c r="AN976" s="1"/>
      <c r="AO976" s="1"/>
    </row>
    <row r="977" spans="3:41" x14ac:dyDescent="0.25">
      <c r="C977" s="1"/>
      <c r="D977" s="1"/>
      <c r="E977" s="1"/>
      <c r="F977" s="1"/>
      <c r="G977" s="1"/>
      <c r="H977" s="1"/>
      <c r="I977" s="1"/>
      <c r="J977" s="1"/>
      <c r="K977" s="1"/>
      <c r="L977" s="1"/>
      <c r="M977" s="1"/>
      <c r="N977" s="1"/>
      <c r="O977" s="1"/>
      <c r="P977" s="2"/>
      <c r="Q977" s="2"/>
      <c r="R977" s="2"/>
      <c r="S977" s="2"/>
      <c r="T977" s="2"/>
      <c r="U977" s="2"/>
      <c r="V977" s="2"/>
      <c r="W977" s="2"/>
      <c r="X977" s="2"/>
      <c r="Y977" s="2"/>
      <c r="Z977" s="2"/>
      <c r="AA977" s="2"/>
      <c r="AB977" s="2"/>
      <c r="AC977" s="1"/>
      <c r="AD977" s="1"/>
      <c r="AE977" s="1"/>
      <c r="AF977" s="1"/>
      <c r="AG977" s="1"/>
      <c r="AH977" s="1"/>
      <c r="AI977" s="1"/>
      <c r="AJ977" s="1"/>
      <c r="AK977" s="1"/>
      <c r="AL977" s="1"/>
      <c r="AM977" s="1"/>
      <c r="AN977" s="1"/>
      <c r="AO977" s="1"/>
    </row>
    <row r="978" spans="3:41" x14ac:dyDescent="0.25">
      <c r="C978" s="1"/>
      <c r="D978" s="1"/>
      <c r="E978" s="1"/>
      <c r="F978" s="1"/>
      <c r="G978" s="1"/>
      <c r="H978" s="1"/>
      <c r="I978" s="1"/>
      <c r="J978" s="1"/>
      <c r="K978" s="1"/>
      <c r="L978" s="1"/>
      <c r="M978" s="1"/>
      <c r="N978" s="1"/>
      <c r="O978" s="1"/>
      <c r="P978" s="2"/>
      <c r="Q978" s="2"/>
      <c r="R978" s="2"/>
      <c r="S978" s="2"/>
      <c r="T978" s="2"/>
      <c r="U978" s="2"/>
      <c r="V978" s="2"/>
      <c r="W978" s="2"/>
      <c r="X978" s="2"/>
      <c r="Y978" s="2"/>
      <c r="Z978" s="2"/>
      <c r="AA978" s="2"/>
      <c r="AB978" s="2"/>
      <c r="AC978" s="1"/>
      <c r="AD978" s="1"/>
      <c r="AE978" s="1"/>
      <c r="AF978" s="1"/>
      <c r="AG978" s="1"/>
      <c r="AH978" s="1"/>
      <c r="AI978" s="1"/>
      <c r="AJ978" s="1"/>
      <c r="AK978" s="1"/>
      <c r="AL978" s="1"/>
      <c r="AM978" s="1"/>
      <c r="AN978" s="1"/>
      <c r="AO978" s="1"/>
    </row>
    <row r="979" spans="3:41" x14ac:dyDescent="0.25">
      <c r="C979" s="1"/>
      <c r="D979" s="1"/>
      <c r="E979" s="1"/>
      <c r="F979" s="1"/>
      <c r="G979" s="1"/>
      <c r="H979" s="1"/>
      <c r="I979" s="1"/>
      <c r="J979" s="1"/>
      <c r="K979" s="1"/>
      <c r="L979" s="1"/>
      <c r="M979" s="1"/>
      <c r="N979" s="1"/>
      <c r="O979" s="1"/>
      <c r="P979" s="2"/>
      <c r="Q979" s="2"/>
      <c r="R979" s="2"/>
      <c r="S979" s="2"/>
      <c r="T979" s="2"/>
      <c r="U979" s="2"/>
      <c r="V979" s="2"/>
      <c r="W979" s="2"/>
      <c r="X979" s="2"/>
      <c r="Y979" s="2"/>
      <c r="Z979" s="2"/>
      <c r="AA979" s="2"/>
      <c r="AB979" s="2"/>
      <c r="AC979" s="1"/>
      <c r="AD979" s="1"/>
      <c r="AE979" s="1"/>
      <c r="AF979" s="1"/>
      <c r="AG979" s="1"/>
      <c r="AH979" s="1"/>
      <c r="AI979" s="1"/>
      <c r="AJ979" s="1"/>
      <c r="AK979" s="1"/>
      <c r="AL979" s="1"/>
      <c r="AM979" s="1"/>
      <c r="AN979" s="1"/>
      <c r="AO979" s="1"/>
    </row>
    <row r="980" spans="3:41" x14ac:dyDescent="0.25">
      <c r="C980" s="1"/>
      <c r="D980" s="1"/>
      <c r="E980" s="1"/>
      <c r="F980" s="1"/>
      <c r="G980" s="1"/>
      <c r="H980" s="1"/>
      <c r="I980" s="1"/>
      <c r="J980" s="1"/>
      <c r="K980" s="1"/>
      <c r="L980" s="1"/>
      <c r="M980" s="1"/>
      <c r="N980" s="1"/>
      <c r="O980" s="1"/>
      <c r="P980" s="2"/>
      <c r="Q980" s="2"/>
      <c r="R980" s="2"/>
      <c r="S980" s="2"/>
      <c r="T980" s="2"/>
      <c r="U980" s="2"/>
      <c r="V980" s="2"/>
      <c r="W980" s="2"/>
      <c r="X980" s="2"/>
      <c r="Y980" s="2"/>
      <c r="Z980" s="2"/>
      <c r="AA980" s="2"/>
      <c r="AB980" s="2"/>
      <c r="AC980" s="1"/>
      <c r="AD980" s="1"/>
      <c r="AE980" s="1"/>
      <c r="AF980" s="1"/>
      <c r="AG980" s="1"/>
      <c r="AH980" s="1"/>
      <c r="AI980" s="1"/>
      <c r="AJ980" s="1"/>
      <c r="AK980" s="1"/>
      <c r="AL980" s="1"/>
      <c r="AM980" s="1"/>
      <c r="AN980" s="1"/>
      <c r="AO980" s="1"/>
    </row>
    <row r="981" spans="3:41" x14ac:dyDescent="0.25">
      <c r="C981" s="1"/>
      <c r="D981" s="1"/>
      <c r="E981" s="1"/>
      <c r="F981" s="1"/>
      <c r="G981" s="1"/>
      <c r="H981" s="1"/>
      <c r="I981" s="1"/>
      <c r="J981" s="1"/>
      <c r="K981" s="1"/>
      <c r="L981" s="1"/>
      <c r="M981" s="1"/>
      <c r="N981" s="1"/>
      <c r="O981" s="1"/>
      <c r="P981" s="2"/>
      <c r="Q981" s="2"/>
      <c r="R981" s="2"/>
      <c r="S981" s="2"/>
      <c r="T981" s="2"/>
      <c r="U981" s="2"/>
      <c r="V981" s="2"/>
      <c r="W981" s="2"/>
      <c r="X981" s="2"/>
      <c r="Y981" s="2"/>
      <c r="Z981" s="2"/>
      <c r="AA981" s="2"/>
      <c r="AB981" s="2"/>
      <c r="AC981" s="1"/>
      <c r="AD981" s="1"/>
      <c r="AE981" s="1"/>
      <c r="AF981" s="1"/>
      <c r="AG981" s="1"/>
      <c r="AH981" s="1"/>
      <c r="AI981" s="1"/>
      <c r="AJ981" s="1"/>
      <c r="AK981" s="1"/>
      <c r="AL981" s="1"/>
      <c r="AM981" s="1"/>
      <c r="AN981" s="1"/>
      <c r="AO981" s="1"/>
    </row>
    <row r="982" spans="3:41" x14ac:dyDescent="0.25">
      <c r="C982" s="1"/>
      <c r="D982" s="1"/>
      <c r="E982" s="1"/>
      <c r="F982" s="1"/>
      <c r="G982" s="1"/>
      <c r="H982" s="1"/>
      <c r="I982" s="1"/>
      <c r="J982" s="1"/>
      <c r="K982" s="1"/>
      <c r="L982" s="1"/>
      <c r="M982" s="1"/>
      <c r="N982" s="1"/>
      <c r="O982" s="1"/>
      <c r="P982" s="2"/>
      <c r="Q982" s="2"/>
      <c r="R982" s="2"/>
      <c r="S982" s="2"/>
      <c r="T982" s="2"/>
      <c r="U982" s="2"/>
      <c r="V982" s="2"/>
      <c r="W982" s="2"/>
      <c r="X982" s="2"/>
      <c r="Y982" s="2"/>
      <c r="Z982" s="2"/>
      <c r="AA982" s="2"/>
      <c r="AB982" s="2"/>
      <c r="AC982" s="1"/>
      <c r="AD982" s="1"/>
      <c r="AE982" s="1"/>
      <c r="AF982" s="1"/>
      <c r="AG982" s="1"/>
      <c r="AH982" s="1"/>
      <c r="AI982" s="1"/>
      <c r="AJ982" s="1"/>
      <c r="AK982" s="1"/>
      <c r="AL982" s="1"/>
      <c r="AM982" s="1"/>
      <c r="AN982" s="1"/>
      <c r="AO982" s="1"/>
    </row>
    <row r="983" spans="3:41" x14ac:dyDescent="0.25">
      <c r="C983" s="1"/>
      <c r="D983" s="1"/>
      <c r="E983" s="1"/>
      <c r="F983" s="1"/>
      <c r="G983" s="1"/>
      <c r="H983" s="1"/>
      <c r="I983" s="1"/>
      <c r="J983" s="1"/>
      <c r="K983" s="1"/>
      <c r="L983" s="1"/>
      <c r="M983" s="1"/>
      <c r="N983" s="1"/>
      <c r="O983" s="1"/>
      <c r="P983" s="2"/>
      <c r="Q983" s="2"/>
      <c r="R983" s="2"/>
      <c r="S983" s="2"/>
      <c r="T983" s="2"/>
      <c r="U983" s="2"/>
      <c r="V983" s="2"/>
      <c r="W983" s="2"/>
      <c r="X983" s="2"/>
      <c r="Y983" s="2"/>
      <c r="Z983" s="2"/>
      <c r="AA983" s="2"/>
      <c r="AB983" s="2"/>
      <c r="AC983" s="1"/>
      <c r="AD983" s="1"/>
      <c r="AE983" s="1"/>
      <c r="AF983" s="1"/>
      <c r="AG983" s="1"/>
      <c r="AH983" s="1"/>
      <c r="AI983" s="1"/>
      <c r="AJ983" s="1"/>
      <c r="AK983" s="1"/>
      <c r="AL983" s="1"/>
      <c r="AM983" s="1"/>
      <c r="AN983" s="1"/>
      <c r="AO983" s="1"/>
    </row>
    <row r="984" spans="3:41" x14ac:dyDescent="0.25">
      <c r="C984" s="1"/>
      <c r="D984" s="1"/>
      <c r="E984" s="1"/>
      <c r="F984" s="1"/>
      <c r="G984" s="1"/>
      <c r="H984" s="1"/>
      <c r="I984" s="1"/>
      <c r="J984" s="1"/>
      <c r="K984" s="1"/>
      <c r="L984" s="1"/>
      <c r="M984" s="1"/>
      <c r="N984" s="1"/>
      <c r="O984" s="1"/>
      <c r="P984" s="2"/>
      <c r="Q984" s="2"/>
      <c r="R984" s="2"/>
      <c r="S984" s="2"/>
      <c r="T984" s="2"/>
      <c r="U984" s="2"/>
      <c r="V984" s="2"/>
      <c r="W984" s="2"/>
      <c r="X984" s="2"/>
      <c r="Y984" s="2"/>
      <c r="Z984" s="2"/>
      <c r="AA984" s="2"/>
      <c r="AB984" s="2"/>
      <c r="AC984" s="1"/>
      <c r="AD984" s="1"/>
      <c r="AE984" s="1"/>
      <c r="AF984" s="1"/>
      <c r="AG984" s="1"/>
      <c r="AH984" s="1"/>
      <c r="AI984" s="1"/>
      <c r="AJ984" s="1"/>
      <c r="AK984" s="1"/>
      <c r="AL984" s="1"/>
      <c r="AM984" s="1"/>
      <c r="AN984" s="1"/>
      <c r="AO984" s="1"/>
    </row>
    <row r="985" spans="3:41" x14ac:dyDescent="0.25">
      <c r="C985" s="1"/>
      <c r="D985" s="1"/>
      <c r="E985" s="1"/>
      <c r="F985" s="1"/>
      <c r="G985" s="1"/>
      <c r="H985" s="1"/>
      <c r="I985" s="1"/>
      <c r="J985" s="1"/>
      <c r="K985" s="1"/>
      <c r="L985" s="1"/>
      <c r="M985" s="1"/>
      <c r="N985" s="1"/>
      <c r="O985" s="1"/>
      <c r="P985" s="2"/>
      <c r="Q985" s="2"/>
      <c r="R985" s="2"/>
      <c r="S985" s="2"/>
      <c r="T985" s="2"/>
      <c r="U985" s="2"/>
      <c r="V985" s="2"/>
      <c r="W985" s="2"/>
      <c r="X985" s="2"/>
      <c r="Y985" s="2"/>
      <c r="Z985" s="2"/>
      <c r="AA985" s="2"/>
      <c r="AB985" s="2"/>
      <c r="AC985" s="1"/>
      <c r="AD985" s="1"/>
      <c r="AE985" s="1"/>
      <c r="AF985" s="1"/>
      <c r="AG985" s="1"/>
      <c r="AH985" s="1"/>
      <c r="AI985" s="1"/>
      <c r="AJ985" s="1"/>
      <c r="AK985" s="1"/>
      <c r="AL985" s="1"/>
      <c r="AM985" s="1"/>
      <c r="AN985" s="1"/>
      <c r="AO985" s="1"/>
    </row>
    <row r="986" spans="3:41" x14ac:dyDescent="0.25">
      <c r="C986" s="1"/>
      <c r="D986" s="1"/>
      <c r="E986" s="1"/>
      <c r="F986" s="1"/>
      <c r="G986" s="1"/>
      <c r="H986" s="1"/>
      <c r="I986" s="1"/>
      <c r="J986" s="1"/>
      <c r="K986" s="1"/>
      <c r="L986" s="1"/>
      <c r="M986" s="1"/>
      <c r="N986" s="1"/>
      <c r="O986" s="1"/>
      <c r="P986" s="2"/>
      <c r="Q986" s="2"/>
      <c r="R986" s="2"/>
      <c r="S986" s="2"/>
      <c r="T986" s="2"/>
      <c r="U986" s="2"/>
      <c r="V986" s="2"/>
      <c r="W986" s="2"/>
      <c r="X986" s="2"/>
      <c r="Y986" s="2"/>
      <c r="Z986" s="2"/>
      <c r="AA986" s="2"/>
      <c r="AB986" s="2"/>
      <c r="AC986" s="1"/>
      <c r="AD986" s="1"/>
      <c r="AE986" s="1"/>
      <c r="AF986" s="1"/>
      <c r="AG986" s="1"/>
      <c r="AH986" s="1"/>
      <c r="AI986" s="1"/>
      <c r="AJ986" s="1"/>
      <c r="AK986" s="1"/>
      <c r="AL986" s="1"/>
      <c r="AM986" s="1"/>
      <c r="AN986" s="1"/>
      <c r="AO986" s="1"/>
    </row>
    <row r="987" spans="3:41" x14ac:dyDescent="0.25">
      <c r="C987" s="1"/>
      <c r="D987" s="1"/>
      <c r="E987" s="1"/>
      <c r="F987" s="1"/>
      <c r="G987" s="1"/>
      <c r="H987" s="1"/>
      <c r="I987" s="1"/>
      <c r="J987" s="1"/>
      <c r="K987" s="1"/>
      <c r="L987" s="1"/>
      <c r="M987" s="1"/>
      <c r="N987" s="1"/>
      <c r="O987" s="1"/>
      <c r="P987" s="2"/>
      <c r="Q987" s="2"/>
      <c r="R987" s="2"/>
      <c r="S987" s="2"/>
      <c r="T987" s="2"/>
      <c r="U987" s="2"/>
      <c r="V987" s="2"/>
      <c r="W987" s="2"/>
      <c r="X987" s="2"/>
      <c r="Y987" s="2"/>
      <c r="Z987" s="2"/>
      <c r="AA987" s="2"/>
      <c r="AB987" s="2"/>
      <c r="AC987" s="1"/>
      <c r="AD987" s="1"/>
      <c r="AE987" s="1"/>
      <c r="AF987" s="1"/>
      <c r="AG987" s="1"/>
      <c r="AH987" s="1"/>
      <c r="AI987" s="1"/>
      <c r="AJ987" s="1"/>
      <c r="AK987" s="1"/>
      <c r="AL987" s="1"/>
      <c r="AM987" s="1"/>
      <c r="AN987" s="1"/>
      <c r="AO987" s="1"/>
    </row>
    <row r="988" spans="3:41" x14ac:dyDescent="0.25">
      <c r="C988" s="1"/>
      <c r="D988" s="1"/>
      <c r="E988" s="1"/>
      <c r="F988" s="1"/>
      <c r="G988" s="1"/>
      <c r="H988" s="1"/>
      <c r="I988" s="1"/>
      <c r="J988" s="1"/>
      <c r="K988" s="1"/>
      <c r="L988" s="1"/>
      <c r="M988" s="1"/>
      <c r="N988" s="1"/>
      <c r="O988" s="1"/>
      <c r="P988" s="2"/>
      <c r="Q988" s="2"/>
      <c r="R988" s="2"/>
      <c r="S988" s="2"/>
      <c r="T988" s="2"/>
      <c r="U988" s="2"/>
      <c r="V988" s="2"/>
      <c r="W988" s="2"/>
      <c r="X988" s="2"/>
      <c r="Y988" s="2"/>
      <c r="Z988" s="2"/>
      <c r="AA988" s="2"/>
      <c r="AB988" s="2"/>
      <c r="AC988" s="1"/>
      <c r="AD988" s="1"/>
      <c r="AE988" s="1"/>
      <c r="AF988" s="1"/>
      <c r="AG988" s="1"/>
      <c r="AH988" s="1"/>
      <c r="AI988" s="1"/>
      <c r="AJ988" s="1"/>
      <c r="AK988" s="1"/>
      <c r="AL988" s="1"/>
      <c r="AM988" s="1"/>
      <c r="AN988" s="1"/>
      <c r="AO988" s="1"/>
    </row>
    <row r="989" spans="3:41" x14ac:dyDescent="0.25">
      <c r="C989" s="1"/>
      <c r="D989" s="1"/>
      <c r="E989" s="1"/>
      <c r="F989" s="1"/>
      <c r="G989" s="1"/>
      <c r="H989" s="1"/>
      <c r="I989" s="1"/>
      <c r="J989" s="1"/>
      <c r="K989" s="1"/>
      <c r="L989" s="1"/>
      <c r="M989" s="1"/>
      <c r="N989" s="1"/>
      <c r="O989" s="1"/>
      <c r="P989" s="2"/>
      <c r="Q989" s="2"/>
      <c r="R989" s="2"/>
      <c r="S989" s="2"/>
      <c r="T989" s="2"/>
      <c r="U989" s="2"/>
      <c r="V989" s="2"/>
      <c r="W989" s="2"/>
      <c r="X989" s="2"/>
      <c r="Y989" s="2"/>
      <c r="Z989" s="2"/>
      <c r="AA989" s="2"/>
      <c r="AB989" s="2"/>
      <c r="AC989" s="1"/>
      <c r="AD989" s="1"/>
      <c r="AE989" s="1"/>
      <c r="AF989" s="1"/>
      <c r="AG989" s="1"/>
      <c r="AH989" s="1"/>
      <c r="AI989" s="1"/>
      <c r="AJ989" s="1"/>
      <c r="AK989" s="1"/>
      <c r="AL989" s="1"/>
      <c r="AM989" s="1"/>
      <c r="AN989" s="1"/>
      <c r="AO989" s="1"/>
    </row>
    <row r="990" spans="3:41" x14ac:dyDescent="0.25">
      <c r="C990" s="1"/>
      <c r="D990" s="1"/>
      <c r="E990" s="1"/>
      <c r="F990" s="1"/>
      <c r="G990" s="1"/>
      <c r="H990" s="1"/>
      <c r="I990" s="1"/>
      <c r="J990" s="1"/>
      <c r="K990" s="1"/>
      <c r="L990" s="1"/>
      <c r="M990" s="1"/>
      <c r="N990" s="1"/>
      <c r="O990" s="1"/>
      <c r="P990" s="2"/>
      <c r="Q990" s="2"/>
      <c r="R990" s="2"/>
      <c r="S990" s="2"/>
      <c r="T990" s="2"/>
      <c r="U990" s="2"/>
      <c r="V990" s="2"/>
      <c r="W990" s="2"/>
      <c r="X990" s="2"/>
      <c r="Y990" s="2"/>
      <c r="Z990" s="2"/>
      <c r="AA990" s="2"/>
      <c r="AB990" s="2"/>
      <c r="AC990" s="1"/>
      <c r="AD990" s="1"/>
      <c r="AE990" s="1"/>
      <c r="AF990" s="1"/>
      <c r="AG990" s="1"/>
      <c r="AH990" s="1"/>
      <c r="AI990" s="1"/>
      <c r="AJ990" s="1"/>
      <c r="AK990" s="1"/>
      <c r="AL990" s="1"/>
      <c r="AM990" s="1"/>
      <c r="AN990" s="1"/>
      <c r="AO990" s="1"/>
    </row>
    <row r="991" spans="3:41" x14ac:dyDescent="0.25">
      <c r="C991" s="1"/>
      <c r="D991" s="1"/>
      <c r="E991" s="1"/>
      <c r="F991" s="1"/>
      <c r="G991" s="1"/>
      <c r="H991" s="1"/>
      <c r="I991" s="1"/>
      <c r="J991" s="1"/>
      <c r="K991" s="1"/>
      <c r="L991" s="1"/>
      <c r="M991" s="1"/>
      <c r="N991" s="1"/>
      <c r="O991" s="1"/>
      <c r="P991" s="2"/>
      <c r="Q991" s="2"/>
      <c r="R991" s="2"/>
      <c r="S991" s="2"/>
      <c r="T991" s="2"/>
      <c r="U991" s="2"/>
      <c r="V991" s="2"/>
      <c r="W991" s="2"/>
      <c r="X991" s="2"/>
      <c r="Y991" s="2"/>
      <c r="Z991" s="2"/>
      <c r="AA991" s="2"/>
      <c r="AB991" s="2"/>
      <c r="AC991" s="1"/>
      <c r="AD991" s="1"/>
      <c r="AE991" s="1"/>
      <c r="AF991" s="1"/>
      <c r="AG991" s="1"/>
      <c r="AH991" s="1"/>
      <c r="AI991" s="1"/>
      <c r="AJ991" s="1"/>
      <c r="AK991" s="1"/>
      <c r="AL991" s="1"/>
      <c r="AM991" s="1"/>
      <c r="AN991" s="1"/>
      <c r="AO991" s="1"/>
    </row>
    <row r="992" spans="3:41" x14ac:dyDescent="0.25">
      <c r="C992" s="1"/>
      <c r="D992" s="1"/>
      <c r="E992" s="1"/>
      <c r="F992" s="1"/>
      <c r="G992" s="1"/>
      <c r="H992" s="1"/>
      <c r="I992" s="1"/>
      <c r="J992" s="1"/>
      <c r="K992" s="1"/>
      <c r="L992" s="1"/>
      <c r="M992" s="1"/>
      <c r="N992" s="1"/>
      <c r="O992" s="1"/>
      <c r="P992" s="2"/>
      <c r="Q992" s="2"/>
      <c r="R992" s="2"/>
      <c r="S992" s="2"/>
      <c r="T992" s="2"/>
      <c r="U992" s="2"/>
      <c r="V992" s="2"/>
      <c r="W992" s="2"/>
      <c r="X992" s="2"/>
      <c r="Y992" s="2"/>
      <c r="Z992" s="2"/>
      <c r="AA992" s="2"/>
      <c r="AB992" s="2"/>
      <c r="AC992" s="1"/>
      <c r="AD992" s="1"/>
      <c r="AE992" s="1"/>
      <c r="AF992" s="1"/>
      <c r="AG992" s="1"/>
      <c r="AH992" s="1"/>
      <c r="AI992" s="1"/>
      <c r="AJ992" s="1"/>
      <c r="AK992" s="1"/>
      <c r="AL992" s="1"/>
      <c r="AM992" s="1"/>
      <c r="AN992" s="1"/>
      <c r="AO992" s="1"/>
    </row>
    <row r="993" spans="3:41" x14ac:dyDescent="0.25">
      <c r="C993" s="1"/>
      <c r="D993" s="1"/>
      <c r="E993" s="1"/>
      <c r="F993" s="1"/>
      <c r="G993" s="1"/>
      <c r="H993" s="1"/>
      <c r="I993" s="1"/>
      <c r="J993" s="1"/>
      <c r="K993" s="1"/>
      <c r="L993" s="1"/>
      <c r="M993" s="1"/>
      <c r="N993" s="1"/>
      <c r="O993" s="1"/>
      <c r="P993" s="2"/>
      <c r="Q993" s="2"/>
      <c r="R993" s="2"/>
      <c r="S993" s="2"/>
      <c r="T993" s="2"/>
      <c r="U993" s="2"/>
      <c r="V993" s="2"/>
      <c r="W993" s="2"/>
      <c r="X993" s="2"/>
      <c r="Y993" s="2"/>
      <c r="Z993" s="2"/>
      <c r="AA993" s="2"/>
      <c r="AB993" s="2"/>
      <c r="AC993" s="1"/>
      <c r="AD993" s="1"/>
      <c r="AE993" s="1"/>
      <c r="AF993" s="1"/>
      <c r="AG993" s="1"/>
      <c r="AH993" s="1"/>
      <c r="AI993" s="1"/>
      <c r="AJ993" s="1"/>
      <c r="AK993" s="1"/>
      <c r="AL993" s="1"/>
      <c r="AM993" s="1"/>
      <c r="AN993" s="1"/>
      <c r="AO993" s="1"/>
    </row>
    <row r="994" spans="3:41" x14ac:dyDescent="0.25">
      <c r="C994" s="1"/>
      <c r="D994" s="1"/>
      <c r="E994" s="1"/>
      <c r="F994" s="1"/>
      <c r="G994" s="1"/>
      <c r="H994" s="1"/>
      <c r="I994" s="1"/>
      <c r="J994" s="1"/>
      <c r="K994" s="1"/>
      <c r="L994" s="1"/>
      <c r="M994" s="1"/>
      <c r="N994" s="1"/>
      <c r="O994" s="1"/>
      <c r="P994" s="2"/>
      <c r="Q994" s="2"/>
      <c r="R994" s="2"/>
      <c r="S994" s="2"/>
      <c r="T994" s="2"/>
      <c r="U994" s="2"/>
      <c r="V994" s="2"/>
      <c r="W994" s="2"/>
      <c r="X994" s="2"/>
      <c r="Y994" s="2"/>
      <c r="Z994" s="2"/>
      <c r="AA994" s="2"/>
      <c r="AB994" s="2"/>
      <c r="AC994" s="1"/>
      <c r="AD994" s="1"/>
      <c r="AE994" s="1"/>
      <c r="AF994" s="1"/>
      <c r="AG994" s="1"/>
      <c r="AH994" s="1"/>
      <c r="AI994" s="1"/>
      <c r="AJ994" s="1"/>
      <c r="AK994" s="1"/>
      <c r="AL994" s="1"/>
      <c r="AM994" s="1"/>
      <c r="AN994" s="1"/>
      <c r="AO994" s="1"/>
    </row>
    <row r="995" spans="3:41" x14ac:dyDescent="0.25">
      <c r="C995" s="1"/>
      <c r="D995" s="1"/>
      <c r="E995" s="1"/>
      <c r="F995" s="1"/>
      <c r="G995" s="1"/>
      <c r="H995" s="1"/>
      <c r="I995" s="1"/>
      <c r="J995" s="1"/>
      <c r="K995" s="1"/>
      <c r="L995" s="1"/>
      <c r="M995" s="1"/>
      <c r="N995" s="1"/>
      <c r="O995" s="1"/>
      <c r="P995" s="2"/>
      <c r="Q995" s="2"/>
      <c r="R995" s="2"/>
      <c r="S995" s="2"/>
      <c r="T995" s="2"/>
      <c r="U995" s="2"/>
      <c r="V995" s="2"/>
      <c r="W995" s="2"/>
      <c r="X995" s="2"/>
      <c r="Y995" s="2"/>
      <c r="Z995" s="2"/>
      <c r="AA995" s="2"/>
      <c r="AB995" s="2"/>
      <c r="AC995" s="1"/>
      <c r="AD995" s="1"/>
      <c r="AE995" s="1"/>
      <c r="AF995" s="1"/>
      <c r="AG995" s="1"/>
      <c r="AH995" s="1"/>
      <c r="AI995" s="1"/>
      <c r="AJ995" s="1"/>
      <c r="AK995" s="1"/>
      <c r="AL995" s="1"/>
      <c r="AM995" s="1"/>
      <c r="AN995" s="1"/>
      <c r="AO995" s="1"/>
    </row>
    <row r="996" spans="3:41" x14ac:dyDescent="0.25">
      <c r="C996" s="1"/>
      <c r="D996" s="1"/>
      <c r="E996" s="1"/>
      <c r="F996" s="1"/>
      <c r="G996" s="1"/>
      <c r="H996" s="1"/>
      <c r="I996" s="1"/>
      <c r="J996" s="1"/>
      <c r="K996" s="1"/>
      <c r="L996" s="1"/>
      <c r="M996" s="1"/>
      <c r="N996" s="1"/>
      <c r="O996" s="1"/>
      <c r="P996" s="2"/>
      <c r="Q996" s="2"/>
      <c r="R996" s="2"/>
      <c r="S996" s="2"/>
      <c r="T996" s="2"/>
      <c r="U996" s="2"/>
      <c r="V996" s="2"/>
      <c r="W996" s="2"/>
      <c r="X996" s="2"/>
      <c r="Y996" s="2"/>
      <c r="Z996" s="2"/>
      <c r="AA996" s="2"/>
      <c r="AB996" s="2"/>
      <c r="AC996" s="1"/>
      <c r="AD996" s="1"/>
      <c r="AE996" s="1"/>
      <c r="AF996" s="1"/>
      <c r="AG996" s="1"/>
      <c r="AH996" s="1"/>
      <c r="AI996" s="1"/>
      <c r="AJ996" s="1"/>
      <c r="AK996" s="1"/>
      <c r="AL996" s="1"/>
      <c r="AM996" s="1"/>
      <c r="AN996" s="1"/>
      <c r="AO996" s="1"/>
    </row>
    <row r="997" spans="3:41" x14ac:dyDescent="0.25">
      <c r="C997" s="1"/>
      <c r="D997" s="1"/>
      <c r="E997" s="1"/>
      <c r="F997" s="1"/>
      <c r="G997" s="1"/>
      <c r="H997" s="1"/>
      <c r="I997" s="1"/>
      <c r="J997" s="1"/>
      <c r="K997" s="1"/>
      <c r="L997" s="1"/>
      <c r="M997" s="1"/>
      <c r="N997" s="1"/>
      <c r="O997" s="1"/>
      <c r="P997" s="2"/>
      <c r="Q997" s="2"/>
      <c r="R997" s="2"/>
      <c r="S997" s="2"/>
      <c r="T997" s="2"/>
      <c r="U997" s="2"/>
      <c r="V997" s="2"/>
      <c r="W997" s="2"/>
      <c r="X997" s="2"/>
      <c r="Y997" s="2"/>
      <c r="Z997" s="2"/>
      <c r="AA997" s="2"/>
      <c r="AB997" s="2"/>
      <c r="AC997" s="1"/>
      <c r="AD997" s="1"/>
      <c r="AE997" s="1"/>
      <c r="AF997" s="1"/>
      <c r="AG997" s="1"/>
      <c r="AH997" s="1"/>
      <c r="AI997" s="1"/>
      <c r="AJ997" s="1"/>
      <c r="AK997" s="1"/>
      <c r="AL997" s="1"/>
      <c r="AM997" s="1"/>
      <c r="AN997" s="1"/>
      <c r="AO997" s="1"/>
    </row>
    <row r="998" spans="3:41" x14ac:dyDescent="0.25">
      <c r="C998" s="1"/>
      <c r="D998" s="1"/>
      <c r="E998" s="1"/>
      <c r="F998" s="1"/>
      <c r="G998" s="1"/>
      <c r="H998" s="1"/>
      <c r="I998" s="1"/>
      <c r="J998" s="1"/>
      <c r="K998" s="1"/>
      <c r="L998" s="1"/>
      <c r="M998" s="1"/>
      <c r="N998" s="1"/>
      <c r="O998" s="1"/>
      <c r="P998" s="2"/>
      <c r="Q998" s="2"/>
      <c r="R998" s="2"/>
      <c r="S998" s="2"/>
      <c r="T998" s="2"/>
      <c r="U998" s="2"/>
      <c r="V998" s="2"/>
      <c r="W998" s="2"/>
      <c r="X998" s="2"/>
      <c r="Y998" s="2"/>
      <c r="Z998" s="2"/>
      <c r="AA998" s="2"/>
      <c r="AB998" s="2"/>
      <c r="AC998" s="1"/>
      <c r="AD998" s="1"/>
      <c r="AE998" s="1"/>
      <c r="AF998" s="1"/>
      <c r="AG998" s="1"/>
      <c r="AH998" s="1"/>
      <c r="AI998" s="1"/>
      <c r="AJ998" s="1"/>
      <c r="AK998" s="1"/>
      <c r="AL998" s="1"/>
      <c r="AM998" s="1"/>
      <c r="AN998" s="1"/>
      <c r="AO998" s="1"/>
    </row>
    <row r="999" spans="3:41" x14ac:dyDescent="0.25">
      <c r="C999" s="1"/>
      <c r="D999" s="1"/>
      <c r="E999" s="1"/>
      <c r="F999" s="1"/>
      <c r="G999" s="1"/>
      <c r="H999" s="1"/>
      <c r="I999" s="1"/>
      <c r="J999" s="1"/>
      <c r="K999" s="1"/>
      <c r="L999" s="1"/>
      <c r="M999" s="1"/>
      <c r="N999" s="1"/>
      <c r="O999" s="1"/>
      <c r="P999" s="2"/>
      <c r="Q999" s="2"/>
      <c r="R999" s="2"/>
      <c r="S999" s="2"/>
      <c r="T999" s="2"/>
      <c r="U999" s="2"/>
      <c r="V999" s="2"/>
      <c r="W999" s="2"/>
      <c r="X999" s="2"/>
      <c r="Y999" s="2"/>
      <c r="Z999" s="2"/>
      <c r="AA999" s="2"/>
      <c r="AB999" s="2"/>
      <c r="AC999" s="1"/>
      <c r="AD999" s="1"/>
      <c r="AE999" s="1"/>
      <c r="AF999" s="1"/>
      <c r="AG999" s="1"/>
      <c r="AH999" s="1"/>
      <c r="AI999" s="1"/>
      <c r="AJ999" s="1"/>
      <c r="AK999" s="1"/>
      <c r="AL999" s="1"/>
      <c r="AM999" s="1"/>
      <c r="AN999" s="1"/>
      <c r="AO999" s="1"/>
    </row>
    <row r="1000" spans="3:41" x14ac:dyDescent="0.25">
      <c r="C1000" s="1"/>
      <c r="D1000" s="1"/>
      <c r="E1000" s="1"/>
      <c r="F1000" s="1"/>
      <c r="G1000" s="1"/>
      <c r="H1000" s="1"/>
      <c r="I1000" s="1"/>
      <c r="J1000" s="1"/>
      <c r="K1000" s="1"/>
      <c r="L1000" s="1"/>
      <c r="M1000" s="1"/>
      <c r="N1000" s="1"/>
      <c r="O1000" s="1"/>
      <c r="P1000" s="2"/>
      <c r="Q1000" s="2"/>
      <c r="R1000" s="2"/>
      <c r="S1000" s="2"/>
      <c r="T1000" s="2"/>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3:41" x14ac:dyDescent="0.25">
      <c r="C1001" s="1"/>
      <c r="D1001" s="1"/>
      <c r="E1001" s="1"/>
      <c r="F1001" s="1"/>
      <c r="G1001" s="1"/>
      <c r="H1001" s="1"/>
      <c r="I1001" s="1"/>
      <c r="J1001" s="1"/>
      <c r="K1001" s="1"/>
      <c r="L1001" s="1"/>
      <c r="M1001" s="1"/>
      <c r="N1001" s="1"/>
      <c r="O1001" s="1"/>
      <c r="P1001" s="2"/>
      <c r="Q1001" s="2"/>
      <c r="R1001" s="2"/>
      <c r="S1001" s="2"/>
      <c r="T1001" s="2"/>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3:41" x14ac:dyDescent="0.25">
      <c r="C1002" s="1"/>
      <c r="D1002" s="1"/>
      <c r="E1002" s="1"/>
      <c r="F1002" s="1"/>
      <c r="G1002" s="1"/>
      <c r="H1002" s="1"/>
      <c r="I1002" s="1"/>
      <c r="J1002" s="1"/>
      <c r="K1002" s="1"/>
      <c r="L1002" s="1"/>
      <c r="M1002" s="1"/>
      <c r="N1002" s="1"/>
      <c r="O1002" s="1"/>
      <c r="P1002" s="2"/>
      <c r="Q1002" s="2"/>
      <c r="R1002" s="2"/>
      <c r="S1002" s="2"/>
      <c r="T1002" s="2"/>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3:41" x14ac:dyDescent="0.25">
      <c r="C1003" s="1"/>
      <c r="D1003" s="1"/>
      <c r="E1003" s="1"/>
      <c r="F1003" s="1"/>
      <c r="G1003" s="1"/>
      <c r="H1003" s="1"/>
      <c r="I1003" s="1"/>
      <c r="J1003" s="1"/>
      <c r="K1003" s="1"/>
      <c r="L1003" s="1"/>
      <c r="M1003" s="1"/>
      <c r="N1003" s="1"/>
      <c r="O1003" s="1"/>
      <c r="P1003" s="2"/>
      <c r="Q1003" s="2"/>
      <c r="R1003" s="2"/>
      <c r="S1003" s="2"/>
      <c r="T1003" s="2"/>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3:41" x14ac:dyDescent="0.25">
      <c r="C1004" s="1"/>
      <c r="D1004" s="1"/>
      <c r="E1004" s="1"/>
      <c r="F1004" s="1"/>
      <c r="G1004" s="1"/>
      <c r="H1004" s="1"/>
      <c r="I1004" s="1"/>
      <c r="J1004" s="1"/>
      <c r="K1004" s="1"/>
      <c r="L1004" s="1"/>
      <c r="M1004" s="1"/>
      <c r="N1004" s="1"/>
      <c r="O1004" s="1"/>
      <c r="P1004" s="2"/>
      <c r="Q1004" s="2"/>
      <c r="R1004" s="2"/>
      <c r="S1004" s="2"/>
      <c r="T1004" s="2"/>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3:41" x14ac:dyDescent="0.25">
      <c r="C1005" s="1"/>
      <c r="D1005" s="1"/>
      <c r="E1005" s="1"/>
      <c r="F1005" s="1"/>
      <c r="G1005" s="1"/>
      <c r="H1005" s="1"/>
      <c r="I1005" s="1"/>
      <c r="J1005" s="1"/>
      <c r="K1005" s="1"/>
      <c r="L1005" s="1"/>
      <c r="M1005" s="1"/>
      <c r="N1005" s="1"/>
      <c r="O1005" s="1"/>
      <c r="P1005" s="2"/>
      <c r="Q1005" s="2"/>
      <c r="R1005" s="2"/>
      <c r="S1005" s="2"/>
      <c r="T1005" s="2"/>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3:41" x14ac:dyDescent="0.25">
      <c r="C1006" s="1"/>
      <c r="D1006" s="1"/>
      <c r="E1006" s="1"/>
      <c r="F1006" s="1"/>
      <c r="G1006" s="1"/>
      <c r="H1006" s="1"/>
      <c r="I1006" s="1"/>
      <c r="J1006" s="1"/>
      <c r="K1006" s="1"/>
      <c r="L1006" s="1"/>
      <c r="M1006" s="1"/>
      <c r="N1006" s="1"/>
      <c r="O1006" s="1"/>
      <c r="P1006" s="2"/>
      <c r="Q1006" s="2"/>
      <c r="R1006" s="2"/>
      <c r="S1006" s="2"/>
      <c r="T1006" s="2"/>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3:41" x14ac:dyDescent="0.25">
      <c r="C1007" s="1"/>
      <c r="D1007" s="1"/>
      <c r="E1007" s="1"/>
      <c r="F1007" s="1"/>
      <c r="G1007" s="1"/>
      <c r="H1007" s="1"/>
      <c r="I1007" s="1"/>
      <c r="J1007" s="1"/>
      <c r="K1007" s="1"/>
      <c r="L1007" s="1"/>
      <c r="M1007" s="1"/>
      <c r="N1007" s="1"/>
      <c r="O1007" s="1"/>
      <c r="P1007" s="2"/>
      <c r="Q1007" s="2"/>
      <c r="R1007" s="2"/>
      <c r="S1007" s="2"/>
      <c r="T1007" s="2"/>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3:41" x14ac:dyDescent="0.25">
      <c r="C1008" s="1"/>
      <c r="D1008" s="1"/>
      <c r="E1008" s="1"/>
      <c r="F1008" s="1"/>
      <c r="G1008" s="1"/>
      <c r="H1008" s="1"/>
      <c r="I1008" s="1"/>
      <c r="J1008" s="1"/>
      <c r="K1008" s="1"/>
      <c r="L1008" s="1"/>
      <c r="M1008" s="1"/>
      <c r="N1008" s="1"/>
      <c r="O1008" s="1"/>
      <c r="P1008" s="2"/>
      <c r="Q1008" s="2"/>
      <c r="R1008" s="2"/>
      <c r="S1008" s="2"/>
      <c r="T1008" s="2"/>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3:41" x14ac:dyDescent="0.25">
      <c r="C1009" s="1"/>
      <c r="D1009" s="1"/>
      <c r="E1009" s="1"/>
      <c r="F1009" s="1"/>
      <c r="G1009" s="1"/>
      <c r="H1009" s="1"/>
      <c r="I1009" s="1"/>
      <c r="J1009" s="1"/>
      <c r="K1009" s="1"/>
      <c r="L1009" s="1"/>
      <c r="M1009" s="1"/>
      <c r="N1009" s="1"/>
      <c r="O1009" s="1"/>
      <c r="P1009" s="2"/>
      <c r="Q1009" s="2"/>
      <c r="R1009" s="2"/>
      <c r="S1009" s="2"/>
      <c r="T1009" s="2"/>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3:41" x14ac:dyDescent="0.25">
      <c r="C1010" s="1"/>
      <c r="D1010" s="1"/>
      <c r="E1010" s="1"/>
      <c r="F1010" s="1"/>
      <c r="G1010" s="1"/>
      <c r="H1010" s="1"/>
      <c r="I1010" s="1"/>
      <c r="J1010" s="1"/>
      <c r="K1010" s="1"/>
      <c r="L1010" s="1"/>
      <c r="M1010" s="1"/>
      <c r="N1010" s="1"/>
      <c r="O1010" s="1"/>
      <c r="P1010" s="2"/>
      <c r="Q1010" s="2"/>
      <c r="R1010" s="2"/>
      <c r="S1010" s="2"/>
      <c r="T1010" s="2"/>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3:41" x14ac:dyDescent="0.25">
      <c r="C1011" s="1"/>
      <c r="D1011" s="1"/>
      <c r="E1011" s="1"/>
      <c r="F1011" s="1"/>
      <c r="G1011" s="1"/>
      <c r="H1011" s="1"/>
      <c r="I1011" s="1"/>
      <c r="J1011" s="1"/>
      <c r="K1011" s="1"/>
      <c r="L1011" s="1"/>
      <c r="M1011" s="1"/>
      <c r="N1011" s="1"/>
      <c r="O1011" s="1"/>
      <c r="P1011" s="2"/>
      <c r="Q1011" s="2"/>
      <c r="R1011" s="2"/>
      <c r="S1011" s="2"/>
      <c r="T1011" s="2"/>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3:41" x14ac:dyDescent="0.25">
      <c r="C1012" s="1"/>
      <c r="D1012" s="1"/>
      <c r="E1012" s="1"/>
      <c r="F1012" s="1"/>
      <c r="G1012" s="1"/>
      <c r="H1012" s="1"/>
      <c r="I1012" s="1"/>
      <c r="J1012" s="1"/>
      <c r="K1012" s="1"/>
      <c r="L1012" s="1"/>
      <c r="M1012" s="1"/>
      <c r="N1012" s="1"/>
      <c r="O1012" s="1"/>
      <c r="P1012" s="2"/>
      <c r="Q1012" s="2"/>
      <c r="R1012" s="2"/>
      <c r="S1012" s="2"/>
      <c r="T1012" s="2"/>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3:41" x14ac:dyDescent="0.25">
      <c r="C1013" s="1"/>
      <c r="D1013" s="1"/>
      <c r="E1013" s="1"/>
      <c r="F1013" s="1"/>
      <c r="G1013" s="1"/>
      <c r="H1013" s="1"/>
      <c r="I1013" s="1"/>
      <c r="J1013" s="1"/>
      <c r="K1013" s="1"/>
      <c r="L1013" s="1"/>
      <c r="M1013" s="1"/>
      <c r="N1013" s="1"/>
      <c r="O1013" s="1"/>
      <c r="P1013" s="2"/>
      <c r="Q1013" s="2"/>
      <c r="R1013" s="2"/>
      <c r="S1013" s="2"/>
      <c r="T1013" s="2"/>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3:41" x14ac:dyDescent="0.25">
      <c r="C1014" s="1"/>
      <c r="D1014" s="1"/>
      <c r="E1014" s="1"/>
      <c r="F1014" s="1"/>
      <c r="G1014" s="1"/>
      <c r="H1014" s="1"/>
      <c r="I1014" s="1"/>
      <c r="J1014" s="1"/>
      <c r="K1014" s="1"/>
      <c r="L1014" s="1"/>
      <c r="M1014" s="1"/>
      <c r="N1014" s="1"/>
      <c r="O1014" s="1"/>
      <c r="P1014" s="2"/>
      <c r="Q1014" s="2"/>
      <c r="R1014" s="2"/>
      <c r="S1014" s="2"/>
      <c r="T1014" s="2"/>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3:41" x14ac:dyDescent="0.25">
      <c r="C1015" s="1"/>
      <c r="D1015" s="1"/>
      <c r="E1015" s="1"/>
      <c r="F1015" s="1"/>
      <c r="G1015" s="1"/>
      <c r="H1015" s="1"/>
      <c r="I1015" s="1"/>
      <c r="J1015" s="1"/>
      <c r="K1015" s="1"/>
      <c r="L1015" s="1"/>
      <c r="M1015" s="1"/>
      <c r="N1015" s="1"/>
      <c r="O1015" s="1"/>
      <c r="P1015" s="2"/>
      <c r="Q1015" s="2"/>
      <c r="R1015" s="2"/>
      <c r="S1015" s="2"/>
      <c r="T1015" s="2"/>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3:41" x14ac:dyDescent="0.25">
      <c r="C1016" s="1"/>
      <c r="D1016" s="1"/>
      <c r="E1016" s="1"/>
      <c r="F1016" s="1"/>
      <c r="G1016" s="1"/>
      <c r="H1016" s="1"/>
      <c r="I1016" s="1"/>
      <c r="J1016" s="1"/>
      <c r="K1016" s="1"/>
      <c r="L1016" s="1"/>
      <c r="M1016" s="1"/>
      <c r="N1016" s="1"/>
      <c r="O1016" s="1"/>
      <c r="P1016" s="2"/>
      <c r="Q1016" s="2"/>
      <c r="R1016" s="2"/>
      <c r="S1016" s="2"/>
      <c r="T1016" s="2"/>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3:41" x14ac:dyDescent="0.25">
      <c r="C1017" s="1"/>
      <c r="D1017" s="1"/>
      <c r="E1017" s="1"/>
      <c r="F1017" s="1"/>
      <c r="G1017" s="1"/>
      <c r="H1017" s="1"/>
      <c r="I1017" s="1"/>
      <c r="J1017" s="1"/>
      <c r="K1017" s="1"/>
      <c r="L1017" s="1"/>
      <c r="M1017" s="1"/>
      <c r="N1017" s="1"/>
      <c r="O1017" s="1"/>
      <c r="P1017" s="2"/>
      <c r="Q1017" s="2"/>
      <c r="R1017" s="2"/>
      <c r="S1017" s="2"/>
      <c r="T1017" s="2"/>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3:41" x14ac:dyDescent="0.25">
      <c r="C1018" s="1"/>
      <c r="D1018" s="1"/>
      <c r="E1018" s="1"/>
      <c r="F1018" s="1"/>
      <c r="G1018" s="1"/>
      <c r="H1018" s="1"/>
      <c r="I1018" s="1"/>
      <c r="J1018" s="1"/>
      <c r="K1018" s="1"/>
      <c r="L1018" s="1"/>
      <c r="M1018" s="1"/>
      <c r="N1018" s="1"/>
      <c r="O1018" s="1"/>
      <c r="P1018" s="2"/>
      <c r="Q1018" s="2"/>
      <c r="R1018" s="2"/>
      <c r="S1018" s="2"/>
      <c r="T1018" s="2"/>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3:41" x14ac:dyDescent="0.25">
      <c r="C1019" s="1"/>
      <c r="D1019" s="1"/>
      <c r="E1019" s="1"/>
      <c r="F1019" s="1"/>
      <c r="G1019" s="1"/>
      <c r="H1019" s="1"/>
      <c r="I1019" s="1"/>
      <c r="J1019" s="1"/>
      <c r="K1019" s="1"/>
      <c r="L1019" s="1"/>
      <c r="M1019" s="1"/>
      <c r="N1019" s="1"/>
      <c r="O1019" s="1"/>
      <c r="P1019" s="2"/>
      <c r="Q1019" s="2"/>
      <c r="R1019" s="2"/>
      <c r="S1019" s="2"/>
      <c r="T1019" s="2"/>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3:41" x14ac:dyDescent="0.25">
      <c r="C1020" s="1"/>
      <c r="D1020" s="1"/>
      <c r="E1020" s="1"/>
      <c r="F1020" s="1"/>
      <c r="G1020" s="1"/>
      <c r="H1020" s="1"/>
      <c r="I1020" s="1"/>
      <c r="J1020" s="1"/>
      <c r="K1020" s="1"/>
      <c r="L1020" s="1"/>
      <c r="M1020" s="1"/>
      <c r="N1020" s="1"/>
      <c r="O1020" s="1"/>
      <c r="P1020" s="2"/>
      <c r="Q1020" s="2"/>
      <c r="R1020" s="2"/>
      <c r="S1020" s="2"/>
      <c r="T1020" s="2"/>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3:41" x14ac:dyDescent="0.25">
      <c r="C1021" s="1"/>
      <c r="D1021" s="1"/>
      <c r="E1021" s="1"/>
      <c r="F1021" s="1"/>
      <c r="G1021" s="1"/>
      <c r="H1021" s="1"/>
      <c r="I1021" s="1"/>
      <c r="J1021" s="1"/>
      <c r="K1021" s="1"/>
      <c r="L1021" s="1"/>
      <c r="M1021" s="1"/>
      <c r="N1021" s="1"/>
      <c r="O1021" s="1"/>
      <c r="P1021" s="2"/>
      <c r="Q1021" s="2"/>
      <c r="R1021" s="2"/>
      <c r="S1021" s="2"/>
      <c r="T1021" s="2"/>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3:41" x14ac:dyDescent="0.25">
      <c r="C1022" s="1"/>
      <c r="D1022" s="1"/>
      <c r="E1022" s="1"/>
      <c r="F1022" s="1"/>
      <c r="G1022" s="1"/>
      <c r="H1022" s="1"/>
      <c r="I1022" s="1"/>
      <c r="J1022" s="1"/>
      <c r="K1022" s="1"/>
      <c r="L1022" s="1"/>
      <c r="M1022" s="1"/>
      <c r="N1022" s="1"/>
      <c r="O1022" s="1"/>
      <c r="P1022" s="2"/>
      <c r="Q1022" s="2"/>
      <c r="R1022" s="2"/>
      <c r="S1022" s="2"/>
      <c r="T1022" s="2"/>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3:41" x14ac:dyDescent="0.25">
      <c r="C1023" s="1"/>
      <c r="D1023" s="1"/>
      <c r="E1023" s="1"/>
      <c r="F1023" s="1"/>
      <c r="G1023" s="1"/>
      <c r="H1023" s="1"/>
      <c r="I1023" s="1"/>
      <c r="J1023" s="1"/>
      <c r="K1023" s="1"/>
      <c r="L1023" s="1"/>
      <c r="M1023" s="1"/>
      <c r="N1023" s="1"/>
      <c r="O1023" s="1"/>
      <c r="P1023" s="2"/>
      <c r="Q1023" s="2"/>
      <c r="R1023" s="2"/>
      <c r="S1023" s="2"/>
      <c r="T1023" s="2"/>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3:41" x14ac:dyDescent="0.25">
      <c r="C1024" s="1"/>
      <c r="D1024" s="1"/>
      <c r="E1024" s="1"/>
      <c r="F1024" s="1"/>
      <c r="G1024" s="1"/>
      <c r="H1024" s="1"/>
      <c r="I1024" s="1"/>
      <c r="J1024" s="1"/>
      <c r="K1024" s="1"/>
      <c r="L1024" s="1"/>
      <c r="M1024" s="1"/>
      <c r="N1024" s="1"/>
      <c r="O1024" s="1"/>
      <c r="P1024" s="2"/>
      <c r="Q1024" s="2"/>
      <c r="R1024" s="2"/>
      <c r="S1024" s="2"/>
      <c r="T1024" s="2"/>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3:41" x14ac:dyDescent="0.25">
      <c r="C1025" s="1"/>
      <c r="D1025" s="1"/>
      <c r="E1025" s="1"/>
      <c r="F1025" s="1"/>
      <c r="G1025" s="1"/>
      <c r="H1025" s="1"/>
      <c r="I1025" s="1"/>
      <c r="J1025" s="1"/>
      <c r="K1025" s="1"/>
      <c r="L1025" s="1"/>
      <c r="M1025" s="1"/>
      <c r="N1025" s="1"/>
      <c r="O1025" s="1"/>
      <c r="P1025" s="2"/>
      <c r="Q1025" s="2"/>
      <c r="R1025" s="2"/>
      <c r="S1025" s="2"/>
      <c r="T1025" s="2"/>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3:41" x14ac:dyDescent="0.25">
      <c r="C1026" s="1"/>
      <c r="D1026" s="1"/>
      <c r="E1026" s="1"/>
      <c r="F1026" s="1"/>
      <c r="G1026" s="1"/>
      <c r="H1026" s="1"/>
      <c r="I1026" s="1"/>
      <c r="J1026" s="1"/>
      <c r="K1026" s="1"/>
      <c r="L1026" s="1"/>
      <c r="M1026" s="1"/>
      <c r="N1026" s="1"/>
      <c r="O1026" s="1"/>
      <c r="P1026" s="2"/>
      <c r="Q1026" s="2"/>
      <c r="R1026" s="2"/>
      <c r="S1026" s="2"/>
      <c r="T1026" s="2"/>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3:41" x14ac:dyDescent="0.25">
      <c r="C1027" s="1"/>
      <c r="D1027" s="1"/>
      <c r="E1027" s="1"/>
      <c r="F1027" s="1"/>
      <c r="G1027" s="1"/>
      <c r="H1027" s="1"/>
      <c r="I1027" s="1"/>
      <c r="J1027" s="1"/>
      <c r="K1027" s="1"/>
      <c r="L1027" s="1"/>
      <c r="M1027" s="1"/>
      <c r="N1027" s="1"/>
      <c r="O1027" s="1"/>
      <c r="P1027" s="2"/>
      <c r="Q1027" s="2"/>
      <c r="R1027" s="2"/>
      <c r="S1027" s="2"/>
      <c r="T1027" s="2"/>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3:41" x14ac:dyDescent="0.25">
      <c r="C1028" s="1"/>
      <c r="D1028" s="1"/>
      <c r="E1028" s="1"/>
      <c r="F1028" s="1"/>
      <c r="G1028" s="1"/>
      <c r="H1028" s="1"/>
      <c r="I1028" s="1"/>
      <c r="J1028" s="1"/>
      <c r="K1028" s="1"/>
      <c r="L1028" s="1"/>
      <c r="M1028" s="1"/>
      <c r="N1028" s="1"/>
      <c r="O1028" s="1"/>
      <c r="P1028" s="2"/>
      <c r="Q1028" s="2"/>
      <c r="R1028" s="2"/>
      <c r="S1028" s="2"/>
      <c r="T1028" s="2"/>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3:41" x14ac:dyDescent="0.25">
      <c r="C1029" s="1"/>
      <c r="D1029" s="1"/>
      <c r="E1029" s="1"/>
      <c r="F1029" s="1"/>
      <c r="G1029" s="1"/>
      <c r="H1029" s="1"/>
      <c r="I1029" s="1"/>
      <c r="J1029" s="1"/>
      <c r="K1029" s="1"/>
      <c r="L1029" s="1"/>
      <c r="M1029" s="1"/>
      <c r="N1029" s="1"/>
      <c r="O1029" s="1"/>
      <c r="P1029" s="2"/>
      <c r="Q1029" s="2"/>
      <c r="R1029" s="2"/>
      <c r="S1029" s="2"/>
      <c r="T1029" s="2"/>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3:41" x14ac:dyDescent="0.25">
      <c r="C1030" s="1"/>
      <c r="D1030" s="1"/>
      <c r="E1030" s="1"/>
      <c r="F1030" s="1"/>
      <c r="G1030" s="1"/>
      <c r="H1030" s="1"/>
      <c r="I1030" s="1"/>
      <c r="J1030" s="1"/>
      <c r="K1030" s="1"/>
      <c r="L1030" s="1"/>
      <c r="M1030" s="1"/>
      <c r="N1030" s="1"/>
      <c r="O1030" s="1"/>
      <c r="P1030" s="2"/>
      <c r="Q1030" s="2"/>
      <c r="R1030" s="2"/>
      <c r="S1030" s="2"/>
      <c r="T1030" s="2"/>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3:41" x14ac:dyDescent="0.25">
      <c r="C1031" s="1"/>
      <c r="D1031" s="1"/>
      <c r="E1031" s="1"/>
      <c r="F1031" s="1"/>
      <c r="G1031" s="1"/>
      <c r="H1031" s="1"/>
      <c r="I1031" s="1"/>
      <c r="J1031" s="1"/>
      <c r="K1031" s="1"/>
      <c r="L1031" s="1"/>
      <c r="M1031" s="1"/>
      <c r="N1031" s="1"/>
      <c r="O1031" s="1"/>
      <c r="P1031" s="2"/>
      <c r="Q1031" s="2"/>
      <c r="R1031" s="2"/>
      <c r="S1031" s="2"/>
      <c r="T1031" s="2"/>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3:41" x14ac:dyDescent="0.25">
      <c r="C1032" s="1"/>
      <c r="D1032" s="1"/>
      <c r="E1032" s="1"/>
      <c r="F1032" s="1"/>
      <c r="G1032" s="1"/>
      <c r="H1032" s="1"/>
      <c r="I1032" s="1"/>
      <c r="J1032" s="1"/>
      <c r="K1032" s="1"/>
      <c r="L1032" s="1"/>
      <c r="M1032" s="1"/>
      <c r="N1032" s="1"/>
      <c r="O1032" s="1"/>
      <c r="P1032" s="2"/>
      <c r="Q1032" s="2"/>
      <c r="R1032" s="2"/>
      <c r="S1032" s="2"/>
      <c r="T1032" s="2"/>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3:41" x14ac:dyDescent="0.25">
      <c r="C1033" s="1"/>
      <c r="D1033" s="1"/>
      <c r="E1033" s="1"/>
      <c r="F1033" s="1"/>
      <c r="G1033" s="1"/>
      <c r="H1033" s="1"/>
      <c r="I1033" s="1"/>
      <c r="J1033" s="1"/>
      <c r="K1033" s="1"/>
      <c r="L1033" s="1"/>
      <c r="M1033" s="1"/>
      <c r="N1033" s="1"/>
      <c r="O1033" s="1"/>
      <c r="P1033" s="2"/>
      <c r="Q1033" s="2"/>
      <c r="R1033" s="2"/>
      <c r="S1033" s="2"/>
      <c r="T1033" s="2"/>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3:41" x14ac:dyDescent="0.25">
      <c r="C1034" s="1"/>
      <c r="D1034" s="1"/>
      <c r="E1034" s="1"/>
      <c r="F1034" s="1"/>
      <c r="G1034" s="1"/>
      <c r="H1034" s="1"/>
      <c r="I1034" s="1"/>
      <c r="J1034" s="1"/>
      <c r="K1034" s="1"/>
      <c r="L1034" s="1"/>
      <c r="M1034" s="1"/>
      <c r="N1034" s="1"/>
      <c r="O1034" s="1"/>
      <c r="P1034" s="2"/>
      <c r="Q1034" s="2"/>
      <c r="R1034" s="2"/>
      <c r="S1034" s="2"/>
      <c r="T1034" s="2"/>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3:41" x14ac:dyDescent="0.25">
      <c r="C1035" s="1"/>
      <c r="D1035" s="1"/>
      <c r="E1035" s="1"/>
      <c r="F1035" s="1"/>
      <c r="G1035" s="1"/>
      <c r="H1035" s="1"/>
      <c r="I1035" s="1"/>
      <c r="J1035" s="1"/>
      <c r="K1035" s="1"/>
      <c r="L1035" s="1"/>
      <c r="M1035" s="1"/>
      <c r="N1035" s="1"/>
      <c r="O1035" s="1"/>
      <c r="P1035" s="2"/>
      <c r="Q1035" s="2"/>
      <c r="R1035" s="2"/>
      <c r="S1035" s="2"/>
      <c r="T1035" s="2"/>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3:41" x14ac:dyDescent="0.25">
      <c r="C1036" s="1"/>
      <c r="D1036" s="1"/>
      <c r="E1036" s="1"/>
      <c r="F1036" s="1"/>
      <c r="G1036" s="1"/>
      <c r="H1036" s="1"/>
      <c r="I1036" s="1"/>
      <c r="J1036" s="1"/>
      <c r="K1036" s="1"/>
      <c r="L1036" s="1"/>
      <c r="M1036" s="1"/>
      <c r="N1036" s="1"/>
      <c r="O1036" s="1"/>
      <c r="P1036" s="2"/>
      <c r="Q1036" s="2"/>
      <c r="R1036" s="2"/>
      <c r="S1036" s="2"/>
      <c r="T1036" s="2"/>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3:41" x14ac:dyDescent="0.25">
      <c r="C1037" s="1"/>
      <c r="D1037" s="1"/>
      <c r="E1037" s="1"/>
      <c r="F1037" s="1"/>
      <c r="G1037" s="1"/>
      <c r="H1037" s="1"/>
      <c r="I1037" s="1"/>
      <c r="J1037" s="1"/>
      <c r="K1037" s="1"/>
      <c r="L1037" s="1"/>
      <c r="M1037" s="1"/>
      <c r="N1037" s="1"/>
      <c r="O1037" s="1"/>
      <c r="P1037" s="2"/>
      <c r="Q1037" s="2"/>
      <c r="R1037" s="2"/>
      <c r="S1037" s="2"/>
      <c r="T1037" s="2"/>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3:41" x14ac:dyDescent="0.25">
      <c r="C1038" s="1"/>
      <c r="D1038" s="1"/>
      <c r="E1038" s="1"/>
      <c r="F1038" s="1"/>
      <c r="G1038" s="1"/>
      <c r="H1038" s="1"/>
      <c r="I1038" s="1"/>
      <c r="J1038" s="1"/>
      <c r="K1038" s="1"/>
      <c r="L1038" s="1"/>
      <c r="M1038" s="1"/>
      <c r="N1038" s="1"/>
      <c r="O1038" s="1"/>
      <c r="P1038" s="2"/>
      <c r="Q1038" s="2"/>
      <c r="R1038" s="2"/>
      <c r="S1038" s="2"/>
      <c r="T1038" s="2"/>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3:41" x14ac:dyDescent="0.25">
      <c r="C1039" s="1"/>
      <c r="D1039" s="1"/>
      <c r="E1039" s="1"/>
      <c r="F1039" s="1"/>
      <c r="G1039" s="1"/>
      <c r="H1039" s="1"/>
      <c r="I1039" s="1"/>
      <c r="J1039" s="1"/>
      <c r="K1039" s="1"/>
      <c r="L1039" s="1"/>
      <c r="M1039" s="1"/>
      <c r="N1039" s="1"/>
      <c r="O1039" s="1"/>
      <c r="P1039" s="2"/>
      <c r="Q1039" s="2"/>
      <c r="R1039" s="2"/>
      <c r="S1039" s="2"/>
      <c r="T1039" s="2"/>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3:41" x14ac:dyDescent="0.25">
      <c r="C1040" s="1"/>
      <c r="D1040" s="1"/>
      <c r="E1040" s="1"/>
      <c r="F1040" s="1"/>
      <c r="G1040" s="1"/>
      <c r="H1040" s="1"/>
      <c r="I1040" s="1"/>
      <c r="J1040" s="1"/>
      <c r="K1040" s="1"/>
      <c r="L1040" s="1"/>
      <c r="M1040" s="1"/>
      <c r="N1040" s="1"/>
      <c r="O1040" s="1"/>
      <c r="P1040" s="2"/>
      <c r="Q1040" s="2"/>
      <c r="R1040" s="2"/>
      <c r="S1040" s="2"/>
      <c r="T1040" s="2"/>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3:41" x14ac:dyDescent="0.25">
      <c r="C1041" s="1"/>
      <c r="D1041" s="1"/>
      <c r="E1041" s="1"/>
      <c r="F1041" s="1"/>
      <c r="G1041" s="1"/>
      <c r="H1041" s="1"/>
      <c r="I1041" s="1"/>
      <c r="J1041" s="1"/>
      <c r="K1041" s="1"/>
      <c r="L1041" s="1"/>
      <c r="M1041" s="1"/>
      <c r="N1041" s="1"/>
      <c r="O1041" s="1"/>
      <c r="P1041" s="2"/>
      <c r="Q1041" s="2"/>
      <c r="R1041" s="2"/>
      <c r="S1041" s="2"/>
      <c r="T1041" s="2"/>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3:41" x14ac:dyDescent="0.25">
      <c r="C1042" s="1"/>
      <c r="D1042" s="1"/>
      <c r="E1042" s="1"/>
      <c r="F1042" s="1"/>
      <c r="G1042" s="1"/>
      <c r="H1042" s="1"/>
      <c r="I1042" s="1"/>
      <c r="J1042" s="1"/>
      <c r="K1042" s="1"/>
      <c r="L1042" s="1"/>
      <c r="M1042" s="1"/>
      <c r="N1042" s="1"/>
      <c r="O1042" s="1"/>
      <c r="P1042" s="2"/>
      <c r="Q1042" s="2"/>
      <c r="R1042" s="2"/>
      <c r="S1042" s="2"/>
      <c r="T1042" s="2"/>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3:41" x14ac:dyDescent="0.25">
      <c r="C1043" s="1"/>
      <c r="D1043" s="1"/>
      <c r="E1043" s="1"/>
      <c r="F1043" s="1"/>
      <c r="G1043" s="1"/>
      <c r="H1043" s="1"/>
      <c r="I1043" s="1"/>
      <c r="J1043" s="1"/>
      <c r="K1043" s="1"/>
      <c r="L1043" s="1"/>
      <c r="M1043" s="1"/>
      <c r="N1043" s="1"/>
      <c r="O1043" s="1"/>
      <c r="P1043" s="2"/>
      <c r="Q1043" s="2"/>
      <c r="R1043" s="2"/>
      <c r="S1043" s="2"/>
      <c r="T1043" s="2"/>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3:41" x14ac:dyDescent="0.25">
      <c r="C1044" s="1"/>
      <c r="D1044" s="1"/>
      <c r="E1044" s="1"/>
      <c r="F1044" s="1"/>
      <c r="G1044" s="1"/>
      <c r="H1044" s="1"/>
      <c r="I1044" s="1"/>
      <c r="J1044" s="1"/>
      <c r="K1044" s="1"/>
      <c r="L1044" s="1"/>
      <c r="M1044" s="1"/>
      <c r="N1044" s="1"/>
      <c r="O1044" s="1"/>
      <c r="P1044" s="2"/>
      <c r="Q1044" s="2"/>
      <c r="R1044" s="2"/>
      <c r="S1044" s="2"/>
      <c r="T1044" s="2"/>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3:41" x14ac:dyDescent="0.25">
      <c r="C1045" s="1"/>
      <c r="D1045" s="1"/>
      <c r="E1045" s="1"/>
      <c r="F1045" s="1"/>
      <c r="G1045" s="1"/>
      <c r="H1045" s="1"/>
      <c r="I1045" s="1"/>
      <c r="J1045" s="1"/>
      <c r="K1045" s="1"/>
      <c r="L1045" s="1"/>
      <c r="M1045" s="1"/>
      <c r="N1045" s="1"/>
      <c r="O1045" s="1"/>
      <c r="P1045" s="2"/>
      <c r="Q1045" s="2"/>
      <c r="R1045" s="2"/>
      <c r="S1045" s="2"/>
      <c r="T1045" s="2"/>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3:41" x14ac:dyDescent="0.25">
      <c r="C1046" s="1"/>
      <c r="D1046" s="1"/>
      <c r="E1046" s="1"/>
      <c r="F1046" s="1"/>
      <c r="G1046" s="1"/>
      <c r="H1046" s="1"/>
      <c r="I1046" s="1"/>
      <c r="J1046" s="1"/>
      <c r="K1046" s="1"/>
      <c r="L1046" s="1"/>
      <c r="M1046" s="1"/>
      <c r="N1046" s="1"/>
      <c r="O1046" s="1"/>
      <c r="P1046" s="2"/>
      <c r="Q1046" s="2"/>
      <c r="R1046" s="2"/>
      <c r="S1046" s="2"/>
      <c r="T1046" s="2"/>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3:41" x14ac:dyDescent="0.25">
      <c r="C1047" s="1"/>
      <c r="D1047" s="1"/>
      <c r="E1047" s="1"/>
      <c r="F1047" s="1"/>
      <c r="G1047" s="1"/>
      <c r="H1047" s="1"/>
      <c r="I1047" s="1"/>
      <c r="J1047" s="1"/>
      <c r="K1047" s="1"/>
      <c r="L1047" s="1"/>
      <c r="M1047" s="1"/>
      <c r="N1047" s="1"/>
      <c r="O1047" s="1"/>
      <c r="P1047" s="2"/>
      <c r="Q1047" s="2"/>
      <c r="R1047" s="2"/>
      <c r="S1047" s="2"/>
      <c r="T1047" s="2"/>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3:41" x14ac:dyDescent="0.25">
      <c r="C1048" s="1"/>
      <c r="D1048" s="1"/>
      <c r="E1048" s="1"/>
      <c r="F1048" s="1"/>
      <c r="G1048" s="1"/>
      <c r="H1048" s="1"/>
      <c r="I1048" s="1"/>
      <c r="J1048" s="1"/>
      <c r="K1048" s="1"/>
      <c r="L1048" s="1"/>
      <c r="M1048" s="1"/>
      <c r="N1048" s="1"/>
      <c r="O1048" s="1"/>
      <c r="P1048" s="2"/>
      <c r="Q1048" s="2"/>
      <c r="R1048" s="2"/>
      <c r="S1048" s="2"/>
      <c r="T1048" s="2"/>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3:41" x14ac:dyDescent="0.25">
      <c r="C1049" s="1"/>
      <c r="D1049" s="1"/>
      <c r="E1049" s="1"/>
      <c r="F1049" s="1"/>
      <c r="G1049" s="1"/>
      <c r="H1049" s="1"/>
      <c r="I1049" s="1"/>
      <c r="J1049" s="1"/>
      <c r="K1049" s="1"/>
      <c r="L1049" s="1"/>
      <c r="M1049" s="1"/>
      <c r="N1049" s="1"/>
      <c r="O1049" s="1"/>
      <c r="P1049" s="2"/>
      <c r="Q1049" s="2"/>
      <c r="R1049" s="2"/>
      <c r="S1049" s="2"/>
      <c r="T1049" s="2"/>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3:41" x14ac:dyDescent="0.25">
      <c r="C1050" s="1"/>
      <c r="D1050" s="1"/>
      <c r="E1050" s="1"/>
      <c r="F1050" s="1"/>
      <c r="G1050" s="1"/>
      <c r="H1050" s="1"/>
      <c r="I1050" s="1"/>
      <c r="J1050" s="1"/>
      <c r="K1050" s="1"/>
      <c r="L1050" s="1"/>
      <c r="M1050" s="1"/>
      <c r="N1050" s="1"/>
      <c r="O1050" s="1"/>
      <c r="P1050" s="2"/>
      <c r="Q1050" s="2"/>
      <c r="R1050" s="2"/>
      <c r="S1050" s="2"/>
      <c r="T1050" s="2"/>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3:41" x14ac:dyDescent="0.25">
      <c r="C1051" s="1"/>
      <c r="D1051" s="1"/>
      <c r="E1051" s="1"/>
      <c r="F1051" s="1"/>
      <c r="G1051" s="1"/>
      <c r="H1051" s="1"/>
      <c r="I1051" s="1"/>
      <c r="J1051" s="1"/>
      <c r="K1051" s="1"/>
      <c r="L1051" s="1"/>
      <c r="M1051" s="1"/>
      <c r="N1051" s="1"/>
      <c r="O1051" s="1"/>
      <c r="P1051" s="2"/>
      <c r="Q1051" s="2"/>
      <c r="R1051" s="2"/>
      <c r="S1051" s="2"/>
      <c r="T1051" s="2"/>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3:41" x14ac:dyDescent="0.25">
      <c r="C1052" s="1"/>
      <c r="D1052" s="1"/>
      <c r="E1052" s="1"/>
      <c r="F1052" s="1"/>
      <c r="G1052" s="1"/>
      <c r="H1052" s="1"/>
      <c r="I1052" s="1"/>
      <c r="J1052" s="1"/>
      <c r="K1052" s="1"/>
      <c r="L1052" s="1"/>
      <c r="M1052" s="1"/>
      <c r="N1052" s="1"/>
      <c r="O1052" s="1"/>
      <c r="P1052" s="2"/>
      <c r="Q1052" s="2"/>
      <c r="R1052" s="2"/>
      <c r="S1052" s="2"/>
      <c r="T1052" s="2"/>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3:41" x14ac:dyDescent="0.25">
      <c r="C1053" s="1"/>
      <c r="D1053" s="1"/>
      <c r="E1053" s="1"/>
      <c r="F1053" s="1"/>
      <c r="G1053" s="1"/>
      <c r="H1053" s="1"/>
      <c r="I1053" s="1"/>
      <c r="J1053" s="1"/>
      <c r="K1053" s="1"/>
      <c r="L1053" s="1"/>
      <c r="M1053" s="1"/>
      <c r="N1053" s="1"/>
      <c r="O1053" s="1"/>
      <c r="P1053" s="2"/>
      <c r="Q1053" s="2"/>
      <c r="R1053" s="2"/>
      <c r="S1053" s="2"/>
      <c r="T1053" s="2"/>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3:41" x14ac:dyDescent="0.25">
      <c r="C1054" s="1"/>
      <c r="D1054" s="1"/>
      <c r="E1054" s="1"/>
      <c r="F1054" s="1"/>
      <c r="G1054" s="1"/>
      <c r="H1054" s="1"/>
      <c r="I1054" s="1"/>
      <c r="J1054" s="1"/>
      <c r="K1054" s="1"/>
      <c r="L1054" s="1"/>
      <c r="M1054" s="1"/>
      <c r="N1054" s="1"/>
      <c r="O1054" s="1"/>
      <c r="P1054" s="2"/>
      <c r="Q1054" s="2"/>
      <c r="R1054" s="2"/>
      <c r="S1054" s="2"/>
      <c r="T1054" s="2"/>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3:41" x14ac:dyDescent="0.25">
      <c r="C1055" s="1"/>
      <c r="D1055" s="1"/>
      <c r="E1055" s="1"/>
      <c r="F1055" s="1"/>
      <c r="G1055" s="1"/>
      <c r="H1055" s="1"/>
      <c r="I1055" s="1"/>
      <c r="J1055" s="1"/>
      <c r="K1055" s="1"/>
      <c r="L1055" s="1"/>
      <c r="M1055" s="1"/>
      <c r="N1055" s="1"/>
      <c r="O1055" s="1"/>
      <c r="P1055" s="2"/>
      <c r="Q1055" s="2"/>
      <c r="R1055" s="2"/>
      <c r="S1055" s="2"/>
      <c r="T1055" s="2"/>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3:41" x14ac:dyDescent="0.25">
      <c r="C1056" s="1"/>
      <c r="D1056" s="1"/>
      <c r="E1056" s="1"/>
      <c r="F1056" s="1"/>
      <c r="G1056" s="1"/>
      <c r="H1056" s="1"/>
      <c r="I1056" s="1"/>
      <c r="J1056" s="1"/>
      <c r="K1056" s="1"/>
      <c r="L1056" s="1"/>
      <c r="M1056" s="1"/>
      <c r="N1056" s="1"/>
      <c r="O1056" s="1"/>
      <c r="P1056" s="2"/>
      <c r="Q1056" s="2"/>
      <c r="R1056" s="2"/>
      <c r="S1056" s="2"/>
      <c r="T1056" s="2"/>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3:41" x14ac:dyDescent="0.25">
      <c r="C1057" s="1"/>
      <c r="D1057" s="1"/>
      <c r="E1057" s="1"/>
      <c r="F1057" s="1"/>
      <c r="G1057" s="1"/>
      <c r="H1057" s="1"/>
      <c r="I1057" s="1"/>
      <c r="J1057" s="1"/>
      <c r="K1057" s="1"/>
      <c r="L1057" s="1"/>
      <c r="M1057" s="1"/>
      <c r="N1057" s="1"/>
      <c r="O1057" s="1"/>
      <c r="P1057" s="2"/>
      <c r="Q1057" s="2"/>
      <c r="R1057" s="2"/>
      <c r="S1057" s="2"/>
      <c r="T1057" s="2"/>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3:41" x14ac:dyDescent="0.25">
      <c r="C1058" s="1"/>
      <c r="D1058" s="1"/>
      <c r="E1058" s="1"/>
      <c r="F1058" s="1"/>
      <c r="G1058" s="1"/>
      <c r="H1058" s="1"/>
      <c r="I1058" s="1"/>
      <c r="J1058" s="1"/>
      <c r="K1058" s="1"/>
      <c r="L1058" s="1"/>
      <c r="M1058" s="1"/>
      <c r="N1058" s="1"/>
      <c r="O1058" s="1"/>
      <c r="P1058" s="2"/>
      <c r="Q1058" s="2"/>
      <c r="R1058" s="2"/>
      <c r="S1058" s="2"/>
      <c r="T1058" s="2"/>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3:41" x14ac:dyDescent="0.25">
      <c r="C1059" s="1"/>
      <c r="D1059" s="1"/>
      <c r="E1059" s="1"/>
      <c r="F1059" s="1"/>
      <c r="G1059" s="1"/>
      <c r="H1059" s="1"/>
      <c r="I1059" s="1"/>
      <c r="J1059" s="1"/>
      <c r="K1059" s="1"/>
      <c r="L1059" s="1"/>
      <c r="M1059" s="1"/>
      <c r="N1059" s="1"/>
      <c r="O1059" s="1"/>
      <c r="P1059" s="2"/>
      <c r="Q1059" s="2"/>
      <c r="R1059" s="2"/>
      <c r="S1059" s="2"/>
      <c r="T1059" s="2"/>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3:41" x14ac:dyDescent="0.25">
      <c r="C1060" s="1"/>
      <c r="D1060" s="1"/>
      <c r="E1060" s="1"/>
      <c r="F1060" s="1"/>
      <c r="G1060" s="1"/>
      <c r="H1060" s="1"/>
      <c r="I1060" s="1"/>
      <c r="J1060" s="1"/>
      <c r="K1060" s="1"/>
      <c r="L1060" s="1"/>
      <c r="M1060" s="1"/>
      <c r="N1060" s="1"/>
      <c r="O1060" s="1"/>
      <c r="P1060" s="2"/>
      <c r="Q1060" s="2"/>
      <c r="R1060" s="2"/>
      <c r="S1060" s="2"/>
      <c r="T1060" s="2"/>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3:41" x14ac:dyDescent="0.25">
      <c r="C1061" s="1"/>
      <c r="D1061" s="1"/>
      <c r="E1061" s="1"/>
      <c r="F1061" s="1"/>
      <c r="G1061" s="1"/>
      <c r="H1061" s="1"/>
      <c r="I1061" s="1"/>
      <c r="J1061" s="1"/>
      <c r="K1061" s="1"/>
      <c r="L1061" s="1"/>
      <c r="M1061" s="1"/>
      <c r="N1061" s="1"/>
      <c r="O1061" s="1"/>
      <c r="P1061" s="2"/>
      <c r="Q1061" s="2"/>
      <c r="R1061" s="2"/>
      <c r="S1061" s="2"/>
      <c r="T1061" s="2"/>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3:41" x14ac:dyDescent="0.25">
      <c r="C1062" s="1"/>
      <c r="D1062" s="1"/>
      <c r="E1062" s="1"/>
      <c r="F1062" s="1"/>
      <c r="G1062" s="1"/>
      <c r="H1062" s="1"/>
      <c r="I1062" s="1"/>
      <c r="J1062" s="1"/>
      <c r="K1062" s="1"/>
      <c r="L1062" s="1"/>
      <c r="M1062" s="1"/>
      <c r="N1062" s="1"/>
      <c r="O1062" s="1"/>
      <c r="P1062" s="2"/>
      <c r="Q1062" s="2"/>
      <c r="R1062" s="2"/>
      <c r="S1062" s="2"/>
      <c r="T1062" s="2"/>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3:41" x14ac:dyDescent="0.25">
      <c r="C1063" s="1"/>
      <c r="D1063" s="1"/>
      <c r="E1063" s="1"/>
      <c r="F1063" s="1"/>
      <c r="G1063" s="1"/>
      <c r="H1063" s="1"/>
      <c r="I1063" s="1"/>
      <c r="J1063" s="1"/>
      <c r="K1063" s="1"/>
      <c r="L1063" s="1"/>
      <c r="M1063" s="1"/>
      <c r="N1063" s="1"/>
      <c r="O1063" s="1"/>
      <c r="P1063" s="2"/>
      <c r="Q1063" s="2"/>
      <c r="R1063" s="2"/>
      <c r="S1063" s="2"/>
      <c r="T1063" s="2"/>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3:41" x14ac:dyDescent="0.25">
      <c r="C1064" s="1"/>
      <c r="D1064" s="1"/>
      <c r="E1064" s="1"/>
      <c r="F1064" s="1"/>
      <c r="G1064" s="1"/>
      <c r="H1064" s="1"/>
      <c r="I1064" s="1"/>
      <c r="J1064" s="1"/>
      <c r="K1064" s="1"/>
      <c r="L1064" s="1"/>
      <c r="M1064" s="1"/>
      <c r="N1064" s="1"/>
      <c r="O1064" s="1"/>
      <c r="P1064" s="2"/>
      <c r="Q1064" s="2"/>
      <c r="R1064" s="2"/>
      <c r="S1064" s="2"/>
      <c r="T1064" s="2"/>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3:41" x14ac:dyDescent="0.25">
      <c r="C1065" s="1"/>
      <c r="D1065" s="1"/>
      <c r="E1065" s="1"/>
      <c r="F1065" s="1"/>
      <c r="G1065" s="1"/>
      <c r="H1065" s="1"/>
      <c r="I1065" s="1"/>
      <c r="J1065" s="1"/>
      <c r="K1065" s="1"/>
      <c r="L1065" s="1"/>
      <c r="M1065" s="1"/>
      <c r="N1065" s="1"/>
      <c r="O1065" s="1"/>
      <c r="P1065" s="2"/>
      <c r="Q1065" s="2"/>
      <c r="R1065" s="2"/>
      <c r="S1065" s="2"/>
      <c r="T1065" s="2"/>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3:41" x14ac:dyDescent="0.25">
      <c r="C1066" s="1"/>
      <c r="D1066" s="1"/>
      <c r="E1066" s="1"/>
      <c r="F1066" s="1"/>
      <c r="G1066" s="1"/>
      <c r="H1066" s="1"/>
      <c r="I1066" s="1"/>
      <c r="J1066" s="1"/>
      <c r="K1066" s="1"/>
      <c r="L1066" s="1"/>
      <c r="M1066" s="1"/>
      <c r="N1066" s="1"/>
      <c r="O1066" s="1"/>
      <c r="P1066" s="2"/>
      <c r="Q1066" s="2"/>
      <c r="R1066" s="2"/>
      <c r="S1066" s="2"/>
      <c r="T1066" s="2"/>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3:41" x14ac:dyDescent="0.25">
      <c r="C1067" s="1"/>
      <c r="D1067" s="1"/>
      <c r="E1067" s="1"/>
      <c r="F1067" s="1"/>
      <c r="G1067" s="1"/>
      <c r="H1067" s="1"/>
      <c r="I1067" s="1"/>
      <c r="J1067" s="1"/>
      <c r="K1067" s="1"/>
      <c r="L1067" s="1"/>
      <c r="M1067" s="1"/>
      <c r="N1067" s="1"/>
      <c r="O1067" s="1"/>
      <c r="P1067" s="2"/>
      <c r="Q1067" s="2"/>
      <c r="R1067" s="2"/>
      <c r="S1067" s="2"/>
      <c r="T1067" s="2"/>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3:41" x14ac:dyDescent="0.25">
      <c r="C1068" s="1"/>
      <c r="D1068" s="1"/>
      <c r="E1068" s="1"/>
      <c r="F1068" s="1"/>
      <c r="G1068" s="1"/>
      <c r="H1068" s="1"/>
      <c r="I1068" s="1"/>
      <c r="J1068" s="1"/>
      <c r="K1068" s="1"/>
      <c r="L1068" s="1"/>
      <c r="M1068" s="1"/>
      <c r="N1068" s="1"/>
      <c r="O1068" s="1"/>
      <c r="P1068" s="2"/>
      <c r="Q1068" s="2"/>
      <c r="R1068" s="2"/>
      <c r="S1068" s="2"/>
      <c r="T1068" s="2"/>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3:41" x14ac:dyDescent="0.25">
      <c r="C1069" s="1"/>
      <c r="D1069" s="1"/>
      <c r="E1069" s="1"/>
      <c r="F1069" s="1"/>
      <c r="G1069" s="1"/>
      <c r="H1069" s="1"/>
      <c r="I1069" s="1"/>
      <c r="J1069" s="1"/>
      <c r="K1069" s="1"/>
      <c r="L1069" s="1"/>
      <c r="M1069" s="1"/>
      <c r="N1069" s="1"/>
      <c r="O1069" s="1"/>
      <c r="P1069" s="2"/>
      <c r="Q1069" s="2"/>
      <c r="R1069" s="2"/>
      <c r="S1069" s="2"/>
      <c r="T1069" s="2"/>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3:41" x14ac:dyDescent="0.25">
      <c r="C1070" s="1"/>
      <c r="D1070" s="1"/>
      <c r="E1070" s="1"/>
      <c r="F1070" s="1"/>
      <c r="G1070" s="1"/>
      <c r="H1070" s="1"/>
      <c r="I1070" s="1"/>
      <c r="J1070" s="1"/>
      <c r="K1070" s="1"/>
      <c r="L1070" s="1"/>
      <c r="M1070" s="1"/>
      <c r="N1070" s="1"/>
      <c r="O1070" s="1"/>
      <c r="P1070" s="2"/>
      <c r="Q1070" s="2"/>
      <c r="R1070" s="2"/>
      <c r="S1070" s="2"/>
      <c r="T1070" s="2"/>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3:41" x14ac:dyDescent="0.25">
      <c r="C1071" s="1"/>
      <c r="D1071" s="1"/>
      <c r="E1071" s="1"/>
      <c r="F1071" s="1"/>
      <c r="G1071" s="1"/>
      <c r="H1071" s="1"/>
      <c r="I1071" s="1"/>
      <c r="J1071" s="1"/>
      <c r="K1071" s="1"/>
      <c r="L1071" s="1"/>
      <c r="M1071" s="1"/>
      <c r="N1071" s="1"/>
      <c r="O1071" s="1"/>
      <c r="P1071" s="2"/>
      <c r="Q1071" s="2"/>
      <c r="R1071" s="2"/>
      <c r="S1071" s="2"/>
      <c r="T1071" s="2"/>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3:41" x14ac:dyDescent="0.25">
      <c r="C1072" s="1"/>
      <c r="D1072" s="1"/>
      <c r="E1072" s="1"/>
      <c r="F1072" s="1"/>
      <c r="G1072" s="1"/>
      <c r="H1072" s="1"/>
      <c r="I1072" s="1"/>
      <c r="J1072" s="1"/>
      <c r="K1072" s="1"/>
      <c r="L1072" s="1"/>
      <c r="M1072" s="1"/>
      <c r="N1072" s="1"/>
      <c r="O1072" s="1"/>
      <c r="P1072" s="2"/>
      <c r="Q1072" s="2"/>
      <c r="R1072" s="2"/>
      <c r="S1072" s="2"/>
      <c r="T1072" s="2"/>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3:41" x14ac:dyDescent="0.25">
      <c r="C1073" s="1"/>
      <c r="D1073" s="1"/>
      <c r="E1073" s="1"/>
      <c r="F1073" s="1"/>
      <c r="G1073" s="1"/>
      <c r="H1073" s="1"/>
      <c r="I1073" s="1"/>
      <c r="J1073" s="1"/>
      <c r="K1073" s="1"/>
      <c r="L1073" s="1"/>
      <c r="M1073" s="1"/>
      <c r="N1073" s="1"/>
      <c r="O1073" s="1"/>
      <c r="P1073" s="2"/>
      <c r="Q1073" s="2"/>
      <c r="R1073" s="2"/>
      <c r="S1073" s="2"/>
      <c r="T1073" s="2"/>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3:41" x14ac:dyDescent="0.25">
      <c r="C1074" s="1"/>
      <c r="D1074" s="1"/>
      <c r="E1074" s="1"/>
      <c r="F1074" s="1"/>
      <c r="G1074" s="1"/>
      <c r="H1074" s="1"/>
      <c r="I1074" s="1"/>
      <c r="J1074" s="1"/>
      <c r="K1074" s="1"/>
      <c r="L1074" s="1"/>
      <c r="M1074" s="1"/>
      <c r="N1074" s="1"/>
      <c r="O1074" s="1"/>
      <c r="P1074" s="2"/>
      <c r="Q1074" s="2"/>
      <c r="R1074" s="2"/>
      <c r="S1074" s="2"/>
      <c r="T1074" s="2"/>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3:41" x14ac:dyDescent="0.25">
      <c r="C1075" s="1"/>
      <c r="D1075" s="1"/>
      <c r="E1075" s="1"/>
      <c r="F1075" s="1"/>
      <c r="G1075" s="1"/>
      <c r="H1075" s="1"/>
      <c r="I1075" s="1"/>
      <c r="J1075" s="1"/>
      <c r="K1075" s="1"/>
      <c r="L1075" s="1"/>
      <c r="M1075" s="1"/>
      <c r="N1075" s="1"/>
      <c r="O1075" s="1"/>
      <c r="P1075" s="2"/>
      <c r="Q1075" s="2"/>
      <c r="R1075" s="2"/>
      <c r="S1075" s="2"/>
      <c r="T1075" s="2"/>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3:41" x14ac:dyDescent="0.25">
      <c r="C1076" s="1"/>
      <c r="D1076" s="1"/>
      <c r="E1076" s="1"/>
      <c r="F1076" s="1"/>
      <c r="G1076" s="1"/>
      <c r="H1076" s="1"/>
      <c r="I1076" s="1"/>
      <c r="J1076" s="1"/>
      <c r="K1076" s="1"/>
      <c r="L1076" s="1"/>
      <c r="M1076" s="1"/>
      <c r="N1076" s="1"/>
      <c r="O1076" s="1"/>
      <c r="P1076" s="2"/>
      <c r="Q1076" s="2"/>
      <c r="R1076" s="2"/>
      <c r="S1076" s="2"/>
      <c r="T1076" s="2"/>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3:41" x14ac:dyDescent="0.25">
      <c r="C1077" s="1"/>
      <c r="D1077" s="1"/>
      <c r="E1077" s="1"/>
      <c r="F1077" s="1"/>
      <c r="G1077" s="1"/>
      <c r="H1077" s="1"/>
      <c r="I1077" s="1"/>
      <c r="J1077" s="1"/>
      <c r="K1077" s="1"/>
      <c r="L1077" s="1"/>
      <c r="M1077" s="1"/>
      <c r="N1077" s="1"/>
      <c r="O1077" s="1"/>
      <c r="P1077" s="2"/>
      <c r="Q1077" s="2"/>
      <c r="R1077" s="2"/>
      <c r="S1077" s="2"/>
      <c r="T1077" s="2"/>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3:41" x14ac:dyDescent="0.25">
      <c r="C1078" s="1"/>
      <c r="D1078" s="1"/>
      <c r="E1078" s="1"/>
      <c r="F1078" s="1"/>
      <c r="G1078" s="1"/>
      <c r="H1078" s="1"/>
      <c r="I1078" s="1"/>
      <c r="J1078" s="1"/>
      <c r="K1078" s="1"/>
      <c r="L1078" s="1"/>
      <c r="M1078" s="1"/>
      <c r="N1078" s="1"/>
      <c r="O1078" s="1"/>
      <c r="P1078" s="2"/>
      <c r="Q1078" s="2"/>
      <c r="R1078" s="2"/>
      <c r="S1078" s="2"/>
      <c r="T1078" s="2"/>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3:41" x14ac:dyDescent="0.25">
      <c r="C1079" s="1"/>
      <c r="D1079" s="1"/>
      <c r="E1079" s="1"/>
      <c r="F1079" s="1"/>
      <c r="G1079" s="1"/>
      <c r="H1079" s="1"/>
      <c r="I1079" s="1"/>
      <c r="J1079" s="1"/>
      <c r="K1079" s="1"/>
      <c r="L1079" s="1"/>
      <c r="M1079" s="1"/>
      <c r="N1079" s="1"/>
      <c r="O1079" s="1"/>
      <c r="P1079" s="2"/>
      <c r="Q1079" s="2"/>
      <c r="R1079" s="2"/>
      <c r="S1079" s="2"/>
      <c r="T1079" s="2"/>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3:41" x14ac:dyDescent="0.25">
      <c r="C1080" s="1"/>
      <c r="D1080" s="1"/>
      <c r="E1080" s="1"/>
      <c r="F1080" s="1"/>
      <c r="G1080" s="1"/>
      <c r="H1080" s="1"/>
      <c r="I1080" s="1"/>
      <c r="J1080" s="1"/>
      <c r="K1080" s="1"/>
      <c r="L1080" s="1"/>
      <c r="M1080" s="1"/>
      <c r="N1080" s="1"/>
      <c r="O1080" s="1"/>
      <c r="P1080" s="2"/>
      <c r="Q1080" s="2"/>
      <c r="R1080" s="2"/>
      <c r="S1080" s="2"/>
      <c r="T1080" s="2"/>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3:41" x14ac:dyDescent="0.25">
      <c r="C1081" s="1"/>
      <c r="D1081" s="1"/>
      <c r="E1081" s="1"/>
      <c r="F1081" s="1"/>
      <c r="G1081" s="1"/>
      <c r="H1081" s="1"/>
      <c r="I1081" s="1"/>
      <c r="J1081" s="1"/>
      <c r="K1081" s="1"/>
      <c r="L1081" s="1"/>
      <c r="M1081" s="1"/>
      <c r="N1081" s="1"/>
      <c r="O1081" s="1"/>
      <c r="P1081" s="2"/>
      <c r="Q1081" s="2"/>
      <c r="R1081" s="2"/>
      <c r="S1081" s="2"/>
      <c r="T1081" s="2"/>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3:41" x14ac:dyDescent="0.25">
      <c r="C1082" s="1"/>
      <c r="D1082" s="1"/>
      <c r="E1082" s="1"/>
      <c r="F1082" s="1"/>
      <c r="G1082" s="1"/>
      <c r="H1082" s="1"/>
      <c r="I1082" s="1"/>
      <c r="J1082" s="1"/>
      <c r="K1082" s="1"/>
      <c r="L1082" s="1"/>
      <c r="M1082" s="1"/>
      <c r="N1082" s="1"/>
      <c r="O1082" s="1"/>
      <c r="P1082" s="2"/>
      <c r="Q1082" s="2"/>
      <c r="R1082" s="2"/>
      <c r="S1082" s="2"/>
      <c r="T1082" s="2"/>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3:41" x14ac:dyDescent="0.25">
      <c r="C1083" s="1"/>
      <c r="D1083" s="1"/>
      <c r="E1083" s="1"/>
      <c r="F1083" s="1"/>
      <c r="G1083" s="1"/>
      <c r="H1083" s="1"/>
      <c r="I1083" s="1"/>
      <c r="J1083" s="1"/>
      <c r="K1083" s="1"/>
      <c r="L1083" s="1"/>
      <c r="M1083" s="1"/>
      <c r="N1083" s="1"/>
      <c r="O1083" s="1"/>
      <c r="P1083" s="2"/>
      <c r="Q1083" s="2"/>
      <c r="R1083" s="2"/>
      <c r="S1083" s="2"/>
      <c r="T1083" s="2"/>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3:41" x14ac:dyDescent="0.25">
      <c r="C1084" s="1"/>
      <c r="D1084" s="1"/>
      <c r="E1084" s="1"/>
      <c r="F1084" s="1"/>
      <c r="G1084" s="1"/>
      <c r="H1084" s="1"/>
      <c r="I1084" s="1"/>
      <c r="J1084" s="1"/>
      <c r="K1084" s="1"/>
      <c r="L1084" s="1"/>
      <c r="M1084" s="1"/>
      <c r="N1084" s="1"/>
      <c r="O1084" s="1"/>
      <c r="P1084" s="2"/>
      <c r="Q1084" s="2"/>
      <c r="R1084" s="2"/>
      <c r="S1084" s="2"/>
      <c r="T1084" s="2"/>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3:41" x14ac:dyDescent="0.25">
      <c r="C1085" s="1"/>
      <c r="D1085" s="1"/>
      <c r="E1085" s="1"/>
      <c r="F1085" s="1"/>
      <c r="G1085" s="1"/>
      <c r="H1085" s="1"/>
      <c r="I1085" s="1"/>
      <c r="J1085" s="1"/>
      <c r="K1085" s="1"/>
      <c r="L1085" s="1"/>
      <c r="M1085" s="1"/>
      <c r="N1085" s="1"/>
      <c r="O1085" s="1"/>
      <c r="P1085" s="2"/>
      <c r="Q1085" s="2"/>
      <c r="R1085" s="2"/>
      <c r="S1085" s="2"/>
      <c r="T1085" s="2"/>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3:41" x14ac:dyDescent="0.25">
      <c r="C1086" s="1"/>
      <c r="D1086" s="1"/>
      <c r="E1086" s="1"/>
      <c r="F1086" s="1"/>
      <c r="G1086" s="1"/>
      <c r="H1086" s="1"/>
      <c r="I1086" s="1"/>
      <c r="J1086" s="1"/>
      <c r="K1086" s="1"/>
      <c r="L1086" s="1"/>
      <c r="M1086" s="1"/>
      <c r="N1086" s="1"/>
      <c r="O1086" s="1"/>
      <c r="P1086" s="2"/>
      <c r="Q1086" s="2"/>
      <c r="R1086" s="2"/>
      <c r="S1086" s="2"/>
      <c r="T1086" s="2"/>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3:41" x14ac:dyDescent="0.25">
      <c r="C1087" s="1"/>
      <c r="D1087" s="1"/>
      <c r="E1087" s="1"/>
      <c r="F1087" s="1"/>
      <c r="G1087" s="1"/>
      <c r="H1087" s="1"/>
      <c r="I1087" s="1"/>
      <c r="J1087" s="1"/>
      <c r="K1087" s="1"/>
      <c r="L1087" s="1"/>
      <c r="M1087" s="1"/>
      <c r="N1087" s="1"/>
      <c r="O1087" s="1"/>
      <c r="P1087" s="2"/>
      <c r="Q1087" s="2"/>
      <c r="R1087" s="2"/>
      <c r="S1087" s="2"/>
      <c r="T1087" s="2"/>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3:41" x14ac:dyDescent="0.25">
      <c r="C1088" s="1"/>
      <c r="D1088" s="1"/>
      <c r="E1088" s="1"/>
      <c r="F1088" s="1"/>
      <c r="G1088" s="1"/>
      <c r="H1088" s="1"/>
      <c r="I1088" s="1"/>
      <c r="J1088" s="1"/>
      <c r="K1088" s="1"/>
      <c r="L1088" s="1"/>
      <c r="M1088" s="1"/>
      <c r="N1088" s="1"/>
      <c r="O1088" s="1"/>
      <c r="P1088" s="2"/>
      <c r="Q1088" s="2"/>
      <c r="R1088" s="2"/>
      <c r="S1088" s="2"/>
      <c r="T1088" s="2"/>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3:41" x14ac:dyDescent="0.25">
      <c r="C1089" s="1"/>
      <c r="D1089" s="1"/>
      <c r="E1089" s="1"/>
      <c r="F1089" s="1"/>
      <c r="G1089" s="1"/>
      <c r="H1089" s="1"/>
      <c r="I1089" s="1"/>
      <c r="J1089" s="1"/>
      <c r="K1089" s="1"/>
      <c r="L1089" s="1"/>
      <c r="M1089" s="1"/>
      <c r="N1089" s="1"/>
      <c r="O1089" s="1"/>
      <c r="P1089" s="2"/>
      <c r="Q1089" s="2"/>
      <c r="R1089" s="2"/>
      <c r="S1089" s="2"/>
      <c r="T1089" s="2"/>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3:41" x14ac:dyDescent="0.25">
      <c r="C1090" s="1"/>
      <c r="D1090" s="1"/>
      <c r="E1090" s="1"/>
      <c r="F1090" s="1"/>
      <c r="G1090" s="1"/>
      <c r="H1090" s="1"/>
      <c r="I1090" s="1"/>
      <c r="J1090" s="1"/>
      <c r="K1090" s="1"/>
      <c r="L1090" s="1"/>
      <c r="M1090" s="1"/>
      <c r="N1090" s="1"/>
      <c r="O1090" s="1"/>
      <c r="P1090" s="2"/>
      <c r="Q1090" s="2"/>
      <c r="R1090" s="2"/>
      <c r="S1090" s="2"/>
      <c r="T1090" s="2"/>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3:41" x14ac:dyDescent="0.25">
      <c r="C1091" s="1"/>
      <c r="D1091" s="1"/>
      <c r="E1091" s="1"/>
      <c r="F1091" s="1"/>
      <c r="G1091" s="1"/>
      <c r="H1091" s="1"/>
      <c r="I1091" s="1"/>
      <c r="J1091" s="1"/>
      <c r="K1091" s="1"/>
      <c r="L1091" s="1"/>
      <c r="M1091" s="1"/>
      <c r="N1091" s="1"/>
      <c r="O1091" s="1"/>
      <c r="P1091" s="2"/>
      <c r="Q1091" s="2"/>
      <c r="R1091" s="2"/>
      <c r="S1091" s="2"/>
      <c r="T1091" s="2"/>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3:41" x14ac:dyDescent="0.25">
      <c r="C1092" s="1"/>
      <c r="D1092" s="1"/>
      <c r="E1092" s="1"/>
      <c r="F1092" s="1"/>
      <c r="G1092" s="1"/>
      <c r="H1092" s="1"/>
      <c r="I1092" s="1"/>
      <c r="J1092" s="1"/>
      <c r="K1092" s="1"/>
      <c r="L1092" s="1"/>
      <c r="M1092" s="1"/>
      <c r="N1092" s="1"/>
      <c r="O1092" s="1"/>
      <c r="P1092" s="2"/>
      <c r="Q1092" s="2"/>
      <c r="R1092" s="2"/>
      <c r="S1092" s="2"/>
      <c r="T1092" s="2"/>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3:41" x14ac:dyDescent="0.25">
      <c r="C1093" s="1"/>
      <c r="D1093" s="1"/>
      <c r="E1093" s="1"/>
      <c r="F1093" s="1"/>
      <c r="G1093" s="1"/>
      <c r="H1093" s="1"/>
      <c r="I1093" s="1"/>
      <c r="J1093" s="1"/>
      <c r="K1093" s="1"/>
      <c r="L1093" s="1"/>
      <c r="M1093" s="1"/>
      <c r="N1093" s="1"/>
      <c r="O1093" s="1"/>
      <c r="P1093" s="2"/>
      <c r="Q1093" s="2"/>
      <c r="R1093" s="2"/>
      <c r="S1093" s="2"/>
      <c r="T1093" s="2"/>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3:41" x14ac:dyDescent="0.25">
      <c r="C1094" s="1"/>
      <c r="D1094" s="1"/>
      <c r="E1094" s="1"/>
      <c r="F1094" s="1"/>
      <c r="G1094" s="1"/>
      <c r="H1094" s="1"/>
      <c r="I1094" s="1"/>
      <c r="J1094" s="1"/>
      <c r="K1094" s="1"/>
      <c r="L1094" s="1"/>
      <c r="M1094" s="1"/>
      <c r="N1094" s="1"/>
      <c r="O1094" s="1"/>
      <c r="P1094" s="2"/>
      <c r="Q1094" s="2"/>
      <c r="R1094" s="2"/>
      <c r="S1094" s="2"/>
      <c r="T1094" s="2"/>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3:41" x14ac:dyDescent="0.25">
      <c r="C1095" s="1"/>
      <c r="D1095" s="1"/>
      <c r="E1095" s="1"/>
      <c r="F1095" s="1"/>
      <c r="G1095" s="1"/>
      <c r="H1095" s="1"/>
      <c r="I1095" s="1"/>
      <c r="J1095" s="1"/>
      <c r="K1095" s="1"/>
      <c r="L1095" s="1"/>
      <c r="M1095" s="1"/>
      <c r="N1095" s="1"/>
      <c r="O1095" s="1"/>
      <c r="P1095" s="2"/>
      <c r="Q1095" s="2"/>
      <c r="R1095" s="2"/>
      <c r="S1095" s="2"/>
      <c r="T1095" s="2"/>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3:41" x14ac:dyDescent="0.25">
      <c r="C1096" s="1"/>
      <c r="D1096" s="1"/>
      <c r="E1096" s="1"/>
      <c r="F1096" s="1"/>
      <c r="G1096" s="1"/>
      <c r="H1096" s="1"/>
      <c r="I1096" s="1"/>
      <c r="J1096" s="1"/>
      <c r="K1096" s="1"/>
      <c r="L1096" s="1"/>
      <c r="M1096" s="1"/>
      <c r="N1096" s="1"/>
      <c r="O1096" s="1"/>
      <c r="P1096" s="2"/>
      <c r="Q1096" s="2"/>
      <c r="R1096" s="2"/>
      <c r="S1096" s="2"/>
      <c r="T1096" s="2"/>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3:41" x14ac:dyDescent="0.25">
      <c r="C1097" s="1"/>
      <c r="D1097" s="1"/>
      <c r="E1097" s="1"/>
      <c r="F1097" s="1"/>
      <c r="G1097" s="1"/>
      <c r="H1097" s="1"/>
      <c r="I1097" s="1"/>
      <c r="J1097" s="1"/>
      <c r="K1097" s="1"/>
      <c r="L1097" s="1"/>
      <c r="M1097" s="1"/>
      <c r="N1097" s="1"/>
      <c r="O1097" s="1"/>
      <c r="P1097" s="2"/>
      <c r="Q1097" s="2"/>
      <c r="R1097" s="2"/>
      <c r="S1097" s="2"/>
      <c r="T1097" s="2"/>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3:41" x14ac:dyDescent="0.25">
      <c r="C1098" s="1"/>
      <c r="D1098" s="1"/>
      <c r="E1098" s="1"/>
      <c r="F1098" s="1"/>
      <c r="G1098" s="1"/>
      <c r="H1098" s="1"/>
      <c r="I1098" s="1"/>
      <c r="J1098" s="1"/>
      <c r="K1098" s="1"/>
      <c r="L1098" s="1"/>
      <c r="M1098" s="1"/>
      <c r="N1098" s="1"/>
      <c r="O1098" s="1"/>
      <c r="P1098" s="2"/>
      <c r="Q1098" s="2"/>
      <c r="R1098" s="2"/>
      <c r="S1098" s="2"/>
      <c r="T1098" s="2"/>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3:41" x14ac:dyDescent="0.25">
      <c r="C1099" s="1"/>
      <c r="D1099" s="1"/>
      <c r="E1099" s="1"/>
      <c r="F1099" s="1"/>
      <c r="G1099" s="1"/>
      <c r="H1099" s="1"/>
      <c r="I1099" s="1"/>
      <c r="J1099" s="1"/>
      <c r="K1099" s="1"/>
      <c r="L1099" s="1"/>
      <c r="M1099" s="1"/>
      <c r="N1099" s="1"/>
      <c r="O1099" s="1"/>
      <c r="P1099" s="2"/>
      <c r="Q1099" s="2"/>
      <c r="R1099" s="2"/>
      <c r="S1099" s="2"/>
      <c r="T1099" s="2"/>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3:41" x14ac:dyDescent="0.25">
      <c r="C1100" s="1"/>
      <c r="D1100" s="1"/>
      <c r="E1100" s="1"/>
      <c r="F1100" s="1"/>
      <c r="G1100" s="1"/>
      <c r="H1100" s="1"/>
      <c r="I1100" s="1"/>
      <c r="J1100" s="1"/>
      <c r="K1100" s="1"/>
      <c r="L1100" s="1"/>
      <c r="M1100" s="1"/>
      <c r="N1100" s="1"/>
      <c r="O1100" s="1"/>
      <c r="P1100" s="2"/>
      <c r="Q1100" s="2"/>
      <c r="R1100" s="2"/>
      <c r="S1100" s="2"/>
      <c r="T1100" s="2"/>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3:41" x14ac:dyDescent="0.25">
      <c r="C1101" s="1"/>
      <c r="D1101" s="1"/>
      <c r="E1101" s="1"/>
      <c r="F1101" s="1"/>
      <c r="G1101" s="1"/>
      <c r="H1101" s="1"/>
      <c r="I1101" s="1"/>
      <c r="J1101" s="1"/>
      <c r="K1101" s="1"/>
      <c r="L1101" s="1"/>
      <c r="M1101" s="1"/>
      <c r="N1101" s="1"/>
      <c r="O1101" s="1"/>
      <c r="P1101" s="2"/>
      <c r="Q1101" s="2"/>
      <c r="R1101" s="2"/>
      <c r="S1101" s="2"/>
      <c r="T1101" s="2"/>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3:41" x14ac:dyDescent="0.25">
      <c r="C1102" s="1"/>
      <c r="D1102" s="1"/>
      <c r="E1102" s="1"/>
      <c r="F1102" s="1"/>
      <c r="G1102" s="1"/>
      <c r="H1102" s="1"/>
      <c r="I1102" s="1"/>
      <c r="J1102" s="1"/>
      <c r="K1102" s="1"/>
      <c r="L1102" s="1"/>
      <c r="M1102" s="1"/>
      <c r="N1102" s="1"/>
      <c r="O1102" s="1"/>
      <c r="P1102" s="2"/>
      <c r="Q1102" s="2"/>
      <c r="R1102" s="2"/>
      <c r="S1102" s="2"/>
      <c r="T1102" s="2"/>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3:41" x14ac:dyDescent="0.25">
      <c r="C1103" s="1"/>
      <c r="D1103" s="1"/>
      <c r="E1103" s="1"/>
      <c r="F1103" s="1"/>
      <c r="G1103" s="1"/>
      <c r="H1103" s="1"/>
      <c r="I1103" s="1"/>
      <c r="J1103" s="1"/>
      <c r="K1103" s="1"/>
      <c r="L1103" s="1"/>
      <c r="M1103" s="1"/>
      <c r="N1103" s="1"/>
      <c r="O1103" s="1"/>
      <c r="P1103" s="2"/>
      <c r="Q1103" s="2"/>
      <c r="R1103" s="2"/>
      <c r="S1103" s="2"/>
      <c r="T1103" s="2"/>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3:41" x14ac:dyDescent="0.25">
      <c r="C1104" s="1"/>
      <c r="D1104" s="1"/>
      <c r="E1104" s="1"/>
      <c r="F1104" s="1"/>
      <c r="G1104" s="1"/>
      <c r="H1104" s="1"/>
      <c r="I1104" s="1"/>
      <c r="J1104" s="1"/>
      <c r="K1104" s="1"/>
      <c r="L1104" s="1"/>
      <c r="M1104" s="1"/>
      <c r="N1104" s="1"/>
      <c r="O1104" s="1"/>
      <c r="P1104" s="2"/>
      <c r="Q1104" s="2"/>
      <c r="R1104" s="2"/>
      <c r="S1104" s="2"/>
      <c r="T1104" s="2"/>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3:41" x14ac:dyDescent="0.25">
      <c r="C1105" s="1"/>
      <c r="D1105" s="1"/>
      <c r="E1105" s="1"/>
      <c r="F1105" s="1"/>
      <c r="G1105" s="1"/>
      <c r="H1105" s="1"/>
      <c r="I1105" s="1"/>
      <c r="J1105" s="1"/>
      <c r="K1105" s="1"/>
      <c r="L1105" s="1"/>
      <c r="M1105" s="1"/>
      <c r="N1105" s="1"/>
      <c r="O1105" s="1"/>
      <c r="P1105" s="2"/>
      <c r="Q1105" s="2"/>
      <c r="R1105" s="2"/>
      <c r="S1105" s="2"/>
      <c r="T1105" s="2"/>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3:41" x14ac:dyDescent="0.25">
      <c r="C1106" s="1"/>
      <c r="D1106" s="1"/>
      <c r="E1106" s="1"/>
      <c r="F1106" s="1"/>
      <c r="G1106" s="1"/>
      <c r="H1106" s="1"/>
      <c r="I1106" s="1"/>
      <c r="J1106" s="1"/>
      <c r="K1106" s="1"/>
      <c r="L1106" s="1"/>
      <c r="M1106" s="1"/>
      <c r="N1106" s="1"/>
      <c r="O1106" s="1"/>
      <c r="P1106" s="2"/>
      <c r="Q1106" s="2"/>
      <c r="R1106" s="2"/>
      <c r="S1106" s="2"/>
      <c r="T1106" s="2"/>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3:41" x14ac:dyDescent="0.25">
      <c r="C1107" s="1"/>
      <c r="D1107" s="1"/>
      <c r="E1107" s="1"/>
      <c r="F1107" s="1"/>
      <c r="G1107" s="1"/>
      <c r="H1107" s="1"/>
      <c r="I1107" s="1"/>
      <c r="J1107" s="1"/>
      <c r="K1107" s="1"/>
      <c r="L1107" s="1"/>
      <c r="M1107" s="1"/>
      <c r="N1107" s="1"/>
      <c r="O1107" s="1"/>
      <c r="P1107" s="2"/>
      <c r="Q1107" s="2"/>
      <c r="R1107" s="2"/>
      <c r="S1107" s="2"/>
      <c r="T1107" s="2"/>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3:41" x14ac:dyDescent="0.25">
      <c r="C1108" s="1"/>
      <c r="D1108" s="1"/>
      <c r="E1108" s="1"/>
      <c r="F1108" s="1"/>
      <c r="G1108" s="1"/>
      <c r="H1108" s="1"/>
      <c r="I1108" s="1"/>
      <c r="J1108" s="1"/>
      <c r="K1108" s="1"/>
      <c r="L1108" s="1"/>
      <c r="M1108" s="1"/>
      <c r="N1108" s="1"/>
      <c r="O1108" s="1"/>
      <c r="P1108" s="2"/>
      <c r="Q1108" s="2"/>
      <c r="R1108" s="2"/>
      <c r="S1108" s="2"/>
      <c r="T1108" s="2"/>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3:41" x14ac:dyDescent="0.25">
      <c r="C1109" s="1"/>
      <c r="D1109" s="1"/>
      <c r="E1109" s="1"/>
      <c r="F1109" s="1"/>
      <c r="G1109" s="1"/>
      <c r="H1109" s="1"/>
      <c r="I1109" s="1"/>
      <c r="J1109" s="1"/>
      <c r="K1109" s="1"/>
      <c r="L1109" s="1"/>
      <c r="M1109" s="1"/>
      <c r="N1109" s="1"/>
      <c r="O1109" s="1"/>
      <c r="P1109" s="2"/>
      <c r="Q1109" s="2"/>
      <c r="R1109" s="2"/>
      <c r="S1109" s="2"/>
      <c r="T1109" s="2"/>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3:41" x14ac:dyDescent="0.25">
      <c r="C1110" s="1"/>
      <c r="D1110" s="1"/>
      <c r="E1110" s="1"/>
      <c r="F1110" s="1"/>
      <c r="G1110" s="1"/>
      <c r="H1110" s="1"/>
      <c r="I1110" s="1"/>
      <c r="J1110" s="1"/>
      <c r="K1110" s="1"/>
      <c r="L1110" s="1"/>
      <c r="M1110" s="1"/>
      <c r="N1110" s="1"/>
      <c r="O1110" s="1"/>
      <c r="P1110" s="2"/>
      <c r="Q1110" s="2"/>
      <c r="R1110" s="2"/>
      <c r="S1110" s="2"/>
      <c r="T1110" s="2"/>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3:41" x14ac:dyDescent="0.25">
      <c r="C1111" s="1"/>
      <c r="D1111" s="1"/>
      <c r="E1111" s="1"/>
      <c r="F1111" s="1"/>
      <c r="G1111" s="1"/>
      <c r="H1111" s="1"/>
      <c r="I1111" s="1"/>
      <c r="J1111" s="1"/>
      <c r="K1111" s="1"/>
      <c r="L1111" s="1"/>
      <c r="M1111" s="1"/>
      <c r="N1111" s="1"/>
      <c r="O1111" s="1"/>
      <c r="P1111" s="2"/>
      <c r="Q1111" s="2"/>
      <c r="R1111" s="2"/>
      <c r="S1111" s="2"/>
      <c r="T1111" s="2"/>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3:41" x14ac:dyDescent="0.25">
      <c r="C1112" s="1"/>
      <c r="D1112" s="1"/>
      <c r="E1112" s="1"/>
      <c r="F1112" s="1"/>
      <c r="G1112" s="1"/>
      <c r="H1112" s="1"/>
      <c r="I1112" s="1"/>
      <c r="J1112" s="1"/>
      <c r="K1112" s="1"/>
      <c r="L1112" s="1"/>
      <c r="M1112" s="1"/>
      <c r="N1112" s="1"/>
      <c r="O1112" s="1"/>
      <c r="P1112" s="2"/>
      <c r="Q1112" s="2"/>
      <c r="R1112" s="2"/>
      <c r="S1112" s="2"/>
      <c r="T1112" s="2"/>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3:41" x14ac:dyDescent="0.25">
      <c r="C1113" s="1"/>
      <c r="D1113" s="1"/>
      <c r="E1113" s="1"/>
      <c r="F1113" s="1"/>
      <c r="G1113" s="1"/>
      <c r="H1113" s="1"/>
      <c r="I1113" s="1"/>
      <c r="J1113" s="1"/>
      <c r="K1113" s="1"/>
      <c r="L1113" s="1"/>
      <c r="M1113" s="1"/>
      <c r="N1113" s="1"/>
      <c r="O1113" s="1"/>
      <c r="P1113" s="2"/>
      <c r="Q1113" s="2"/>
      <c r="R1113" s="2"/>
      <c r="S1113" s="2"/>
      <c r="T1113" s="2"/>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3:41" x14ac:dyDescent="0.25">
      <c r="C1114" s="1"/>
      <c r="D1114" s="1"/>
      <c r="E1114" s="1"/>
      <c r="F1114" s="1"/>
      <c r="G1114" s="1"/>
      <c r="H1114" s="1"/>
      <c r="I1114" s="1"/>
      <c r="J1114" s="1"/>
      <c r="K1114" s="1"/>
      <c r="L1114" s="1"/>
      <c r="M1114" s="1"/>
      <c r="N1114" s="1"/>
      <c r="O1114" s="1"/>
      <c r="P1114" s="2"/>
      <c r="Q1114" s="2"/>
      <c r="R1114" s="2"/>
      <c r="S1114" s="2"/>
      <c r="T1114" s="2"/>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3:41" x14ac:dyDescent="0.25">
      <c r="C1115" s="1"/>
      <c r="D1115" s="1"/>
      <c r="E1115" s="1"/>
      <c r="F1115" s="1"/>
      <c r="G1115" s="1"/>
      <c r="H1115" s="1"/>
      <c r="I1115" s="1"/>
      <c r="J1115" s="1"/>
      <c r="K1115" s="1"/>
      <c r="L1115" s="1"/>
      <c r="M1115" s="1"/>
      <c r="N1115" s="1"/>
      <c r="O1115" s="1"/>
      <c r="P1115" s="2"/>
      <c r="Q1115" s="2"/>
      <c r="R1115" s="2"/>
      <c r="S1115" s="2"/>
      <c r="T1115" s="2"/>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3:41" x14ac:dyDescent="0.25">
      <c r="C1116" s="1"/>
      <c r="D1116" s="1"/>
      <c r="E1116" s="1"/>
      <c r="F1116" s="1"/>
      <c r="G1116" s="1"/>
      <c r="H1116" s="1"/>
      <c r="I1116" s="1"/>
      <c r="J1116" s="1"/>
      <c r="K1116" s="1"/>
      <c r="L1116" s="1"/>
      <c r="M1116" s="1"/>
      <c r="N1116" s="1"/>
      <c r="O1116" s="1"/>
      <c r="P1116" s="2"/>
      <c r="Q1116" s="2"/>
      <c r="R1116" s="2"/>
      <c r="S1116" s="2"/>
      <c r="T1116" s="2"/>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3:41" x14ac:dyDescent="0.25">
      <c r="C1117" s="1"/>
      <c r="D1117" s="1"/>
      <c r="E1117" s="1"/>
      <c r="F1117" s="1"/>
      <c r="G1117" s="1"/>
      <c r="H1117" s="1"/>
      <c r="I1117" s="1"/>
      <c r="J1117" s="1"/>
      <c r="K1117" s="1"/>
      <c r="L1117" s="1"/>
      <c r="M1117" s="1"/>
      <c r="N1117" s="1"/>
      <c r="O1117" s="1"/>
      <c r="P1117" s="2"/>
      <c r="Q1117" s="2"/>
      <c r="R1117" s="2"/>
      <c r="S1117" s="2"/>
      <c r="T1117" s="2"/>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3:41" x14ac:dyDescent="0.25">
      <c r="C1118" s="1"/>
      <c r="D1118" s="1"/>
      <c r="E1118" s="1"/>
      <c r="F1118" s="1"/>
      <c r="G1118" s="1"/>
      <c r="H1118" s="1"/>
      <c r="I1118" s="1"/>
      <c r="J1118" s="1"/>
      <c r="K1118" s="1"/>
      <c r="L1118" s="1"/>
      <c r="M1118" s="1"/>
      <c r="N1118" s="1"/>
      <c r="O1118" s="1"/>
      <c r="P1118" s="2"/>
      <c r="Q1118" s="2"/>
      <c r="R1118" s="2"/>
      <c r="S1118" s="2"/>
      <c r="T1118" s="2"/>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3:41" x14ac:dyDescent="0.25">
      <c r="C1119" s="1"/>
      <c r="D1119" s="1"/>
      <c r="E1119" s="1"/>
      <c r="F1119" s="1"/>
      <c r="G1119" s="1"/>
      <c r="H1119" s="1"/>
      <c r="I1119" s="1"/>
      <c r="J1119" s="1"/>
      <c r="K1119" s="1"/>
      <c r="L1119" s="1"/>
      <c r="M1119" s="1"/>
      <c r="N1119" s="1"/>
      <c r="O1119" s="1"/>
      <c r="P1119" s="2"/>
      <c r="Q1119" s="2"/>
      <c r="R1119" s="2"/>
      <c r="S1119" s="2"/>
      <c r="T1119" s="2"/>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3:41" x14ac:dyDescent="0.25">
      <c r="C1120" s="1"/>
      <c r="D1120" s="1"/>
      <c r="E1120" s="1"/>
      <c r="F1120" s="1"/>
      <c r="G1120" s="1"/>
      <c r="H1120" s="1"/>
      <c r="I1120" s="1"/>
      <c r="J1120" s="1"/>
      <c r="K1120" s="1"/>
      <c r="L1120" s="1"/>
      <c r="M1120" s="1"/>
      <c r="N1120" s="1"/>
      <c r="O1120" s="1"/>
      <c r="P1120" s="2"/>
      <c r="Q1120" s="2"/>
      <c r="R1120" s="2"/>
      <c r="S1120" s="2"/>
      <c r="T1120" s="2"/>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3:41" x14ac:dyDescent="0.25">
      <c r="C1121" s="1"/>
      <c r="D1121" s="1"/>
      <c r="E1121" s="1"/>
      <c r="F1121" s="1"/>
      <c r="G1121" s="1"/>
      <c r="H1121" s="1"/>
      <c r="I1121" s="1"/>
      <c r="J1121" s="1"/>
      <c r="K1121" s="1"/>
      <c r="L1121" s="1"/>
      <c r="M1121" s="1"/>
      <c r="N1121" s="1"/>
      <c r="O1121" s="1"/>
      <c r="P1121" s="2"/>
      <c r="Q1121" s="2"/>
      <c r="R1121" s="2"/>
      <c r="S1121" s="2"/>
      <c r="T1121" s="2"/>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3:41" x14ac:dyDescent="0.25">
      <c r="C1122" s="1"/>
      <c r="D1122" s="1"/>
      <c r="E1122" s="1"/>
      <c r="F1122" s="1"/>
      <c r="G1122" s="1"/>
      <c r="H1122" s="1"/>
      <c r="I1122" s="1"/>
      <c r="J1122" s="1"/>
      <c r="K1122" s="1"/>
      <c r="L1122" s="1"/>
      <c r="M1122" s="1"/>
      <c r="N1122" s="1"/>
      <c r="O1122" s="1"/>
      <c r="P1122" s="2"/>
      <c r="Q1122" s="2"/>
      <c r="R1122" s="2"/>
      <c r="S1122" s="2"/>
      <c r="T1122" s="2"/>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3:41" x14ac:dyDescent="0.25">
      <c r="C1123" s="1"/>
      <c r="D1123" s="1"/>
      <c r="E1123" s="1"/>
      <c r="F1123" s="1"/>
      <c r="G1123" s="1"/>
      <c r="H1123" s="1"/>
      <c r="I1123" s="1"/>
      <c r="J1123" s="1"/>
      <c r="K1123" s="1"/>
      <c r="L1123" s="1"/>
      <c r="M1123" s="1"/>
      <c r="N1123" s="1"/>
      <c r="O1123" s="1"/>
      <c r="P1123" s="2"/>
      <c r="Q1123" s="2"/>
      <c r="R1123" s="2"/>
      <c r="S1123" s="2"/>
      <c r="T1123" s="2"/>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3:41" x14ac:dyDescent="0.25">
      <c r="C1124" s="1"/>
      <c r="D1124" s="1"/>
      <c r="E1124" s="1"/>
      <c r="F1124" s="1"/>
      <c r="G1124" s="1"/>
      <c r="H1124" s="1"/>
      <c r="I1124" s="1"/>
      <c r="J1124" s="1"/>
      <c r="K1124" s="1"/>
      <c r="L1124" s="1"/>
      <c r="M1124" s="1"/>
      <c r="N1124" s="1"/>
      <c r="O1124" s="1"/>
      <c r="P1124" s="2"/>
      <c r="Q1124" s="2"/>
      <c r="R1124" s="2"/>
      <c r="S1124" s="2"/>
      <c r="T1124" s="2"/>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3:41" x14ac:dyDescent="0.25">
      <c r="C1125" s="1"/>
      <c r="D1125" s="1"/>
      <c r="E1125" s="1"/>
      <c r="F1125" s="1"/>
      <c r="G1125" s="1"/>
      <c r="H1125" s="1"/>
      <c r="I1125" s="1"/>
      <c r="J1125" s="1"/>
      <c r="K1125" s="1"/>
      <c r="L1125" s="1"/>
      <c r="M1125" s="1"/>
      <c r="N1125" s="1"/>
      <c r="O1125" s="1"/>
      <c r="P1125" s="2"/>
      <c r="Q1125" s="2"/>
      <c r="R1125" s="2"/>
      <c r="S1125" s="2"/>
      <c r="T1125" s="2"/>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3:41" x14ac:dyDescent="0.25">
      <c r="C1126" s="1"/>
      <c r="D1126" s="1"/>
      <c r="E1126" s="1"/>
      <c r="F1126" s="1"/>
      <c r="G1126" s="1"/>
      <c r="H1126" s="1"/>
      <c r="I1126" s="1"/>
      <c r="J1126" s="1"/>
      <c r="K1126" s="1"/>
      <c r="L1126" s="1"/>
      <c r="M1126" s="1"/>
      <c r="N1126" s="1"/>
      <c r="O1126" s="1"/>
      <c r="P1126" s="2"/>
      <c r="Q1126" s="2"/>
      <c r="R1126" s="2"/>
      <c r="S1126" s="2"/>
      <c r="T1126" s="2"/>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3:41" x14ac:dyDescent="0.25">
      <c r="C1127" s="1"/>
      <c r="D1127" s="1"/>
      <c r="E1127" s="1"/>
      <c r="F1127" s="1"/>
      <c r="G1127" s="1"/>
      <c r="H1127" s="1"/>
      <c r="I1127" s="1"/>
      <c r="J1127" s="1"/>
      <c r="K1127" s="1"/>
      <c r="L1127" s="1"/>
      <c r="M1127" s="1"/>
      <c r="N1127" s="1"/>
      <c r="O1127" s="1"/>
      <c r="P1127" s="2"/>
      <c r="Q1127" s="2"/>
      <c r="R1127" s="2"/>
      <c r="S1127" s="2"/>
      <c r="T1127" s="2"/>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3:41" x14ac:dyDescent="0.25">
      <c r="C1128" s="1"/>
      <c r="D1128" s="1"/>
      <c r="E1128" s="1"/>
      <c r="F1128" s="1"/>
      <c r="G1128" s="1"/>
      <c r="H1128" s="1"/>
      <c r="I1128" s="1"/>
      <c r="J1128" s="1"/>
      <c r="K1128" s="1"/>
      <c r="L1128" s="1"/>
      <c r="M1128" s="1"/>
      <c r="N1128" s="1"/>
      <c r="O1128" s="1"/>
      <c r="P1128" s="2"/>
      <c r="Q1128" s="2"/>
      <c r="R1128" s="2"/>
      <c r="S1128" s="2"/>
      <c r="T1128" s="2"/>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3:41" x14ac:dyDescent="0.25">
      <c r="C1129" s="1"/>
      <c r="D1129" s="1"/>
      <c r="E1129" s="1"/>
      <c r="F1129" s="1"/>
      <c r="G1129" s="1"/>
      <c r="H1129" s="1"/>
      <c r="I1129" s="1"/>
      <c r="J1129" s="1"/>
      <c r="K1129" s="1"/>
      <c r="L1129" s="1"/>
      <c r="M1129" s="1"/>
      <c r="N1129" s="1"/>
      <c r="O1129" s="1"/>
      <c r="P1129" s="2"/>
      <c r="Q1129" s="2"/>
      <c r="R1129" s="2"/>
      <c r="S1129" s="2"/>
      <c r="T1129" s="2"/>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3:41" x14ac:dyDescent="0.25">
      <c r="C1130" s="1"/>
      <c r="D1130" s="1"/>
      <c r="E1130" s="1"/>
      <c r="F1130" s="1"/>
      <c r="G1130" s="1"/>
      <c r="H1130" s="1"/>
      <c r="I1130" s="1"/>
      <c r="J1130" s="1"/>
      <c r="K1130" s="1"/>
      <c r="L1130" s="1"/>
      <c r="M1130" s="1"/>
      <c r="N1130" s="1"/>
      <c r="O1130" s="1"/>
      <c r="P1130" s="2"/>
      <c r="Q1130" s="2"/>
      <c r="R1130" s="2"/>
      <c r="S1130" s="2"/>
      <c r="T1130" s="2"/>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3:41" x14ac:dyDescent="0.25">
      <c r="C1131" s="1"/>
      <c r="D1131" s="1"/>
      <c r="E1131" s="1"/>
      <c r="F1131" s="1"/>
      <c r="G1131" s="1"/>
      <c r="H1131" s="1"/>
      <c r="I1131" s="1"/>
      <c r="J1131" s="1"/>
      <c r="K1131" s="1"/>
      <c r="L1131" s="1"/>
      <c r="M1131" s="1"/>
      <c r="N1131" s="1"/>
      <c r="O1131" s="1"/>
      <c r="P1131" s="2"/>
      <c r="Q1131" s="2"/>
      <c r="R1131" s="2"/>
      <c r="S1131" s="2"/>
      <c r="T1131" s="2"/>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3:41" x14ac:dyDescent="0.25">
      <c r="C1132" s="1"/>
      <c r="D1132" s="1"/>
      <c r="E1132" s="1"/>
      <c r="F1132" s="1"/>
      <c r="G1132" s="1"/>
      <c r="H1132" s="1"/>
      <c r="I1132" s="1"/>
      <c r="J1132" s="1"/>
      <c r="K1132" s="1"/>
      <c r="L1132" s="1"/>
      <c r="M1132" s="1"/>
      <c r="N1132" s="1"/>
      <c r="O1132" s="1"/>
      <c r="P1132" s="2"/>
      <c r="Q1132" s="2"/>
      <c r="R1132" s="2"/>
      <c r="S1132" s="2"/>
      <c r="T1132" s="2"/>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3:41" x14ac:dyDescent="0.25">
      <c r="C1133" s="1"/>
      <c r="D1133" s="1"/>
      <c r="E1133" s="1"/>
      <c r="F1133" s="1"/>
      <c r="G1133" s="1"/>
      <c r="H1133" s="1"/>
      <c r="I1133" s="1"/>
      <c r="J1133" s="1"/>
      <c r="K1133" s="1"/>
      <c r="L1133" s="1"/>
      <c r="M1133" s="1"/>
      <c r="N1133" s="1"/>
      <c r="O1133" s="1"/>
      <c r="P1133" s="2"/>
      <c r="Q1133" s="2"/>
      <c r="R1133" s="2"/>
      <c r="S1133" s="2"/>
      <c r="T1133" s="2"/>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3:41" x14ac:dyDescent="0.25">
      <c r="C1134" s="1"/>
      <c r="D1134" s="1"/>
      <c r="E1134" s="1"/>
      <c r="F1134" s="1"/>
      <c r="G1134" s="1"/>
      <c r="H1134" s="1"/>
      <c r="I1134" s="1"/>
      <c r="J1134" s="1"/>
      <c r="K1134" s="1"/>
      <c r="L1134" s="1"/>
      <c r="M1134" s="1"/>
      <c r="N1134" s="1"/>
      <c r="O1134" s="1"/>
      <c r="P1134" s="2"/>
      <c r="Q1134" s="2"/>
      <c r="R1134" s="2"/>
      <c r="S1134" s="2"/>
      <c r="T1134" s="2"/>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3:41" x14ac:dyDescent="0.25">
      <c r="C1135" s="1"/>
      <c r="D1135" s="1"/>
      <c r="E1135" s="1"/>
      <c r="F1135" s="1"/>
      <c r="G1135" s="1"/>
      <c r="H1135" s="1"/>
      <c r="I1135" s="1"/>
      <c r="J1135" s="1"/>
      <c r="K1135" s="1"/>
      <c r="L1135" s="1"/>
      <c r="M1135" s="1"/>
      <c r="N1135" s="1"/>
      <c r="O1135" s="1"/>
      <c r="P1135" s="2"/>
      <c r="Q1135" s="2"/>
      <c r="R1135" s="2"/>
      <c r="S1135" s="2"/>
      <c r="T1135" s="2"/>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3:41" x14ac:dyDescent="0.25">
      <c r="C1136" s="1"/>
      <c r="D1136" s="1"/>
      <c r="E1136" s="1"/>
      <c r="F1136" s="1"/>
      <c r="G1136" s="1"/>
      <c r="H1136" s="1"/>
      <c r="I1136" s="1"/>
      <c r="J1136" s="1"/>
      <c r="K1136" s="1"/>
      <c r="L1136" s="1"/>
      <c r="M1136" s="1"/>
      <c r="N1136" s="1"/>
      <c r="O1136" s="1"/>
      <c r="P1136" s="2"/>
      <c r="Q1136" s="2"/>
      <c r="R1136" s="2"/>
      <c r="S1136" s="2"/>
      <c r="T1136" s="2"/>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3:41" x14ac:dyDescent="0.25">
      <c r="C1137" s="1"/>
      <c r="D1137" s="1"/>
      <c r="E1137" s="1"/>
      <c r="F1137" s="1"/>
      <c r="G1137" s="1"/>
      <c r="H1137" s="1"/>
      <c r="I1137" s="1"/>
      <c r="J1137" s="1"/>
      <c r="K1137" s="1"/>
      <c r="L1137" s="1"/>
      <c r="M1137" s="1"/>
      <c r="N1137" s="1"/>
      <c r="O1137" s="1"/>
      <c r="P1137" s="2"/>
      <c r="Q1137" s="2"/>
      <c r="R1137" s="2"/>
      <c r="S1137" s="2"/>
      <c r="T1137" s="2"/>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3:41" x14ac:dyDescent="0.25">
      <c r="C1138" s="1"/>
      <c r="D1138" s="1"/>
      <c r="E1138" s="1"/>
      <c r="F1138" s="1"/>
      <c r="G1138" s="1"/>
      <c r="H1138" s="1"/>
      <c r="I1138" s="1"/>
      <c r="J1138" s="1"/>
      <c r="K1138" s="1"/>
      <c r="L1138" s="1"/>
      <c r="M1138" s="1"/>
      <c r="N1138" s="1"/>
      <c r="O1138" s="1"/>
      <c r="P1138" s="2"/>
      <c r="Q1138" s="2"/>
      <c r="R1138" s="2"/>
      <c r="S1138" s="2"/>
      <c r="T1138" s="2"/>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3:41" x14ac:dyDescent="0.25">
      <c r="C1139" s="1"/>
      <c r="D1139" s="1"/>
      <c r="E1139" s="1"/>
      <c r="F1139" s="1"/>
      <c r="G1139" s="1"/>
      <c r="H1139" s="1"/>
      <c r="I1139" s="1"/>
      <c r="J1139" s="1"/>
      <c r="K1139" s="1"/>
      <c r="L1139" s="1"/>
      <c r="M1139" s="1"/>
      <c r="N1139" s="1"/>
      <c r="O1139" s="1"/>
      <c r="P1139" s="2"/>
      <c r="Q1139" s="2"/>
      <c r="R1139" s="2"/>
      <c r="S1139" s="2"/>
      <c r="T1139" s="2"/>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3:41" x14ac:dyDescent="0.25">
      <c r="C1140" s="1"/>
      <c r="D1140" s="1"/>
      <c r="E1140" s="1"/>
      <c r="F1140" s="1"/>
      <c r="G1140" s="1"/>
      <c r="H1140" s="1"/>
      <c r="I1140" s="1"/>
      <c r="J1140" s="1"/>
      <c r="K1140" s="1"/>
      <c r="L1140" s="1"/>
      <c r="M1140" s="1"/>
      <c r="N1140" s="1"/>
      <c r="O1140" s="1"/>
      <c r="P1140" s="2"/>
      <c r="Q1140" s="2"/>
      <c r="R1140" s="2"/>
      <c r="S1140" s="2"/>
      <c r="T1140" s="2"/>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3:41" x14ac:dyDescent="0.25">
      <c r="C1141" s="1"/>
      <c r="D1141" s="1"/>
      <c r="E1141" s="1"/>
      <c r="F1141" s="1"/>
      <c r="G1141" s="1"/>
      <c r="H1141" s="1"/>
      <c r="I1141" s="1"/>
      <c r="J1141" s="1"/>
      <c r="K1141" s="1"/>
      <c r="L1141" s="1"/>
      <c r="M1141" s="1"/>
      <c r="N1141" s="1"/>
      <c r="O1141" s="1"/>
      <c r="P1141" s="2"/>
      <c r="Q1141" s="2"/>
      <c r="R1141" s="2"/>
      <c r="S1141" s="2"/>
      <c r="T1141" s="2"/>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3:41" x14ac:dyDescent="0.25">
      <c r="C1142" s="1"/>
      <c r="D1142" s="1"/>
      <c r="E1142" s="1"/>
      <c r="F1142" s="1"/>
      <c r="G1142" s="1"/>
      <c r="H1142" s="1"/>
      <c r="I1142" s="1"/>
      <c r="J1142" s="1"/>
      <c r="K1142" s="1"/>
      <c r="L1142" s="1"/>
      <c r="M1142" s="1"/>
      <c r="N1142" s="1"/>
      <c r="O1142" s="1"/>
      <c r="P1142" s="2"/>
      <c r="Q1142" s="2"/>
      <c r="R1142" s="2"/>
      <c r="S1142" s="2"/>
      <c r="T1142" s="2"/>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3:41" x14ac:dyDescent="0.25">
      <c r="C1143" s="1"/>
      <c r="D1143" s="1"/>
      <c r="E1143" s="1"/>
      <c r="F1143" s="1"/>
      <c r="G1143" s="1"/>
      <c r="H1143" s="1"/>
      <c r="I1143" s="1"/>
      <c r="J1143" s="1"/>
      <c r="K1143" s="1"/>
      <c r="L1143" s="1"/>
      <c r="M1143" s="1"/>
      <c r="N1143" s="1"/>
      <c r="O1143" s="1"/>
      <c r="P1143" s="2"/>
      <c r="Q1143" s="2"/>
      <c r="R1143" s="2"/>
      <c r="S1143" s="2"/>
      <c r="T1143" s="2"/>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3:41" x14ac:dyDescent="0.25">
      <c r="C1144" s="1"/>
      <c r="D1144" s="1"/>
      <c r="E1144" s="1"/>
      <c r="F1144" s="1"/>
      <c r="G1144" s="1"/>
      <c r="H1144" s="1"/>
      <c r="I1144" s="1"/>
      <c r="J1144" s="1"/>
      <c r="K1144" s="1"/>
      <c r="L1144" s="1"/>
      <c r="M1144" s="1"/>
      <c r="N1144" s="1"/>
      <c r="O1144" s="1"/>
      <c r="P1144" s="2"/>
      <c r="Q1144" s="2"/>
      <c r="R1144" s="2"/>
      <c r="S1144" s="2"/>
      <c r="T1144" s="2"/>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3:41" x14ac:dyDescent="0.25">
      <c r="C1145" s="1"/>
      <c r="D1145" s="1"/>
      <c r="E1145" s="1"/>
      <c r="F1145" s="1"/>
      <c r="G1145" s="1"/>
      <c r="H1145" s="1"/>
      <c r="I1145" s="1"/>
      <c r="J1145" s="1"/>
      <c r="K1145" s="1"/>
      <c r="L1145" s="1"/>
      <c r="M1145" s="1"/>
      <c r="N1145" s="1"/>
      <c r="O1145" s="1"/>
      <c r="P1145" s="2"/>
      <c r="Q1145" s="2"/>
      <c r="R1145" s="2"/>
      <c r="S1145" s="2"/>
      <c r="T1145" s="2"/>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3:41" x14ac:dyDescent="0.25">
      <c r="C1146" s="1"/>
      <c r="D1146" s="1"/>
      <c r="E1146" s="1"/>
      <c r="F1146" s="1"/>
      <c r="G1146" s="1"/>
      <c r="H1146" s="1"/>
      <c r="I1146" s="1"/>
      <c r="J1146" s="1"/>
      <c r="K1146" s="1"/>
      <c r="L1146" s="1"/>
      <c r="M1146" s="1"/>
      <c r="N1146" s="1"/>
      <c r="O1146" s="1"/>
      <c r="P1146" s="2"/>
      <c r="Q1146" s="2"/>
      <c r="R1146" s="2"/>
      <c r="S1146" s="2"/>
      <c r="T1146" s="2"/>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3:41" x14ac:dyDescent="0.25">
      <c r="C1147" s="1"/>
      <c r="D1147" s="1"/>
      <c r="E1147" s="1"/>
      <c r="F1147" s="1"/>
      <c r="G1147" s="1"/>
      <c r="H1147" s="1"/>
      <c r="I1147" s="1"/>
      <c r="J1147" s="1"/>
      <c r="K1147" s="1"/>
      <c r="L1147" s="1"/>
      <c r="M1147" s="1"/>
      <c r="N1147" s="1"/>
      <c r="O1147" s="1"/>
      <c r="P1147" s="2"/>
      <c r="Q1147" s="2"/>
      <c r="R1147" s="2"/>
      <c r="S1147" s="2"/>
      <c r="T1147" s="2"/>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3:41" x14ac:dyDescent="0.25">
      <c r="C1148" s="1"/>
      <c r="D1148" s="1"/>
      <c r="E1148" s="1"/>
      <c r="F1148" s="1"/>
      <c r="G1148" s="1"/>
      <c r="H1148" s="1"/>
      <c r="I1148" s="1"/>
      <c r="J1148" s="1"/>
      <c r="K1148" s="1"/>
      <c r="L1148" s="1"/>
      <c r="M1148" s="1"/>
      <c r="N1148" s="1"/>
      <c r="O1148" s="1"/>
      <c r="P1148" s="2"/>
      <c r="Q1148" s="2"/>
      <c r="R1148" s="2"/>
      <c r="S1148" s="2"/>
      <c r="T1148" s="2"/>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3:41" x14ac:dyDescent="0.25">
      <c r="C1149" s="1"/>
      <c r="D1149" s="1"/>
      <c r="E1149" s="1"/>
      <c r="F1149" s="1"/>
      <c r="G1149" s="1"/>
      <c r="H1149" s="1"/>
      <c r="I1149" s="1"/>
      <c r="J1149" s="1"/>
      <c r="K1149" s="1"/>
      <c r="L1149" s="1"/>
      <c r="M1149" s="1"/>
      <c r="N1149" s="1"/>
      <c r="O1149" s="1"/>
      <c r="P1149" s="2"/>
      <c r="Q1149" s="2"/>
      <c r="R1149" s="2"/>
      <c r="S1149" s="2"/>
      <c r="T1149" s="2"/>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3:41" x14ac:dyDescent="0.25">
      <c r="C1150" s="1"/>
      <c r="D1150" s="1"/>
      <c r="E1150" s="1"/>
      <c r="F1150" s="1"/>
      <c r="G1150" s="1"/>
      <c r="H1150" s="1"/>
      <c r="I1150" s="1"/>
      <c r="J1150" s="1"/>
      <c r="K1150" s="1"/>
      <c r="L1150" s="1"/>
      <c r="M1150" s="1"/>
      <c r="N1150" s="1"/>
      <c r="O1150" s="1"/>
      <c r="P1150" s="2"/>
      <c r="Q1150" s="2"/>
      <c r="R1150" s="2"/>
      <c r="S1150" s="2"/>
      <c r="T1150" s="2"/>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3:41" x14ac:dyDescent="0.25">
      <c r="C1151" s="1"/>
      <c r="D1151" s="1"/>
      <c r="E1151" s="1"/>
      <c r="F1151" s="1"/>
      <c r="G1151" s="1"/>
      <c r="H1151" s="1"/>
      <c r="I1151" s="1"/>
      <c r="J1151" s="1"/>
      <c r="K1151" s="1"/>
      <c r="L1151" s="1"/>
      <c r="M1151" s="1"/>
      <c r="N1151" s="1"/>
      <c r="O1151" s="1"/>
      <c r="P1151" s="2"/>
      <c r="Q1151" s="2"/>
      <c r="R1151" s="2"/>
      <c r="S1151" s="2"/>
      <c r="T1151" s="2"/>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3:41" x14ac:dyDescent="0.25">
      <c r="C1152" s="1"/>
      <c r="D1152" s="1"/>
      <c r="E1152" s="1"/>
      <c r="F1152" s="1"/>
      <c r="G1152" s="1"/>
      <c r="H1152" s="1"/>
      <c r="I1152" s="1"/>
      <c r="J1152" s="1"/>
      <c r="K1152" s="1"/>
      <c r="L1152" s="1"/>
      <c r="M1152" s="1"/>
      <c r="N1152" s="1"/>
      <c r="O1152" s="1"/>
      <c r="P1152" s="2"/>
      <c r="Q1152" s="2"/>
      <c r="R1152" s="2"/>
      <c r="S1152" s="2"/>
      <c r="T1152" s="2"/>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3:41" x14ac:dyDescent="0.25">
      <c r="C1153" s="1"/>
      <c r="D1153" s="1"/>
      <c r="E1153" s="1"/>
      <c r="F1153" s="1"/>
      <c r="G1153" s="1"/>
      <c r="H1153" s="1"/>
      <c r="I1153" s="1"/>
      <c r="J1153" s="1"/>
      <c r="K1153" s="1"/>
      <c r="L1153" s="1"/>
      <c r="M1153" s="1"/>
      <c r="N1153" s="1"/>
      <c r="O1153" s="1"/>
      <c r="P1153" s="2"/>
      <c r="Q1153" s="2"/>
      <c r="R1153" s="2"/>
      <c r="S1153" s="2"/>
      <c r="T1153" s="2"/>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3:41" x14ac:dyDescent="0.25">
      <c r="C1154" s="1"/>
      <c r="D1154" s="1"/>
      <c r="E1154" s="1"/>
      <c r="F1154" s="1"/>
      <c r="G1154" s="1"/>
      <c r="H1154" s="1"/>
      <c r="I1154" s="1"/>
      <c r="J1154" s="1"/>
      <c r="K1154" s="1"/>
      <c r="L1154" s="1"/>
      <c r="M1154" s="1"/>
      <c r="N1154" s="1"/>
      <c r="O1154" s="1"/>
      <c r="P1154" s="2"/>
      <c r="Q1154" s="2"/>
      <c r="R1154" s="2"/>
      <c r="S1154" s="2"/>
      <c r="T1154" s="2"/>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3:41" x14ac:dyDescent="0.25">
      <c r="C1155" s="1"/>
      <c r="D1155" s="1"/>
      <c r="E1155" s="1"/>
      <c r="F1155" s="1"/>
      <c r="G1155" s="1"/>
      <c r="H1155" s="1"/>
      <c r="I1155" s="1"/>
      <c r="J1155" s="1"/>
      <c r="K1155" s="1"/>
      <c r="L1155" s="1"/>
      <c r="M1155" s="1"/>
      <c r="N1155" s="1"/>
      <c r="O1155" s="1"/>
      <c r="P1155" s="2"/>
      <c r="Q1155" s="2"/>
      <c r="R1155" s="2"/>
      <c r="S1155" s="2"/>
      <c r="T1155" s="2"/>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3:41" x14ac:dyDescent="0.25">
      <c r="C1156" s="1"/>
      <c r="D1156" s="1"/>
      <c r="E1156" s="1"/>
      <c r="F1156" s="1"/>
      <c r="G1156" s="1"/>
      <c r="H1156" s="1"/>
      <c r="I1156" s="1"/>
      <c r="J1156" s="1"/>
      <c r="K1156" s="1"/>
      <c r="L1156" s="1"/>
      <c r="M1156" s="1"/>
      <c r="N1156" s="1"/>
      <c r="O1156" s="1"/>
      <c r="P1156" s="2"/>
      <c r="Q1156" s="2"/>
      <c r="R1156" s="2"/>
      <c r="S1156" s="2"/>
      <c r="T1156" s="2"/>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3:41" x14ac:dyDescent="0.25">
      <c r="C1157" s="1"/>
      <c r="D1157" s="1"/>
      <c r="E1157" s="1"/>
      <c r="F1157" s="1"/>
      <c r="G1157" s="1"/>
      <c r="H1157" s="1"/>
      <c r="I1157" s="1"/>
      <c r="J1157" s="1"/>
      <c r="K1157" s="1"/>
      <c r="L1157" s="1"/>
      <c r="M1157" s="1"/>
      <c r="N1157" s="1"/>
      <c r="O1157" s="1"/>
      <c r="P1157" s="2"/>
      <c r="Q1157" s="2"/>
      <c r="R1157" s="2"/>
      <c r="S1157" s="2"/>
      <c r="T1157" s="2"/>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3:41" x14ac:dyDescent="0.25">
      <c r="C1158" s="1"/>
      <c r="D1158" s="1"/>
      <c r="E1158" s="1"/>
      <c r="F1158" s="1"/>
      <c r="G1158" s="1"/>
      <c r="H1158" s="1"/>
      <c r="I1158" s="1"/>
      <c r="J1158" s="1"/>
      <c r="K1158" s="1"/>
      <c r="L1158" s="1"/>
      <c r="M1158" s="1"/>
      <c r="N1158" s="1"/>
      <c r="O1158" s="1"/>
      <c r="P1158" s="2"/>
      <c r="Q1158" s="2"/>
      <c r="R1158" s="2"/>
      <c r="S1158" s="2"/>
      <c r="T1158" s="2"/>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3:41" x14ac:dyDescent="0.25">
      <c r="C1159" s="1"/>
      <c r="D1159" s="1"/>
      <c r="E1159" s="1"/>
      <c r="F1159" s="1"/>
      <c r="G1159" s="1"/>
      <c r="H1159" s="1"/>
      <c r="I1159" s="1"/>
      <c r="J1159" s="1"/>
      <c r="K1159" s="1"/>
      <c r="L1159" s="1"/>
      <c r="M1159" s="1"/>
      <c r="N1159" s="1"/>
      <c r="O1159" s="1"/>
      <c r="P1159" s="2"/>
      <c r="Q1159" s="2"/>
      <c r="R1159" s="2"/>
      <c r="S1159" s="2"/>
      <c r="T1159" s="2"/>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3:41" x14ac:dyDescent="0.25">
      <c r="C1160" s="1"/>
      <c r="D1160" s="1"/>
      <c r="E1160" s="1"/>
      <c r="F1160" s="1"/>
      <c r="G1160" s="1"/>
      <c r="H1160" s="1"/>
      <c r="I1160" s="1"/>
      <c r="J1160" s="1"/>
      <c r="K1160" s="1"/>
      <c r="L1160" s="1"/>
      <c r="M1160" s="1"/>
      <c r="N1160" s="1"/>
      <c r="O1160" s="1"/>
      <c r="P1160" s="2"/>
      <c r="Q1160" s="2"/>
      <c r="R1160" s="2"/>
      <c r="S1160" s="2"/>
      <c r="T1160" s="2"/>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3:41" x14ac:dyDescent="0.25">
      <c r="C1161" s="1"/>
      <c r="D1161" s="1"/>
      <c r="E1161" s="1"/>
      <c r="F1161" s="1"/>
      <c r="G1161" s="1"/>
      <c r="H1161" s="1"/>
      <c r="I1161" s="1"/>
      <c r="J1161" s="1"/>
      <c r="K1161" s="1"/>
      <c r="L1161" s="1"/>
      <c r="M1161" s="1"/>
      <c r="N1161" s="1"/>
      <c r="O1161" s="1"/>
      <c r="P1161" s="2"/>
      <c r="Q1161" s="2"/>
      <c r="R1161" s="2"/>
      <c r="S1161" s="2"/>
      <c r="T1161" s="2"/>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3:41" x14ac:dyDescent="0.25">
      <c r="C1162" s="1"/>
      <c r="D1162" s="1"/>
      <c r="E1162" s="1"/>
      <c r="F1162" s="1"/>
      <c r="G1162" s="1"/>
      <c r="H1162" s="1"/>
      <c r="I1162" s="1"/>
      <c r="J1162" s="1"/>
      <c r="K1162" s="1"/>
      <c r="L1162" s="1"/>
      <c r="M1162" s="1"/>
      <c r="N1162" s="1"/>
      <c r="O1162" s="1"/>
      <c r="P1162" s="2"/>
      <c r="Q1162" s="2"/>
      <c r="R1162" s="2"/>
      <c r="S1162" s="2"/>
      <c r="T1162" s="2"/>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3:41" x14ac:dyDescent="0.25">
      <c r="C1163" s="1"/>
      <c r="D1163" s="1"/>
      <c r="E1163" s="1"/>
      <c r="F1163" s="1"/>
      <c r="G1163" s="1"/>
      <c r="H1163" s="1"/>
      <c r="I1163" s="1"/>
      <c r="J1163" s="1"/>
      <c r="K1163" s="1"/>
      <c r="L1163" s="1"/>
      <c r="M1163" s="1"/>
      <c r="N1163" s="1"/>
      <c r="O1163" s="1"/>
      <c r="P1163" s="2"/>
      <c r="Q1163" s="2"/>
      <c r="R1163" s="2"/>
      <c r="S1163" s="2"/>
      <c r="T1163" s="2"/>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3:41" x14ac:dyDescent="0.25">
      <c r="C1164" s="1"/>
      <c r="D1164" s="1"/>
      <c r="E1164" s="1"/>
      <c r="F1164" s="1"/>
      <c r="G1164" s="1"/>
      <c r="H1164" s="1"/>
      <c r="I1164" s="1"/>
      <c r="J1164" s="1"/>
      <c r="K1164" s="1"/>
      <c r="L1164" s="1"/>
      <c r="M1164" s="1"/>
      <c r="N1164" s="1"/>
      <c r="O1164" s="1"/>
      <c r="P1164" s="2"/>
      <c r="Q1164" s="2"/>
      <c r="R1164" s="2"/>
      <c r="S1164" s="2"/>
      <c r="T1164" s="2"/>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3:41" x14ac:dyDescent="0.25">
      <c r="C1165" s="1"/>
      <c r="D1165" s="1"/>
      <c r="E1165" s="1"/>
      <c r="F1165" s="1"/>
      <c r="G1165" s="1"/>
      <c r="H1165" s="1"/>
      <c r="I1165" s="1"/>
      <c r="J1165" s="1"/>
      <c r="K1165" s="1"/>
      <c r="L1165" s="1"/>
      <c r="M1165" s="1"/>
      <c r="N1165" s="1"/>
      <c r="O1165" s="1"/>
      <c r="P1165" s="2"/>
      <c r="Q1165" s="2"/>
      <c r="R1165" s="2"/>
      <c r="S1165" s="2"/>
      <c r="T1165" s="2"/>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3:41" x14ac:dyDescent="0.25">
      <c r="C1166" s="1"/>
      <c r="D1166" s="1"/>
      <c r="E1166" s="1"/>
      <c r="F1166" s="1"/>
      <c r="G1166" s="1"/>
      <c r="H1166" s="1"/>
      <c r="I1166" s="1"/>
      <c r="J1166" s="1"/>
      <c r="K1166" s="1"/>
      <c r="L1166" s="1"/>
      <c r="M1166" s="1"/>
      <c r="N1166" s="1"/>
      <c r="O1166" s="1"/>
      <c r="P1166" s="2"/>
      <c r="Q1166" s="2"/>
      <c r="R1166" s="2"/>
      <c r="S1166" s="2"/>
      <c r="T1166" s="2"/>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3:41" x14ac:dyDescent="0.25">
      <c r="C1167" s="1"/>
      <c r="D1167" s="1"/>
      <c r="E1167" s="1"/>
      <c r="F1167" s="1"/>
      <c r="G1167" s="1"/>
      <c r="H1167" s="1"/>
      <c r="I1167" s="1"/>
      <c r="J1167" s="1"/>
      <c r="K1167" s="1"/>
      <c r="L1167" s="1"/>
      <c r="M1167" s="1"/>
      <c r="N1167" s="1"/>
      <c r="O1167" s="1"/>
      <c r="P1167" s="2"/>
      <c r="Q1167" s="2"/>
      <c r="R1167" s="2"/>
      <c r="S1167" s="2"/>
      <c r="T1167" s="2"/>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3:41" x14ac:dyDescent="0.25">
      <c r="C1168" s="1"/>
      <c r="D1168" s="1"/>
      <c r="E1168" s="1"/>
      <c r="F1168" s="1"/>
      <c r="G1168" s="1"/>
      <c r="H1168" s="1"/>
      <c r="I1168" s="1"/>
      <c r="J1168" s="1"/>
      <c r="K1168" s="1"/>
      <c r="L1168" s="1"/>
      <c r="M1168" s="1"/>
      <c r="N1168" s="1"/>
      <c r="O1168" s="1"/>
      <c r="P1168" s="2"/>
      <c r="Q1168" s="2"/>
      <c r="R1168" s="2"/>
      <c r="S1168" s="2"/>
      <c r="T1168" s="2"/>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3:41" x14ac:dyDescent="0.25">
      <c r="C1169" s="1"/>
      <c r="D1169" s="1"/>
      <c r="E1169" s="1"/>
      <c r="F1169" s="1"/>
      <c r="G1169" s="1"/>
      <c r="H1169" s="1"/>
      <c r="I1169" s="1"/>
      <c r="J1169" s="1"/>
      <c r="K1169" s="1"/>
      <c r="L1169" s="1"/>
      <c r="M1169" s="1"/>
      <c r="N1169" s="1"/>
      <c r="O1169" s="1"/>
      <c r="P1169" s="2"/>
      <c r="Q1169" s="2"/>
      <c r="R1169" s="2"/>
      <c r="S1169" s="2"/>
      <c r="T1169" s="2"/>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3:41" x14ac:dyDescent="0.25">
      <c r="C1170" s="1"/>
      <c r="D1170" s="1"/>
      <c r="E1170" s="1"/>
      <c r="F1170" s="1"/>
      <c r="G1170" s="1"/>
      <c r="H1170" s="1"/>
      <c r="I1170" s="1"/>
      <c r="J1170" s="1"/>
      <c r="K1170" s="1"/>
      <c r="L1170" s="1"/>
      <c r="M1170" s="1"/>
      <c r="N1170" s="1"/>
      <c r="O1170" s="1"/>
      <c r="P1170" s="2"/>
      <c r="Q1170" s="2"/>
      <c r="R1170" s="2"/>
      <c r="S1170" s="2"/>
      <c r="T1170" s="2"/>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3:41" x14ac:dyDescent="0.25">
      <c r="C1171" s="1"/>
      <c r="D1171" s="1"/>
      <c r="E1171" s="1"/>
      <c r="F1171" s="1"/>
      <c r="G1171" s="1"/>
      <c r="H1171" s="1"/>
      <c r="I1171" s="1"/>
      <c r="J1171" s="1"/>
      <c r="K1171" s="1"/>
      <c r="L1171" s="1"/>
      <c r="M1171" s="1"/>
      <c r="N1171" s="1"/>
      <c r="O1171" s="1"/>
      <c r="P1171" s="2"/>
      <c r="Q1171" s="2"/>
      <c r="R1171" s="2"/>
      <c r="S1171" s="2"/>
      <c r="T1171" s="2"/>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3:41" x14ac:dyDescent="0.25">
      <c r="C1172" s="1"/>
      <c r="D1172" s="1"/>
      <c r="E1172" s="1"/>
      <c r="F1172" s="1"/>
      <c r="G1172" s="1"/>
      <c r="H1172" s="1"/>
      <c r="I1172" s="1"/>
      <c r="J1172" s="1"/>
      <c r="K1172" s="1"/>
      <c r="L1172" s="1"/>
      <c r="M1172" s="1"/>
      <c r="N1172" s="1"/>
      <c r="O1172" s="1"/>
      <c r="P1172" s="2"/>
      <c r="Q1172" s="2"/>
      <c r="R1172" s="2"/>
      <c r="S1172" s="2"/>
      <c r="T1172" s="2"/>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3:41" x14ac:dyDescent="0.25">
      <c r="C1173" s="1"/>
      <c r="D1173" s="1"/>
      <c r="E1173" s="1"/>
      <c r="F1173" s="1"/>
      <c r="G1173" s="1"/>
      <c r="H1173" s="1"/>
      <c r="I1173" s="1"/>
      <c r="J1173" s="1"/>
      <c r="K1173" s="1"/>
      <c r="L1173" s="1"/>
      <c r="M1173" s="1"/>
      <c r="N1173" s="1"/>
      <c r="O1173" s="1"/>
      <c r="P1173" s="2"/>
      <c r="Q1173" s="2"/>
      <c r="R1173" s="2"/>
      <c r="S1173" s="2"/>
      <c r="T1173" s="2"/>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3:41" x14ac:dyDescent="0.25">
      <c r="C1174" s="1"/>
      <c r="D1174" s="1"/>
      <c r="E1174" s="1"/>
      <c r="F1174" s="1"/>
      <c r="G1174" s="1"/>
      <c r="H1174" s="1"/>
      <c r="I1174" s="1"/>
      <c r="J1174" s="1"/>
      <c r="K1174" s="1"/>
      <c r="L1174" s="1"/>
      <c r="M1174" s="1"/>
      <c r="N1174" s="1"/>
      <c r="O1174" s="1"/>
      <c r="P1174" s="2"/>
      <c r="Q1174" s="2"/>
      <c r="R1174" s="2"/>
      <c r="S1174" s="2"/>
      <c r="T1174" s="2"/>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3:41" x14ac:dyDescent="0.25">
      <c r="C1175" s="1"/>
      <c r="D1175" s="1"/>
      <c r="E1175" s="1"/>
      <c r="F1175" s="1"/>
      <c r="G1175" s="1"/>
      <c r="H1175" s="1"/>
      <c r="I1175" s="1"/>
      <c r="J1175" s="1"/>
      <c r="K1175" s="1"/>
      <c r="L1175" s="1"/>
      <c r="M1175" s="1"/>
      <c r="N1175" s="1"/>
      <c r="O1175" s="1"/>
      <c r="P1175" s="2"/>
      <c r="Q1175" s="2"/>
      <c r="R1175" s="2"/>
      <c r="S1175" s="2"/>
      <c r="T1175" s="2"/>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3:41" x14ac:dyDescent="0.25">
      <c r="C1176" s="1"/>
      <c r="D1176" s="1"/>
      <c r="E1176" s="1"/>
      <c r="F1176" s="1"/>
      <c r="G1176" s="1"/>
      <c r="H1176" s="1"/>
      <c r="I1176" s="1"/>
      <c r="J1176" s="1"/>
      <c r="K1176" s="1"/>
      <c r="L1176" s="1"/>
      <c r="M1176" s="1"/>
      <c r="N1176" s="1"/>
      <c r="O1176" s="1"/>
      <c r="P1176" s="2"/>
      <c r="Q1176" s="2"/>
      <c r="R1176" s="2"/>
      <c r="S1176" s="2"/>
      <c r="T1176" s="2"/>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3:41" x14ac:dyDescent="0.25">
      <c r="C1177" s="1"/>
      <c r="D1177" s="1"/>
      <c r="E1177" s="1"/>
      <c r="F1177" s="1"/>
      <c r="G1177" s="1"/>
      <c r="H1177" s="1"/>
      <c r="I1177" s="1"/>
      <c r="J1177" s="1"/>
      <c r="K1177" s="1"/>
      <c r="L1177" s="1"/>
      <c r="M1177" s="1"/>
      <c r="N1177" s="1"/>
      <c r="O1177" s="1"/>
      <c r="P1177" s="2"/>
      <c r="Q1177" s="2"/>
      <c r="R1177" s="2"/>
      <c r="S1177" s="2"/>
      <c r="T1177" s="2"/>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3:41" x14ac:dyDescent="0.25">
      <c r="C1178" s="1"/>
      <c r="D1178" s="1"/>
      <c r="E1178" s="1"/>
      <c r="F1178" s="1"/>
      <c r="G1178" s="1"/>
      <c r="H1178" s="1"/>
      <c r="I1178" s="1"/>
      <c r="J1178" s="1"/>
      <c r="K1178" s="1"/>
      <c r="L1178" s="1"/>
      <c r="M1178" s="1"/>
      <c r="N1178" s="1"/>
      <c r="O1178" s="1"/>
      <c r="P1178" s="2"/>
      <c r="Q1178" s="2"/>
      <c r="R1178" s="2"/>
      <c r="S1178" s="2"/>
      <c r="T1178" s="2"/>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3:41" x14ac:dyDescent="0.25">
      <c r="C1179" s="1"/>
      <c r="D1179" s="1"/>
      <c r="E1179" s="1"/>
      <c r="F1179" s="1"/>
      <c r="G1179" s="1"/>
      <c r="H1179" s="1"/>
      <c r="I1179" s="1"/>
      <c r="J1179" s="1"/>
      <c r="K1179" s="1"/>
      <c r="L1179" s="1"/>
      <c r="M1179" s="1"/>
      <c r="N1179" s="1"/>
      <c r="O1179" s="1"/>
      <c r="P1179" s="2"/>
      <c r="Q1179" s="2"/>
      <c r="R1179" s="2"/>
      <c r="S1179" s="2"/>
      <c r="T1179" s="2"/>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3:41" x14ac:dyDescent="0.25">
      <c r="C1180" s="1"/>
      <c r="D1180" s="1"/>
      <c r="E1180" s="1"/>
      <c r="F1180" s="1"/>
      <c r="G1180" s="1"/>
      <c r="H1180" s="1"/>
      <c r="I1180" s="1"/>
      <c r="J1180" s="1"/>
      <c r="K1180" s="1"/>
      <c r="L1180" s="1"/>
      <c r="M1180" s="1"/>
      <c r="N1180" s="1"/>
      <c r="O1180" s="1"/>
      <c r="P1180" s="2"/>
      <c r="Q1180" s="2"/>
      <c r="R1180" s="2"/>
      <c r="S1180" s="2"/>
      <c r="T1180" s="2"/>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3:41" x14ac:dyDescent="0.25">
      <c r="C1181" s="1"/>
      <c r="D1181" s="1"/>
      <c r="E1181" s="1"/>
      <c r="F1181" s="1"/>
      <c r="G1181" s="1"/>
      <c r="H1181" s="1"/>
      <c r="I1181" s="1"/>
      <c r="J1181" s="1"/>
      <c r="K1181" s="1"/>
      <c r="L1181" s="1"/>
      <c r="M1181" s="1"/>
      <c r="N1181" s="1"/>
      <c r="O1181" s="1"/>
      <c r="P1181" s="2"/>
      <c r="Q1181" s="2"/>
      <c r="R1181" s="2"/>
      <c r="S1181" s="2"/>
      <c r="T1181" s="2"/>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3:41" x14ac:dyDescent="0.25">
      <c r="C1182" s="1"/>
      <c r="D1182" s="1"/>
      <c r="E1182" s="1"/>
      <c r="F1182" s="1"/>
      <c r="G1182" s="1"/>
      <c r="H1182" s="1"/>
      <c r="I1182" s="1"/>
      <c r="J1182" s="1"/>
      <c r="K1182" s="1"/>
      <c r="L1182" s="1"/>
      <c r="M1182" s="1"/>
      <c r="N1182" s="1"/>
      <c r="O1182" s="1"/>
      <c r="P1182" s="2"/>
      <c r="Q1182" s="2"/>
      <c r="R1182" s="2"/>
      <c r="S1182" s="2"/>
      <c r="T1182" s="2"/>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3:41" x14ac:dyDescent="0.25">
      <c r="C1183" s="1"/>
      <c r="D1183" s="1"/>
      <c r="E1183" s="1"/>
      <c r="F1183" s="1"/>
      <c r="G1183" s="1"/>
      <c r="H1183" s="1"/>
      <c r="I1183" s="1"/>
      <c r="J1183" s="1"/>
      <c r="K1183" s="1"/>
      <c r="L1183" s="1"/>
      <c r="M1183" s="1"/>
      <c r="N1183" s="1"/>
      <c r="O1183" s="1"/>
      <c r="P1183" s="2"/>
      <c r="Q1183" s="2"/>
      <c r="R1183" s="2"/>
      <c r="S1183" s="2"/>
      <c r="T1183" s="2"/>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3:41" x14ac:dyDescent="0.25">
      <c r="C1184" s="1"/>
      <c r="D1184" s="1"/>
      <c r="E1184" s="1"/>
      <c r="F1184" s="1"/>
      <c r="G1184" s="1"/>
      <c r="H1184" s="1"/>
      <c r="I1184" s="1"/>
      <c r="J1184" s="1"/>
      <c r="K1184" s="1"/>
      <c r="L1184" s="1"/>
      <c r="M1184" s="1"/>
      <c r="N1184" s="1"/>
      <c r="O1184" s="1"/>
      <c r="P1184" s="2"/>
      <c r="Q1184" s="2"/>
      <c r="R1184" s="2"/>
      <c r="S1184" s="2"/>
      <c r="T1184" s="2"/>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3:41" x14ac:dyDescent="0.25">
      <c r="C1185" s="1"/>
      <c r="D1185" s="1"/>
      <c r="E1185" s="1"/>
      <c r="F1185" s="1"/>
      <c r="G1185" s="1"/>
      <c r="H1185" s="1"/>
      <c r="I1185" s="1"/>
      <c r="J1185" s="1"/>
      <c r="K1185" s="1"/>
      <c r="L1185" s="1"/>
      <c r="M1185" s="1"/>
      <c r="N1185" s="1"/>
      <c r="O1185" s="1"/>
      <c r="P1185" s="2"/>
      <c r="Q1185" s="2"/>
      <c r="R1185" s="2"/>
      <c r="S1185" s="2"/>
      <c r="T1185" s="2"/>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3:41" x14ac:dyDescent="0.25">
      <c r="C1186" s="1"/>
      <c r="D1186" s="1"/>
      <c r="E1186" s="1"/>
      <c r="F1186" s="1"/>
      <c r="G1186" s="1"/>
      <c r="H1186" s="1"/>
      <c r="I1186" s="1"/>
      <c r="J1186" s="1"/>
      <c r="K1186" s="1"/>
      <c r="L1186" s="1"/>
      <c r="M1186" s="1"/>
      <c r="N1186" s="1"/>
      <c r="O1186" s="1"/>
      <c r="P1186" s="2"/>
      <c r="Q1186" s="2"/>
      <c r="R1186" s="2"/>
      <c r="S1186" s="2"/>
      <c r="T1186" s="2"/>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3:41" x14ac:dyDescent="0.25">
      <c r="C1187" s="1"/>
      <c r="D1187" s="1"/>
      <c r="E1187" s="1"/>
      <c r="F1187" s="1"/>
      <c r="G1187" s="1"/>
      <c r="H1187" s="1"/>
      <c r="I1187" s="1"/>
      <c r="J1187" s="1"/>
      <c r="K1187" s="1"/>
      <c r="L1187" s="1"/>
      <c r="M1187" s="1"/>
      <c r="N1187" s="1"/>
      <c r="O1187" s="1"/>
      <c r="P1187" s="2"/>
      <c r="Q1187" s="2"/>
      <c r="R1187" s="2"/>
      <c r="S1187" s="2"/>
      <c r="T1187" s="2"/>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3:41" x14ac:dyDescent="0.25">
      <c r="C1188" s="1"/>
      <c r="D1188" s="1"/>
      <c r="E1188" s="1"/>
      <c r="F1188" s="1"/>
      <c r="G1188" s="1"/>
      <c r="H1188" s="1"/>
      <c r="I1188" s="1"/>
      <c r="J1188" s="1"/>
      <c r="K1188" s="1"/>
      <c r="L1188" s="1"/>
      <c r="M1188" s="1"/>
      <c r="N1188" s="1"/>
      <c r="O1188" s="1"/>
      <c r="P1188" s="2"/>
      <c r="Q1188" s="2"/>
      <c r="R1188" s="2"/>
      <c r="S1188" s="2"/>
      <c r="T1188" s="2"/>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3:41" x14ac:dyDescent="0.25">
      <c r="C1189" s="1"/>
      <c r="D1189" s="1"/>
      <c r="E1189" s="1"/>
      <c r="F1189" s="1"/>
      <c r="G1189" s="1"/>
      <c r="H1189" s="1"/>
      <c r="I1189" s="1"/>
      <c r="J1189" s="1"/>
      <c r="K1189" s="1"/>
      <c r="L1189" s="1"/>
      <c r="M1189" s="1"/>
      <c r="N1189" s="1"/>
      <c r="O1189" s="1"/>
      <c r="P1189" s="2"/>
      <c r="Q1189" s="2"/>
      <c r="R1189" s="2"/>
      <c r="S1189" s="2"/>
      <c r="T1189" s="2"/>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3:41" x14ac:dyDescent="0.25">
      <c r="C1190" s="1"/>
      <c r="D1190" s="1"/>
      <c r="E1190" s="1"/>
      <c r="F1190" s="1"/>
      <c r="G1190" s="1"/>
      <c r="H1190" s="1"/>
      <c r="I1190" s="1"/>
      <c r="J1190" s="1"/>
      <c r="K1190" s="1"/>
      <c r="L1190" s="1"/>
      <c r="M1190" s="1"/>
      <c r="N1190" s="1"/>
      <c r="O1190" s="1"/>
      <c r="P1190" s="2"/>
      <c r="Q1190" s="2"/>
      <c r="R1190" s="2"/>
      <c r="S1190" s="2"/>
      <c r="T1190" s="2"/>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3:41" x14ac:dyDescent="0.25">
      <c r="C1191" s="1"/>
      <c r="D1191" s="1"/>
      <c r="E1191" s="1"/>
      <c r="F1191" s="1"/>
      <c r="G1191" s="1"/>
      <c r="H1191" s="1"/>
      <c r="I1191" s="1"/>
      <c r="J1191" s="1"/>
      <c r="K1191" s="1"/>
      <c r="L1191" s="1"/>
      <c r="M1191" s="1"/>
      <c r="N1191" s="1"/>
      <c r="O1191" s="1"/>
      <c r="P1191" s="2"/>
      <c r="Q1191" s="2"/>
      <c r="R1191" s="2"/>
      <c r="S1191" s="2"/>
      <c r="T1191" s="2"/>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3:41" x14ac:dyDescent="0.25">
      <c r="C1192" s="1"/>
      <c r="D1192" s="1"/>
      <c r="E1192" s="1"/>
      <c r="F1192" s="1"/>
      <c r="G1192" s="1"/>
      <c r="H1192" s="1"/>
      <c r="I1192" s="1"/>
      <c r="J1192" s="1"/>
      <c r="K1192" s="1"/>
      <c r="L1192" s="1"/>
      <c r="M1192" s="1"/>
      <c r="N1192" s="1"/>
      <c r="O1192" s="1"/>
      <c r="P1192" s="2"/>
      <c r="Q1192" s="2"/>
      <c r="R1192" s="2"/>
      <c r="S1192" s="2"/>
      <c r="T1192" s="2"/>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3:41" x14ac:dyDescent="0.25">
      <c r="C1193" s="1"/>
      <c r="D1193" s="1"/>
      <c r="E1193" s="1"/>
      <c r="F1193" s="1"/>
      <c r="G1193" s="1"/>
      <c r="H1193" s="1"/>
      <c r="I1193" s="1"/>
      <c r="J1193" s="1"/>
      <c r="K1193" s="1"/>
      <c r="L1193" s="1"/>
      <c r="M1193" s="1"/>
      <c r="N1193" s="1"/>
      <c r="O1193" s="1"/>
      <c r="P1193" s="2"/>
      <c r="Q1193" s="2"/>
      <c r="R1193" s="2"/>
      <c r="S1193" s="2"/>
      <c r="T1193" s="2"/>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3:41" x14ac:dyDescent="0.25">
      <c r="C1194" s="1"/>
      <c r="D1194" s="1"/>
      <c r="E1194" s="1"/>
      <c r="F1194" s="1"/>
      <c r="G1194" s="1"/>
      <c r="H1194" s="1"/>
      <c r="I1194" s="1"/>
      <c r="J1194" s="1"/>
      <c r="K1194" s="1"/>
      <c r="L1194" s="1"/>
      <c r="M1194" s="1"/>
      <c r="N1194" s="1"/>
      <c r="O1194" s="1"/>
      <c r="P1194" s="2"/>
      <c r="Q1194" s="2"/>
      <c r="R1194" s="2"/>
      <c r="S1194" s="2"/>
      <c r="T1194" s="2"/>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3:41" x14ac:dyDescent="0.25">
      <c r="C1195" s="1"/>
      <c r="D1195" s="1"/>
      <c r="E1195" s="1"/>
      <c r="F1195" s="1"/>
      <c r="G1195" s="1"/>
      <c r="H1195" s="1"/>
      <c r="I1195" s="1"/>
      <c r="J1195" s="1"/>
      <c r="K1195" s="1"/>
      <c r="L1195" s="1"/>
      <c r="M1195" s="1"/>
      <c r="N1195" s="1"/>
      <c r="O1195" s="1"/>
      <c r="P1195" s="2"/>
      <c r="Q1195" s="2"/>
      <c r="R1195" s="2"/>
      <c r="S1195" s="2"/>
      <c r="T1195" s="2"/>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3:41" x14ac:dyDescent="0.25">
      <c r="C1196" s="1"/>
      <c r="D1196" s="1"/>
      <c r="E1196" s="1"/>
      <c r="F1196" s="1"/>
      <c r="G1196" s="1"/>
      <c r="H1196" s="1"/>
      <c r="I1196" s="1"/>
      <c r="J1196" s="1"/>
      <c r="K1196" s="1"/>
      <c r="L1196" s="1"/>
      <c r="M1196" s="1"/>
      <c r="N1196" s="1"/>
      <c r="O1196" s="1"/>
      <c r="P1196" s="2"/>
      <c r="Q1196" s="2"/>
      <c r="R1196" s="2"/>
      <c r="S1196" s="2"/>
      <c r="T1196" s="2"/>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3:41" x14ac:dyDescent="0.25">
      <c r="C1197" s="1"/>
      <c r="D1197" s="1"/>
      <c r="E1197" s="1"/>
      <c r="F1197" s="1"/>
      <c r="G1197" s="1"/>
      <c r="H1197" s="1"/>
      <c r="I1197" s="1"/>
      <c r="J1197" s="1"/>
      <c r="K1197" s="1"/>
      <c r="L1197" s="1"/>
      <c r="M1197" s="1"/>
      <c r="N1197" s="1"/>
      <c r="O1197" s="1"/>
      <c r="P1197" s="2"/>
      <c r="Q1197" s="2"/>
      <c r="R1197" s="2"/>
      <c r="S1197" s="2"/>
      <c r="T1197" s="2"/>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3:41" x14ac:dyDescent="0.25">
      <c r="C1198" s="1"/>
      <c r="D1198" s="1"/>
      <c r="E1198" s="1"/>
      <c r="F1198" s="1"/>
      <c r="G1198" s="1"/>
      <c r="H1198" s="1"/>
      <c r="I1198" s="1"/>
      <c r="J1198" s="1"/>
      <c r="K1198" s="1"/>
      <c r="L1198" s="1"/>
      <c r="M1198" s="1"/>
      <c r="N1198" s="1"/>
      <c r="O1198" s="1"/>
      <c r="P1198" s="2"/>
      <c r="Q1198" s="2"/>
      <c r="R1198" s="2"/>
      <c r="S1198" s="2"/>
      <c r="T1198" s="2"/>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3:41" x14ac:dyDescent="0.25">
      <c r="C1199" s="1"/>
      <c r="D1199" s="1"/>
      <c r="E1199" s="1"/>
      <c r="F1199" s="1"/>
      <c r="G1199" s="1"/>
      <c r="H1199" s="1"/>
      <c r="I1199" s="1"/>
      <c r="J1199" s="1"/>
      <c r="K1199" s="1"/>
      <c r="L1199" s="1"/>
      <c r="M1199" s="1"/>
      <c r="N1199" s="1"/>
      <c r="O1199" s="1"/>
      <c r="P1199" s="2"/>
      <c r="Q1199" s="2"/>
      <c r="R1199" s="2"/>
      <c r="S1199" s="2"/>
      <c r="T1199" s="2"/>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3:41" x14ac:dyDescent="0.25">
      <c r="C1200" s="1"/>
      <c r="D1200" s="1"/>
      <c r="E1200" s="1"/>
      <c r="F1200" s="1"/>
      <c r="G1200" s="1"/>
      <c r="H1200" s="1"/>
      <c r="I1200" s="1"/>
      <c r="J1200" s="1"/>
      <c r="K1200" s="1"/>
      <c r="L1200" s="1"/>
      <c r="M1200" s="1"/>
      <c r="N1200" s="1"/>
      <c r="O1200" s="1"/>
      <c r="P1200" s="2"/>
      <c r="Q1200" s="2"/>
      <c r="R1200" s="2"/>
      <c r="S1200" s="2"/>
      <c r="T1200" s="2"/>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3:41" x14ac:dyDescent="0.25">
      <c r="C1201" s="1"/>
      <c r="D1201" s="1"/>
      <c r="E1201" s="1"/>
      <c r="F1201" s="1"/>
      <c r="G1201" s="1"/>
      <c r="H1201" s="1"/>
      <c r="I1201" s="1"/>
      <c r="J1201" s="1"/>
      <c r="K1201" s="1"/>
      <c r="L1201" s="1"/>
      <c r="M1201" s="1"/>
      <c r="N1201" s="1"/>
      <c r="O1201" s="1"/>
      <c r="P1201" s="2"/>
      <c r="Q1201" s="2"/>
      <c r="R1201" s="2"/>
      <c r="S1201" s="2"/>
      <c r="T1201" s="2"/>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3:41" x14ac:dyDescent="0.25">
      <c r="C1202" s="1"/>
      <c r="D1202" s="1"/>
      <c r="E1202" s="1"/>
      <c r="F1202" s="1"/>
      <c r="G1202" s="1"/>
      <c r="H1202" s="1"/>
      <c r="I1202" s="1"/>
      <c r="J1202" s="1"/>
      <c r="K1202" s="1"/>
      <c r="L1202" s="1"/>
      <c r="M1202" s="1"/>
      <c r="N1202" s="1"/>
      <c r="O1202" s="1"/>
      <c r="P1202" s="2"/>
      <c r="Q1202" s="2"/>
      <c r="R1202" s="2"/>
      <c r="S1202" s="2"/>
      <c r="T1202" s="2"/>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3:41" x14ac:dyDescent="0.25">
      <c r="C1203" s="1"/>
      <c r="D1203" s="1"/>
      <c r="E1203" s="1"/>
      <c r="F1203" s="1"/>
      <c r="G1203" s="1"/>
      <c r="H1203" s="1"/>
      <c r="I1203" s="1"/>
      <c r="J1203" s="1"/>
      <c r="K1203" s="1"/>
      <c r="L1203" s="1"/>
      <c r="M1203" s="1"/>
      <c r="N1203" s="1"/>
      <c r="O1203" s="1"/>
      <c r="P1203" s="2"/>
      <c r="Q1203" s="2"/>
      <c r="R1203" s="2"/>
      <c r="S1203" s="2"/>
      <c r="T1203" s="2"/>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3:41" x14ac:dyDescent="0.25">
      <c r="C1204" s="1"/>
      <c r="D1204" s="1"/>
      <c r="E1204" s="1"/>
      <c r="F1204" s="1"/>
      <c r="G1204" s="1"/>
      <c r="H1204" s="1"/>
      <c r="I1204" s="1"/>
      <c r="J1204" s="1"/>
      <c r="K1204" s="1"/>
      <c r="L1204" s="1"/>
      <c r="M1204" s="1"/>
      <c r="N1204" s="1"/>
      <c r="O1204" s="1"/>
      <c r="P1204" s="2"/>
      <c r="Q1204" s="2"/>
      <c r="R1204" s="2"/>
      <c r="S1204" s="2"/>
      <c r="T1204" s="2"/>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3:41" x14ac:dyDescent="0.25">
      <c r="C1205" s="1"/>
      <c r="D1205" s="1"/>
      <c r="E1205" s="1"/>
      <c r="F1205" s="1"/>
      <c r="G1205" s="1"/>
      <c r="H1205" s="1"/>
      <c r="I1205" s="1"/>
      <c r="J1205" s="1"/>
      <c r="K1205" s="1"/>
      <c r="L1205" s="1"/>
      <c r="M1205" s="1"/>
      <c r="N1205" s="1"/>
      <c r="O1205" s="1"/>
      <c r="P1205" s="2"/>
      <c r="Q1205" s="2"/>
      <c r="R1205" s="2"/>
      <c r="S1205" s="2"/>
      <c r="T1205" s="2"/>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3:41" x14ac:dyDescent="0.25">
      <c r="C1206" s="1"/>
      <c r="D1206" s="1"/>
      <c r="E1206" s="1"/>
      <c r="F1206" s="1"/>
      <c r="G1206" s="1"/>
      <c r="H1206" s="1"/>
      <c r="I1206" s="1"/>
      <c r="J1206" s="1"/>
      <c r="K1206" s="1"/>
      <c r="L1206" s="1"/>
      <c r="M1206" s="1"/>
      <c r="N1206" s="1"/>
      <c r="O1206" s="1"/>
      <c r="P1206" s="2"/>
      <c r="Q1206" s="2"/>
      <c r="R1206" s="2"/>
      <c r="S1206" s="2"/>
      <c r="T1206" s="2"/>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3:41" x14ac:dyDescent="0.25">
      <c r="C1207" s="1"/>
      <c r="D1207" s="1"/>
      <c r="E1207" s="1"/>
      <c r="F1207" s="1"/>
      <c r="G1207" s="1"/>
      <c r="H1207" s="1"/>
      <c r="I1207" s="1"/>
      <c r="J1207" s="1"/>
      <c r="K1207" s="1"/>
      <c r="L1207" s="1"/>
      <c r="M1207" s="1"/>
      <c r="N1207" s="1"/>
      <c r="O1207" s="1"/>
      <c r="P1207" s="2"/>
      <c r="Q1207" s="2"/>
      <c r="R1207" s="2"/>
      <c r="S1207" s="2"/>
      <c r="T1207" s="2"/>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3:41" x14ac:dyDescent="0.25">
      <c r="C1208" s="1"/>
      <c r="D1208" s="1"/>
      <c r="E1208" s="1"/>
      <c r="F1208" s="1"/>
      <c r="G1208" s="1"/>
      <c r="H1208" s="1"/>
      <c r="I1208" s="1"/>
      <c r="J1208" s="1"/>
      <c r="K1208" s="1"/>
      <c r="L1208" s="1"/>
      <c r="M1208" s="1"/>
      <c r="N1208" s="1"/>
      <c r="O1208" s="1"/>
      <c r="P1208" s="2"/>
      <c r="Q1208" s="2"/>
      <c r="R1208" s="2"/>
      <c r="S1208" s="2"/>
      <c r="T1208" s="2"/>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3:41" x14ac:dyDescent="0.25">
      <c r="C1209" s="1"/>
      <c r="D1209" s="1"/>
      <c r="E1209" s="1"/>
      <c r="F1209" s="1"/>
      <c r="G1209" s="1"/>
      <c r="H1209" s="1"/>
      <c r="I1209" s="1"/>
      <c r="J1209" s="1"/>
      <c r="K1209" s="1"/>
      <c r="L1209" s="1"/>
      <c r="M1209" s="1"/>
      <c r="N1209" s="1"/>
      <c r="O1209" s="1"/>
      <c r="P1209" s="2"/>
      <c r="Q1209" s="2"/>
      <c r="R1209" s="2"/>
      <c r="S1209" s="2"/>
      <c r="T1209" s="2"/>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3:41" x14ac:dyDescent="0.25">
      <c r="C1210" s="1"/>
      <c r="D1210" s="1"/>
      <c r="E1210" s="1"/>
      <c r="F1210" s="1"/>
      <c r="G1210" s="1"/>
      <c r="H1210" s="1"/>
      <c r="I1210" s="1"/>
      <c r="J1210" s="1"/>
      <c r="K1210" s="1"/>
      <c r="L1210" s="1"/>
      <c r="M1210" s="1"/>
      <c r="N1210" s="1"/>
      <c r="O1210" s="1"/>
      <c r="P1210" s="2"/>
      <c r="Q1210" s="2"/>
      <c r="R1210" s="2"/>
      <c r="S1210" s="2"/>
      <c r="T1210" s="2"/>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3:41" x14ac:dyDescent="0.25">
      <c r="C1211" s="1"/>
      <c r="D1211" s="1"/>
      <c r="E1211" s="1"/>
      <c r="F1211" s="1"/>
      <c r="G1211" s="1"/>
      <c r="H1211" s="1"/>
      <c r="I1211" s="1"/>
      <c r="J1211" s="1"/>
      <c r="K1211" s="1"/>
      <c r="L1211" s="1"/>
      <c r="M1211" s="1"/>
      <c r="N1211" s="1"/>
      <c r="O1211" s="1"/>
      <c r="P1211" s="2"/>
      <c r="Q1211" s="2"/>
      <c r="R1211" s="2"/>
      <c r="S1211" s="2"/>
      <c r="T1211" s="2"/>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3:41" x14ac:dyDescent="0.25">
      <c r="C1212" s="1"/>
      <c r="D1212" s="1"/>
      <c r="E1212" s="1"/>
      <c r="F1212" s="1"/>
      <c r="G1212" s="1"/>
      <c r="H1212" s="1"/>
      <c r="I1212" s="1"/>
      <c r="J1212" s="1"/>
      <c r="K1212" s="1"/>
      <c r="L1212" s="1"/>
      <c r="M1212" s="1"/>
      <c r="N1212" s="1"/>
      <c r="O1212" s="1"/>
      <c r="P1212" s="2"/>
      <c r="Q1212" s="2"/>
      <c r="R1212" s="2"/>
      <c r="S1212" s="2"/>
      <c r="T1212" s="2"/>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3:41" x14ac:dyDescent="0.25">
      <c r="C1213" s="1"/>
      <c r="D1213" s="1"/>
      <c r="E1213" s="1"/>
      <c r="F1213" s="1"/>
      <c r="G1213" s="1"/>
      <c r="H1213" s="1"/>
      <c r="I1213" s="1"/>
      <c r="J1213" s="1"/>
      <c r="K1213" s="1"/>
      <c r="L1213" s="1"/>
      <c r="M1213" s="1"/>
      <c r="N1213" s="1"/>
      <c r="O1213" s="1"/>
      <c r="P1213" s="2"/>
      <c r="Q1213" s="2"/>
      <c r="R1213" s="2"/>
      <c r="S1213" s="2"/>
      <c r="T1213" s="2"/>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3:41" x14ac:dyDescent="0.25">
      <c r="C1214" s="1"/>
      <c r="D1214" s="1"/>
      <c r="E1214" s="1"/>
      <c r="F1214" s="1"/>
      <c r="G1214" s="1"/>
      <c r="H1214" s="1"/>
      <c r="I1214" s="1"/>
      <c r="J1214" s="1"/>
      <c r="K1214" s="1"/>
      <c r="L1214" s="1"/>
      <c r="M1214" s="1"/>
      <c r="N1214" s="1"/>
      <c r="O1214" s="1"/>
      <c r="P1214" s="2"/>
      <c r="Q1214" s="2"/>
      <c r="R1214" s="2"/>
      <c r="S1214" s="2"/>
      <c r="T1214" s="2"/>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3:41" x14ac:dyDescent="0.25">
      <c r="C1215" s="1"/>
      <c r="D1215" s="1"/>
      <c r="E1215" s="1"/>
      <c r="F1215" s="1"/>
      <c r="G1215" s="1"/>
      <c r="H1215" s="1"/>
      <c r="I1215" s="1"/>
      <c r="J1215" s="1"/>
      <c r="K1215" s="1"/>
      <c r="L1215" s="1"/>
      <c r="M1215" s="1"/>
      <c r="N1215" s="1"/>
      <c r="O1215" s="1"/>
      <c r="P1215" s="2"/>
      <c r="Q1215" s="2"/>
      <c r="R1215" s="2"/>
      <c r="S1215" s="2"/>
      <c r="T1215" s="2"/>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3:41" x14ac:dyDescent="0.25">
      <c r="C1216" s="1"/>
      <c r="D1216" s="1"/>
      <c r="E1216" s="1"/>
      <c r="F1216" s="1"/>
      <c r="G1216" s="1"/>
      <c r="H1216" s="1"/>
      <c r="I1216" s="1"/>
      <c r="J1216" s="1"/>
      <c r="K1216" s="1"/>
      <c r="L1216" s="1"/>
      <c r="M1216" s="1"/>
      <c r="N1216" s="1"/>
      <c r="O1216" s="1"/>
      <c r="P1216" s="2"/>
      <c r="Q1216" s="2"/>
      <c r="R1216" s="2"/>
      <c r="S1216" s="2"/>
      <c r="T1216" s="2"/>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3:41" x14ac:dyDescent="0.25">
      <c r="C1217" s="1"/>
      <c r="D1217" s="1"/>
      <c r="E1217" s="1"/>
      <c r="F1217" s="1"/>
      <c r="G1217" s="1"/>
      <c r="H1217" s="1"/>
      <c r="I1217" s="1"/>
      <c r="J1217" s="1"/>
      <c r="K1217" s="1"/>
      <c r="L1217" s="1"/>
      <c r="M1217" s="1"/>
      <c r="N1217" s="1"/>
      <c r="O1217" s="1"/>
      <c r="P1217" s="2"/>
      <c r="Q1217" s="2"/>
      <c r="R1217" s="2"/>
      <c r="S1217" s="2"/>
      <c r="T1217" s="2"/>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3:41" x14ac:dyDescent="0.25">
      <c r="C1218" s="1"/>
      <c r="D1218" s="1"/>
      <c r="E1218" s="1"/>
      <c r="F1218" s="1"/>
      <c r="G1218" s="1"/>
      <c r="H1218" s="1"/>
      <c r="I1218" s="1"/>
      <c r="J1218" s="1"/>
      <c r="K1218" s="1"/>
      <c r="L1218" s="1"/>
      <c r="M1218" s="1"/>
      <c r="N1218" s="1"/>
      <c r="O1218" s="1"/>
      <c r="P1218" s="2"/>
      <c r="Q1218" s="2"/>
      <c r="R1218" s="2"/>
      <c r="S1218" s="2"/>
      <c r="T1218" s="2"/>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3:41" x14ac:dyDescent="0.25">
      <c r="C1219" s="1"/>
      <c r="D1219" s="1"/>
      <c r="E1219" s="1"/>
      <c r="F1219" s="1"/>
      <c r="G1219" s="1"/>
      <c r="H1219" s="1"/>
      <c r="I1219" s="1"/>
      <c r="J1219" s="1"/>
      <c r="K1219" s="1"/>
      <c r="L1219" s="1"/>
      <c r="M1219" s="1"/>
      <c r="N1219" s="1"/>
      <c r="O1219" s="1"/>
      <c r="P1219" s="2"/>
      <c r="Q1219" s="2"/>
      <c r="R1219" s="2"/>
      <c r="S1219" s="2"/>
      <c r="T1219" s="2"/>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3:41" x14ac:dyDescent="0.25">
      <c r="C1220" s="1"/>
      <c r="D1220" s="1"/>
      <c r="E1220" s="1"/>
      <c r="F1220" s="1"/>
      <c r="G1220" s="1"/>
      <c r="H1220" s="1"/>
      <c r="I1220" s="1"/>
      <c r="J1220" s="1"/>
      <c r="K1220" s="1"/>
      <c r="L1220" s="1"/>
      <c r="M1220" s="1"/>
      <c r="N1220" s="1"/>
      <c r="O1220" s="1"/>
      <c r="P1220" s="2"/>
      <c r="Q1220" s="2"/>
      <c r="R1220" s="2"/>
      <c r="S1220" s="2"/>
      <c r="T1220" s="2"/>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3:41" x14ac:dyDescent="0.25">
      <c r="C1221" s="1"/>
      <c r="D1221" s="1"/>
      <c r="E1221" s="1"/>
      <c r="F1221" s="1"/>
      <c r="G1221" s="1"/>
      <c r="H1221" s="1"/>
      <c r="I1221" s="1"/>
      <c r="J1221" s="1"/>
      <c r="K1221" s="1"/>
      <c r="L1221" s="1"/>
      <c r="M1221" s="1"/>
      <c r="N1221" s="1"/>
      <c r="O1221" s="1"/>
      <c r="P1221" s="2"/>
      <c r="Q1221" s="2"/>
      <c r="R1221" s="2"/>
      <c r="S1221" s="2"/>
      <c r="T1221" s="2"/>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3:41" x14ac:dyDescent="0.25">
      <c r="C1222" s="1"/>
      <c r="D1222" s="1"/>
      <c r="E1222" s="1"/>
      <c r="F1222" s="1"/>
      <c r="G1222" s="1"/>
      <c r="H1222" s="1"/>
      <c r="I1222" s="1"/>
      <c r="J1222" s="1"/>
      <c r="K1222" s="1"/>
      <c r="L1222" s="1"/>
      <c r="M1222" s="1"/>
      <c r="N1222" s="1"/>
      <c r="O1222" s="1"/>
      <c r="P1222" s="2"/>
      <c r="Q1222" s="2"/>
      <c r="R1222" s="2"/>
      <c r="S1222" s="2"/>
      <c r="T1222" s="2"/>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3:41" x14ac:dyDescent="0.25">
      <c r="C1223" s="1"/>
      <c r="D1223" s="1"/>
      <c r="E1223" s="1"/>
      <c r="F1223" s="1"/>
      <c r="G1223" s="1"/>
      <c r="H1223" s="1"/>
      <c r="I1223" s="1"/>
      <c r="J1223" s="1"/>
      <c r="K1223" s="1"/>
      <c r="L1223" s="1"/>
      <c r="M1223" s="1"/>
      <c r="N1223" s="1"/>
      <c r="O1223" s="1"/>
      <c r="P1223" s="2"/>
      <c r="Q1223" s="2"/>
      <c r="R1223" s="2"/>
      <c r="S1223" s="2"/>
      <c r="T1223" s="2"/>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3:41" x14ac:dyDescent="0.25">
      <c r="C1224" s="1"/>
      <c r="D1224" s="1"/>
      <c r="E1224" s="1"/>
      <c r="F1224" s="1"/>
      <c r="G1224" s="1"/>
      <c r="H1224" s="1"/>
      <c r="I1224" s="1"/>
      <c r="J1224" s="1"/>
      <c r="K1224" s="1"/>
      <c r="L1224" s="1"/>
      <c r="M1224" s="1"/>
      <c r="N1224" s="1"/>
      <c r="O1224" s="1"/>
      <c r="P1224" s="2"/>
      <c r="Q1224" s="2"/>
      <c r="R1224" s="2"/>
      <c r="S1224" s="2"/>
      <c r="T1224" s="2"/>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3:41" x14ac:dyDescent="0.25">
      <c r="C1225" s="1"/>
      <c r="D1225" s="1"/>
      <c r="E1225" s="1"/>
      <c r="F1225" s="1"/>
      <c r="G1225" s="1"/>
      <c r="H1225" s="1"/>
      <c r="I1225" s="1"/>
      <c r="J1225" s="1"/>
      <c r="K1225" s="1"/>
      <c r="L1225" s="1"/>
      <c r="M1225" s="1"/>
      <c r="N1225" s="1"/>
      <c r="O1225" s="1"/>
      <c r="P1225" s="2"/>
      <c r="Q1225" s="2"/>
      <c r="R1225" s="2"/>
      <c r="S1225" s="2"/>
      <c r="T1225" s="2"/>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3:41" x14ac:dyDescent="0.25">
      <c r="C1226" s="1"/>
      <c r="D1226" s="1"/>
      <c r="E1226" s="1"/>
      <c r="F1226" s="1"/>
      <c r="G1226" s="1"/>
      <c r="H1226" s="1"/>
      <c r="I1226" s="1"/>
      <c r="J1226" s="1"/>
      <c r="K1226" s="1"/>
      <c r="L1226" s="1"/>
      <c r="M1226" s="1"/>
      <c r="N1226" s="1"/>
      <c r="O1226" s="1"/>
      <c r="P1226" s="2"/>
      <c r="Q1226" s="2"/>
      <c r="R1226" s="2"/>
      <c r="S1226" s="2"/>
      <c r="T1226" s="2"/>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3:41" x14ac:dyDescent="0.25">
      <c r="C1227" s="1"/>
      <c r="D1227" s="1"/>
      <c r="E1227" s="1"/>
      <c r="F1227" s="1"/>
      <c r="G1227" s="1"/>
      <c r="H1227" s="1"/>
      <c r="I1227" s="1"/>
      <c r="J1227" s="1"/>
      <c r="K1227" s="1"/>
      <c r="L1227" s="1"/>
      <c r="M1227" s="1"/>
      <c r="N1227" s="1"/>
      <c r="O1227" s="1"/>
      <c r="P1227" s="2"/>
      <c r="Q1227" s="2"/>
      <c r="R1227" s="2"/>
      <c r="S1227" s="2"/>
      <c r="T1227" s="2"/>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3:41" x14ac:dyDescent="0.25">
      <c r="C1228" s="1"/>
      <c r="D1228" s="1"/>
      <c r="E1228" s="1"/>
      <c r="F1228" s="1"/>
      <c r="G1228" s="1"/>
      <c r="H1228" s="1"/>
      <c r="I1228" s="1"/>
      <c r="J1228" s="1"/>
      <c r="K1228" s="1"/>
      <c r="L1228" s="1"/>
      <c r="M1228" s="1"/>
      <c r="N1228" s="1"/>
      <c r="O1228" s="1"/>
      <c r="P1228" s="2"/>
      <c r="Q1228" s="2"/>
      <c r="R1228" s="2"/>
      <c r="S1228" s="2"/>
      <c r="T1228" s="2"/>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3:41" x14ac:dyDescent="0.25">
      <c r="C1229" s="1"/>
      <c r="D1229" s="1"/>
      <c r="E1229" s="1"/>
      <c r="F1229" s="1"/>
      <c r="G1229" s="1"/>
      <c r="H1229" s="1"/>
      <c r="I1229" s="1"/>
      <c r="J1229" s="1"/>
      <c r="K1229" s="1"/>
      <c r="L1229" s="1"/>
      <c r="M1229" s="1"/>
      <c r="N1229" s="1"/>
      <c r="O1229" s="1"/>
      <c r="P1229" s="2"/>
      <c r="Q1229" s="2"/>
      <c r="R1229" s="2"/>
      <c r="S1229" s="2"/>
      <c r="T1229" s="2"/>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3:41" x14ac:dyDescent="0.25">
      <c r="C1230" s="1"/>
      <c r="D1230" s="1"/>
      <c r="E1230" s="1"/>
      <c r="F1230" s="1"/>
      <c r="G1230" s="1"/>
      <c r="H1230" s="1"/>
      <c r="I1230" s="1"/>
      <c r="J1230" s="1"/>
      <c r="K1230" s="1"/>
      <c r="L1230" s="1"/>
      <c r="M1230" s="1"/>
      <c r="N1230" s="1"/>
      <c r="O1230" s="1"/>
      <c r="P1230" s="2"/>
      <c r="Q1230" s="2"/>
      <c r="R1230" s="2"/>
      <c r="S1230" s="2"/>
      <c r="T1230" s="2"/>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3:41" x14ac:dyDescent="0.25">
      <c r="C1231" s="1"/>
      <c r="D1231" s="1"/>
      <c r="E1231" s="1"/>
      <c r="F1231" s="1"/>
      <c r="G1231" s="1"/>
      <c r="H1231" s="1"/>
      <c r="I1231" s="1"/>
      <c r="J1231" s="1"/>
      <c r="K1231" s="1"/>
      <c r="L1231" s="1"/>
      <c r="M1231" s="1"/>
      <c r="N1231" s="1"/>
      <c r="O1231" s="1"/>
      <c r="P1231" s="2"/>
      <c r="Q1231" s="2"/>
      <c r="R1231" s="2"/>
      <c r="S1231" s="2"/>
      <c r="T1231" s="2"/>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3:41" x14ac:dyDescent="0.25">
      <c r="C1232" s="1"/>
      <c r="D1232" s="1"/>
      <c r="E1232" s="1"/>
      <c r="F1232" s="1"/>
      <c r="G1232" s="1"/>
      <c r="H1232" s="1"/>
      <c r="I1232" s="1"/>
      <c r="J1232" s="1"/>
      <c r="K1232" s="1"/>
      <c r="L1232" s="1"/>
      <c r="M1232" s="1"/>
      <c r="N1232" s="1"/>
      <c r="O1232" s="1"/>
      <c r="P1232" s="2"/>
      <c r="Q1232" s="2"/>
      <c r="R1232" s="2"/>
      <c r="S1232" s="2"/>
      <c r="T1232" s="2"/>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3:41" x14ac:dyDescent="0.25">
      <c r="C1233" s="1"/>
      <c r="D1233" s="1"/>
      <c r="E1233" s="1"/>
      <c r="F1233" s="1"/>
      <c r="G1233" s="1"/>
      <c r="H1233" s="1"/>
      <c r="I1233" s="1"/>
      <c r="J1233" s="1"/>
      <c r="K1233" s="1"/>
      <c r="L1233" s="1"/>
      <c r="M1233" s="1"/>
      <c r="N1233" s="1"/>
      <c r="O1233" s="1"/>
      <c r="P1233" s="2"/>
      <c r="Q1233" s="2"/>
      <c r="R1233" s="2"/>
      <c r="S1233" s="2"/>
      <c r="T1233" s="2"/>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3:41" x14ac:dyDescent="0.25">
      <c r="C1234" s="1"/>
      <c r="D1234" s="1"/>
      <c r="E1234" s="1"/>
      <c r="F1234" s="1"/>
      <c r="G1234" s="1"/>
      <c r="H1234" s="1"/>
      <c r="I1234" s="1"/>
      <c r="J1234" s="1"/>
      <c r="K1234" s="1"/>
      <c r="L1234" s="1"/>
      <c r="M1234" s="1"/>
      <c r="N1234" s="1"/>
      <c r="O1234" s="1"/>
      <c r="P1234" s="2"/>
      <c r="Q1234" s="2"/>
      <c r="R1234" s="2"/>
      <c r="S1234" s="2"/>
      <c r="T1234" s="2"/>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3:41" x14ac:dyDescent="0.25">
      <c r="C1235" s="1"/>
      <c r="D1235" s="1"/>
      <c r="E1235" s="1"/>
      <c r="F1235" s="1"/>
      <c r="G1235" s="1"/>
      <c r="H1235" s="1"/>
      <c r="I1235" s="1"/>
      <c r="J1235" s="1"/>
      <c r="K1235" s="1"/>
      <c r="L1235" s="1"/>
      <c r="M1235" s="1"/>
      <c r="N1235" s="1"/>
      <c r="O1235" s="1"/>
      <c r="P1235" s="2"/>
      <c r="Q1235" s="2"/>
      <c r="R1235" s="2"/>
      <c r="S1235" s="2"/>
      <c r="T1235" s="2"/>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3:41" x14ac:dyDescent="0.25">
      <c r="C1236" s="1"/>
      <c r="D1236" s="1"/>
      <c r="E1236" s="1"/>
      <c r="F1236" s="1"/>
      <c r="G1236" s="1"/>
      <c r="H1236" s="1"/>
      <c r="I1236" s="1"/>
      <c r="J1236" s="1"/>
      <c r="K1236" s="1"/>
      <c r="L1236" s="1"/>
      <c r="M1236" s="1"/>
      <c r="N1236" s="1"/>
      <c r="O1236" s="1"/>
      <c r="P1236" s="2"/>
      <c r="Q1236" s="2"/>
      <c r="R1236" s="2"/>
      <c r="S1236" s="2"/>
      <c r="T1236" s="2"/>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3:41" x14ac:dyDescent="0.25">
      <c r="C1237" s="1"/>
      <c r="D1237" s="1"/>
      <c r="E1237" s="1"/>
      <c r="F1237" s="1"/>
      <c r="G1237" s="1"/>
      <c r="H1237" s="1"/>
      <c r="I1237" s="1"/>
      <c r="J1237" s="1"/>
      <c r="K1237" s="1"/>
      <c r="L1237" s="1"/>
      <c r="M1237" s="1"/>
      <c r="N1237" s="1"/>
      <c r="O1237" s="1"/>
      <c r="P1237" s="2"/>
      <c r="Q1237" s="2"/>
      <c r="R1237" s="2"/>
      <c r="S1237" s="2"/>
      <c r="T1237" s="2"/>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3:41" x14ac:dyDescent="0.25">
      <c r="C1238" s="1"/>
      <c r="D1238" s="1"/>
      <c r="E1238" s="1"/>
      <c r="F1238" s="1"/>
      <c r="G1238" s="1"/>
      <c r="H1238" s="1"/>
      <c r="I1238" s="1"/>
      <c r="J1238" s="1"/>
      <c r="K1238" s="1"/>
      <c r="L1238" s="1"/>
      <c r="M1238" s="1"/>
      <c r="N1238" s="1"/>
      <c r="O1238" s="1"/>
      <c r="P1238" s="2"/>
      <c r="Q1238" s="2"/>
      <c r="R1238" s="2"/>
      <c r="S1238" s="2"/>
      <c r="T1238" s="2"/>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3:41" x14ac:dyDescent="0.25">
      <c r="C1239" s="1"/>
      <c r="D1239" s="1"/>
      <c r="E1239" s="1"/>
      <c r="F1239" s="1"/>
      <c r="G1239" s="1"/>
      <c r="H1239" s="1"/>
      <c r="I1239" s="1"/>
      <c r="J1239" s="1"/>
      <c r="K1239" s="1"/>
      <c r="L1239" s="1"/>
      <c r="M1239" s="1"/>
      <c r="N1239" s="1"/>
      <c r="O1239" s="1"/>
      <c r="P1239" s="2"/>
      <c r="Q1239" s="2"/>
      <c r="R1239" s="2"/>
      <c r="S1239" s="2"/>
      <c r="T1239" s="2"/>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3:41" x14ac:dyDescent="0.25">
      <c r="C1240" s="1"/>
      <c r="D1240" s="1"/>
      <c r="E1240" s="1"/>
      <c r="F1240" s="1"/>
      <c r="G1240" s="1"/>
      <c r="H1240" s="1"/>
      <c r="I1240" s="1"/>
      <c r="J1240" s="1"/>
      <c r="K1240" s="1"/>
      <c r="L1240" s="1"/>
      <c r="M1240" s="1"/>
      <c r="N1240" s="1"/>
      <c r="O1240" s="1"/>
      <c r="P1240" s="2"/>
      <c r="Q1240" s="2"/>
      <c r="R1240" s="2"/>
      <c r="S1240" s="2"/>
      <c r="T1240" s="2"/>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3:41" x14ac:dyDescent="0.25">
      <c r="C1241" s="1"/>
      <c r="D1241" s="1"/>
      <c r="E1241" s="1"/>
      <c r="F1241" s="1"/>
      <c r="G1241" s="1"/>
      <c r="H1241" s="1"/>
      <c r="I1241" s="1"/>
      <c r="J1241" s="1"/>
      <c r="K1241" s="1"/>
      <c r="L1241" s="1"/>
      <c r="M1241" s="1"/>
      <c r="N1241" s="1"/>
      <c r="O1241" s="1"/>
      <c r="P1241" s="2"/>
      <c r="Q1241" s="2"/>
      <c r="R1241" s="2"/>
      <c r="S1241" s="2"/>
      <c r="T1241" s="2"/>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3:41" x14ac:dyDescent="0.25">
      <c r="C1242" s="1"/>
      <c r="D1242" s="1"/>
      <c r="E1242" s="1"/>
      <c r="F1242" s="1"/>
      <c r="G1242" s="1"/>
      <c r="H1242" s="1"/>
      <c r="I1242" s="1"/>
      <c r="J1242" s="1"/>
      <c r="K1242" s="1"/>
      <c r="L1242" s="1"/>
      <c r="M1242" s="1"/>
      <c r="N1242" s="1"/>
      <c r="O1242" s="1"/>
      <c r="P1242" s="2"/>
      <c r="Q1242" s="2"/>
      <c r="R1242" s="2"/>
      <c r="S1242" s="2"/>
      <c r="T1242" s="2"/>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3:41" x14ac:dyDescent="0.25">
      <c r="C1243" s="1"/>
      <c r="D1243" s="1"/>
      <c r="E1243" s="1"/>
      <c r="F1243" s="1"/>
      <c r="G1243" s="1"/>
      <c r="H1243" s="1"/>
      <c r="I1243" s="1"/>
      <c r="J1243" s="1"/>
      <c r="K1243" s="1"/>
      <c r="L1243" s="1"/>
      <c r="M1243" s="1"/>
      <c r="N1243" s="1"/>
      <c r="O1243" s="1"/>
      <c r="P1243" s="2"/>
      <c r="Q1243" s="2"/>
      <c r="R1243" s="2"/>
      <c r="S1243" s="2"/>
      <c r="T1243" s="2"/>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3:41" x14ac:dyDescent="0.25">
      <c r="C1244" s="1"/>
      <c r="D1244" s="1"/>
      <c r="E1244" s="1"/>
      <c r="F1244" s="1"/>
      <c r="G1244" s="1"/>
      <c r="H1244" s="1"/>
      <c r="I1244" s="1"/>
      <c r="J1244" s="1"/>
      <c r="K1244" s="1"/>
      <c r="L1244" s="1"/>
      <c r="M1244" s="1"/>
      <c r="N1244" s="1"/>
      <c r="O1244" s="1"/>
      <c r="P1244" s="2"/>
      <c r="Q1244" s="2"/>
      <c r="R1244" s="2"/>
      <c r="S1244" s="2"/>
      <c r="T1244" s="2"/>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3:41" x14ac:dyDescent="0.25">
      <c r="C1245" s="1"/>
      <c r="D1245" s="1"/>
      <c r="E1245" s="1"/>
      <c r="F1245" s="1"/>
      <c r="G1245" s="1"/>
      <c r="H1245" s="1"/>
      <c r="I1245" s="1"/>
      <c r="J1245" s="1"/>
      <c r="K1245" s="1"/>
      <c r="L1245" s="1"/>
      <c r="M1245" s="1"/>
      <c r="N1245" s="1"/>
      <c r="O1245" s="1"/>
      <c r="P1245" s="2"/>
      <c r="Q1245" s="2"/>
      <c r="R1245" s="2"/>
      <c r="S1245" s="2"/>
      <c r="T1245" s="2"/>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3:41" x14ac:dyDescent="0.25">
      <c r="C1246" s="1"/>
      <c r="D1246" s="1"/>
      <c r="E1246" s="1"/>
      <c r="F1246" s="1"/>
      <c r="G1246" s="1"/>
      <c r="H1246" s="1"/>
      <c r="I1246" s="1"/>
      <c r="J1246" s="1"/>
      <c r="K1246" s="1"/>
      <c r="L1246" s="1"/>
      <c r="M1246" s="1"/>
      <c r="N1246" s="1"/>
      <c r="O1246" s="1"/>
      <c r="P1246" s="2"/>
      <c r="Q1246" s="2"/>
      <c r="R1246" s="2"/>
      <c r="S1246" s="2"/>
      <c r="T1246" s="2"/>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3:41" x14ac:dyDescent="0.25">
      <c r="C1247" s="1"/>
      <c r="D1247" s="1"/>
      <c r="E1247" s="1"/>
      <c r="F1247" s="1"/>
      <c r="G1247" s="1"/>
      <c r="H1247" s="1"/>
      <c r="I1247" s="1"/>
      <c r="J1247" s="1"/>
      <c r="K1247" s="1"/>
      <c r="L1247" s="1"/>
      <c r="M1247" s="1"/>
      <c r="N1247" s="1"/>
      <c r="O1247" s="1"/>
      <c r="P1247" s="2"/>
      <c r="Q1247" s="2"/>
      <c r="R1247" s="2"/>
      <c r="S1247" s="2"/>
      <c r="T1247" s="2"/>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3:41" x14ac:dyDescent="0.25">
      <c r="C1248" s="1"/>
      <c r="D1248" s="1"/>
      <c r="E1248" s="1"/>
      <c r="F1248" s="1"/>
      <c r="G1248" s="1"/>
      <c r="H1248" s="1"/>
      <c r="I1248" s="1"/>
      <c r="J1248" s="1"/>
      <c r="K1248" s="1"/>
      <c r="L1248" s="1"/>
      <c r="M1248" s="1"/>
      <c r="N1248" s="1"/>
      <c r="O1248" s="1"/>
      <c r="P1248" s="2"/>
      <c r="Q1248" s="2"/>
      <c r="R1248" s="2"/>
      <c r="S1248" s="2"/>
      <c r="T1248" s="2"/>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3:41" x14ac:dyDescent="0.25">
      <c r="C1249" s="1"/>
      <c r="D1249" s="1"/>
      <c r="E1249" s="1"/>
      <c r="F1249" s="1"/>
      <c r="G1249" s="1"/>
      <c r="H1249" s="1"/>
      <c r="I1249" s="1"/>
      <c r="J1249" s="1"/>
      <c r="K1249" s="1"/>
      <c r="L1249" s="1"/>
      <c r="M1249" s="1"/>
      <c r="N1249" s="1"/>
      <c r="O1249" s="1"/>
      <c r="P1249" s="2"/>
      <c r="Q1249" s="2"/>
      <c r="R1249" s="2"/>
      <c r="S1249" s="2"/>
      <c r="T1249" s="2"/>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3:41" x14ac:dyDescent="0.25">
      <c r="C1250" s="1"/>
      <c r="D1250" s="1"/>
      <c r="E1250" s="1"/>
      <c r="F1250" s="1"/>
      <c r="G1250" s="1"/>
      <c r="H1250" s="1"/>
      <c r="I1250" s="1"/>
      <c r="J1250" s="1"/>
      <c r="K1250" s="1"/>
      <c r="L1250" s="1"/>
      <c r="M1250" s="1"/>
      <c r="N1250" s="1"/>
      <c r="O1250" s="1"/>
      <c r="P1250" s="2"/>
      <c r="Q1250" s="2"/>
      <c r="R1250" s="2"/>
      <c r="S1250" s="2"/>
      <c r="T1250" s="2"/>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3:41" x14ac:dyDescent="0.25">
      <c r="C1251" s="1"/>
      <c r="D1251" s="1"/>
      <c r="E1251" s="1"/>
      <c r="F1251" s="1"/>
      <c r="G1251" s="1"/>
      <c r="H1251" s="1"/>
      <c r="I1251" s="1"/>
      <c r="J1251" s="1"/>
      <c r="K1251" s="1"/>
      <c r="L1251" s="1"/>
      <c r="M1251" s="1"/>
      <c r="N1251" s="1"/>
      <c r="O1251" s="1"/>
      <c r="P1251" s="2"/>
      <c r="Q1251" s="2"/>
      <c r="R1251" s="2"/>
      <c r="S1251" s="2"/>
      <c r="T1251" s="2"/>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3:41" x14ac:dyDescent="0.25">
      <c r="C1252" s="1"/>
      <c r="D1252" s="1"/>
      <c r="E1252" s="1"/>
      <c r="F1252" s="1"/>
      <c r="G1252" s="1"/>
      <c r="H1252" s="1"/>
      <c r="I1252" s="1"/>
      <c r="J1252" s="1"/>
      <c r="K1252" s="1"/>
      <c r="L1252" s="1"/>
      <c r="M1252" s="1"/>
      <c r="N1252" s="1"/>
      <c r="O1252" s="1"/>
      <c r="P1252" s="2"/>
      <c r="Q1252" s="2"/>
      <c r="R1252" s="2"/>
      <c r="S1252" s="2"/>
      <c r="T1252" s="2"/>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3:41" x14ac:dyDescent="0.25">
      <c r="C1253" s="1"/>
      <c r="D1253" s="1"/>
      <c r="E1253" s="1"/>
      <c r="F1253" s="1"/>
      <c r="G1253" s="1"/>
      <c r="H1253" s="1"/>
      <c r="I1253" s="1"/>
      <c r="J1253" s="1"/>
      <c r="K1253" s="1"/>
      <c r="L1253" s="1"/>
      <c r="M1253" s="1"/>
      <c r="N1253" s="1"/>
      <c r="O1253" s="1"/>
      <c r="P1253" s="2"/>
      <c r="Q1253" s="2"/>
      <c r="R1253" s="2"/>
      <c r="S1253" s="2"/>
      <c r="T1253" s="2"/>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3:41" x14ac:dyDescent="0.25">
      <c r="C1254" s="1"/>
      <c r="D1254" s="1"/>
      <c r="E1254" s="1"/>
      <c r="F1254" s="1"/>
      <c r="G1254" s="1"/>
      <c r="H1254" s="1"/>
      <c r="I1254" s="1"/>
      <c r="J1254" s="1"/>
      <c r="K1254" s="1"/>
      <c r="L1254" s="1"/>
      <c r="M1254" s="1"/>
      <c r="N1254" s="1"/>
      <c r="O1254" s="1"/>
      <c r="P1254" s="2"/>
      <c r="Q1254" s="2"/>
      <c r="R1254" s="2"/>
      <c r="S1254" s="2"/>
      <c r="T1254" s="2"/>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3:41" x14ac:dyDescent="0.25">
      <c r="C1255" s="1"/>
      <c r="D1255" s="1"/>
      <c r="E1255" s="1"/>
      <c r="F1255" s="1"/>
      <c r="G1255" s="1"/>
      <c r="H1255" s="1"/>
      <c r="I1255" s="1"/>
      <c r="J1255" s="1"/>
      <c r="K1255" s="1"/>
      <c r="L1255" s="1"/>
      <c r="M1255" s="1"/>
      <c r="N1255" s="1"/>
      <c r="O1255" s="1"/>
      <c r="P1255" s="2"/>
      <c r="Q1255" s="2"/>
      <c r="R1255" s="2"/>
      <c r="S1255" s="2"/>
      <c r="T1255" s="2"/>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3:41" x14ac:dyDescent="0.25">
      <c r="C1256" s="1"/>
      <c r="D1256" s="1"/>
      <c r="E1256" s="1"/>
      <c r="F1256" s="1"/>
      <c r="G1256" s="1"/>
      <c r="H1256" s="1"/>
      <c r="I1256" s="1"/>
      <c r="J1256" s="1"/>
      <c r="K1256" s="1"/>
      <c r="L1256" s="1"/>
      <c r="M1256" s="1"/>
      <c r="N1256" s="1"/>
      <c r="O1256" s="1"/>
      <c r="P1256" s="2"/>
      <c r="Q1256" s="2"/>
      <c r="R1256" s="2"/>
      <c r="S1256" s="2"/>
      <c r="T1256" s="2"/>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3:41" x14ac:dyDescent="0.25">
      <c r="C1257" s="1"/>
      <c r="D1257" s="1"/>
      <c r="E1257" s="1"/>
      <c r="F1257" s="1"/>
      <c r="G1257" s="1"/>
      <c r="H1257" s="1"/>
      <c r="I1257" s="1"/>
      <c r="J1257" s="1"/>
      <c r="K1257" s="1"/>
      <c r="L1257" s="1"/>
      <c r="M1257" s="1"/>
      <c r="N1257" s="1"/>
      <c r="O1257" s="1"/>
      <c r="P1257" s="2"/>
      <c r="Q1257" s="2"/>
      <c r="R1257" s="2"/>
      <c r="S1257" s="2"/>
      <c r="T1257" s="2"/>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3:41" x14ac:dyDescent="0.25">
      <c r="C1258" s="1"/>
      <c r="D1258" s="1"/>
      <c r="E1258" s="1"/>
      <c r="F1258" s="1"/>
      <c r="G1258" s="1"/>
      <c r="H1258" s="1"/>
      <c r="I1258" s="1"/>
      <c r="J1258" s="1"/>
      <c r="K1258" s="1"/>
      <c r="L1258" s="1"/>
      <c r="M1258" s="1"/>
      <c r="N1258" s="1"/>
      <c r="O1258" s="1"/>
      <c r="P1258" s="2"/>
      <c r="Q1258" s="2"/>
      <c r="R1258" s="2"/>
      <c r="S1258" s="2"/>
      <c r="T1258" s="2"/>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3:41" x14ac:dyDescent="0.25">
      <c r="C1259" s="1"/>
      <c r="D1259" s="1"/>
      <c r="E1259" s="1"/>
      <c r="F1259" s="1"/>
      <c r="G1259" s="1"/>
      <c r="H1259" s="1"/>
      <c r="I1259" s="1"/>
      <c r="J1259" s="1"/>
      <c r="K1259" s="1"/>
      <c r="L1259" s="1"/>
      <c r="M1259" s="1"/>
      <c r="N1259" s="1"/>
      <c r="O1259" s="1"/>
      <c r="P1259" s="2"/>
      <c r="Q1259" s="2"/>
      <c r="R1259" s="2"/>
      <c r="S1259" s="2"/>
      <c r="T1259" s="2"/>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3:41" x14ac:dyDescent="0.25">
      <c r="C1260" s="1"/>
      <c r="D1260" s="1"/>
      <c r="E1260" s="1"/>
      <c r="F1260" s="1"/>
      <c r="G1260" s="1"/>
      <c r="H1260" s="1"/>
      <c r="I1260" s="1"/>
      <c r="J1260" s="1"/>
      <c r="K1260" s="1"/>
      <c r="L1260" s="1"/>
      <c r="M1260" s="1"/>
      <c r="N1260" s="1"/>
      <c r="O1260" s="1"/>
      <c r="P1260" s="2"/>
      <c r="Q1260" s="2"/>
      <c r="R1260" s="2"/>
      <c r="S1260" s="2"/>
      <c r="T1260" s="2"/>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3:41" x14ac:dyDescent="0.25">
      <c r="C1261" s="1"/>
      <c r="D1261" s="1"/>
      <c r="E1261" s="1"/>
      <c r="F1261" s="1"/>
      <c r="G1261" s="1"/>
      <c r="H1261" s="1"/>
      <c r="I1261" s="1"/>
      <c r="J1261" s="1"/>
      <c r="K1261" s="1"/>
      <c r="L1261" s="1"/>
      <c r="M1261" s="1"/>
      <c r="N1261" s="1"/>
      <c r="O1261" s="1"/>
      <c r="P1261" s="2"/>
      <c r="Q1261" s="2"/>
      <c r="R1261" s="2"/>
      <c r="S1261" s="2"/>
      <c r="T1261" s="2"/>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3:41" x14ac:dyDescent="0.25">
      <c r="C1262" s="1"/>
      <c r="D1262" s="1"/>
      <c r="E1262" s="1"/>
      <c r="F1262" s="1"/>
      <c r="G1262" s="1"/>
      <c r="H1262" s="1"/>
      <c r="I1262" s="1"/>
      <c r="J1262" s="1"/>
      <c r="K1262" s="1"/>
      <c r="L1262" s="1"/>
      <c r="M1262" s="1"/>
      <c r="N1262" s="1"/>
      <c r="O1262" s="1"/>
      <c r="P1262" s="2"/>
      <c r="Q1262" s="2"/>
      <c r="R1262" s="2"/>
      <c r="S1262" s="2"/>
      <c r="T1262" s="2"/>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3:41" x14ac:dyDescent="0.25">
      <c r="C1263" s="1"/>
      <c r="D1263" s="1"/>
      <c r="E1263" s="1"/>
      <c r="F1263" s="1"/>
      <c r="G1263" s="1"/>
      <c r="H1263" s="1"/>
      <c r="I1263" s="1"/>
      <c r="J1263" s="1"/>
      <c r="K1263" s="1"/>
      <c r="L1263" s="1"/>
      <c r="M1263" s="1"/>
      <c r="N1263" s="1"/>
      <c r="O1263" s="1"/>
      <c r="P1263" s="2"/>
      <c r="Q1263" s="2"/>
      <c r="R1263" s="2"/>
      <c r="S1263" s="2"/>
      <c r="T1263" s="2"/>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3:41" x14ac:dyDescent="0.25">
      <c r="C1264" s="1"/>
      <c r="D1264" s="1"/>
      <c r="E1264" s="1"/>
      <c r="F1264" s="1"/>
      <c r="G1264" s="1"/>
      <c r="H1264" s="1"/>
      <c r="I1264" s="1"/>
      <c r="J1264" s="1"/>
      <c r="K1264" s="1"/>
      <c r="L1264" s="1"/>
      <c r="M1264" s="1"/>
      <c r="N1264" s="1"/>
      <c r="O1264" s="1"/>
      <c r="P1264" s="2"/>
      <c r="Q1264" s="2"/>
      <c r="R1264" s="2"/>
      <c r="S1264" s="2"/>
      <c r="T1264" s="2"/>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3:41" x14ac:dyDescent="0.25">
      <c r="C1265" s="1"/>
      <c r="D1265" s="1"/>
      <c r="E1265" s="1"/>
      <c r="F1265" s="1"/>
      <c r="G1265" s="1"/>
      <c r="H1265" s="1"/>
      <c r="I1265" s="1"/>
      <c r="J1265" s="1"/>
      <c r="K1265" s="1"/>
      <c r="L1265" s="1"/>
      <c r="M1265" s="1"/>
      <c r="N1265" s="1"/>
      <c r="O1265" s="1"/>
      <c r="P1265" s="2"/>
      <c r="Q1265" s="2"/>
      <c r="R1265" s="2"/>
      <c r="S1265" s="2"/>
      <c r="T1265" s="2"/>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3:41" x14ac:dyDescent="0.25">
      <c r="C1266" s="1"/>
      <c r="D1266" s="1"/>
      <c r="E1266" s="1"/>
      <c r="F1266" s="1"/>
      <c r="G1266" s="1"/>
      <c r="H1266" s="1"/>
      <c r="I1266" s="1"/>
      <c r="J1266" s="1"/>
      <c r="K1266" s="1"/>
      <c r="L1266" s="1"/>
      <c r="M1266" s="1"/>
      <c r="N1266" s="1"/>
      <c r="O1266" s="1"/>
      <c r="P1266" s="2"/>
      <c r="Q1266" s="2"/>
      <c r="R1266" s="2"/>
      <c r="S1266" s="2"/>
      <c r="T1266" s="2"/>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3:41" x14ac:dyDescent="0.25">
      <c r="C1267" s="1"/>
      <c r="D1267" s="1"/>
      <c r="E1267" s="1"/>
      <c r="F1267" s="1"/>
      <c r="G1267" s="1"/>
      <c r="H1267" s="1"/>
      <c r="I1267" s="1"/>
      <c r="J1267" s="1"/>
      <c r="K1267" s="1"/>
      <c r="L1267" s="1"/>
      <c r="M1267" s="1"/>
      <c r="N1267" s="1"/>
      <c r="O1267" s="1"/>
      <c r="P1267" s="2"/>
      <c r="Q1267" s="2"/>
      <c r="R1267" s="2"/>
      <c r="S1267" s="2"/>
      <c r="T1267" s="2"/>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3:41" x14ac:dyDescent="0.25">
      <c r="C1268" s="1"/>
      <c r="D1268" s="1"/>
      <c r="E1268" s="1"/>
      <c r="F1268" s="1"/>
      <c r="G1268" s="1"/>
      <c r="H1268" s="1"/>
      <c r="I1268" s="1"/>
      <c r="J1268" s="1"/>
      <c r="K1268" s="1"/>
      <c r="L1268" s="1"/>
      <c r="M1268" s="1"/>
      <c r="N1268" s="1"/>
      <c r="O1268" s="1"/>
      <c r="P1268" s="2"/>
      <c r="Q1268" s="2"/>
      <c r="R1268" s="2"/>
      <c r="S1268" s="2"/>
      <c r="T1268" s="2"/>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3:41" x14ac:dyDescent="0.25">
      <c r="C1269" s="1"/>
      <c r="D1269" s="1"/>
      <c r="E1269" s="1"/>
      <c r="F1269" s="1"/>
      <c r="G1269" s="1"/>
      <c r="H1269" s="1"/>
      <c r="I1269" s="1"/>
      <c r="J1269" s="1"/>
      <c r="K1269" s="1"/>
      <c r="L1269" s="1"/>
      <c r="M1269" s="1"/>
      <c r="N1269" s="1"/>
      <c r="O1269" s="1"/>
      <c r="P1269" s="2"/>
      <c r="Q1269" s="2"/>
      <c r="R1269" s="2"/>
      <c r="S1269" s="2"/>
      <c r="T1269" s="2"/>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3:41" x14ac:dyDescent="0.25">
      <c r="C1270" s="1"/>
      <c r="D1270" s="1"/>
      <c r="E1270" s="1"/>
      <c r="F1270" s="1"/>
      <c r="G1270" s="1"/>
      <c r="H1270" s="1"/>
      <c r="I1270" s="1"/>
      <c r="J1270" s="1"/>
      <c r="K1270" s="1"/>
      <c r="L1270" s="1"/>
      <c r="M1270" s="1"/>
      <c r="N1270" s="1"/>
      <c r="O1270" s="1"/>
      <c r="P1270" s="2"/>
      <c r="Q1270" s="2"/>
      <c r="R1270" s="2"/>
      <c r="S1270" s="2"/>
      <c r="T1270" s="2"/>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3:41" x14ac:dyDescent="0.25">
      <c r="C1271" s="1"/>
      <c r="D1271" s="1"/>
      <c r="E1271" s="1"/>
      <c r="F1271" s="1"/>
      <c r="G1271" s="1"/>
      <c r="H1271" s="1"/>
      <c r="I1271" s="1"/>
      <c r="J1271" s="1"/>
      <c r="K1271" s="1"/>
      <c r="L1271" s="1"/>
      <c r="M1271" s="1"/>
      <c r="N1271" s="1"/>
      <c r="O1271" s="1"/>
      <c r="P1271" s="2"/>
      <c r="Q1271" s="2"/>
      <c r="R1271" s="2"/>
      <c r="S1271" s="2"/>
      <c r="T1271" s="2"/>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3:41" x14ac:dyDescent="0.25">
      <c r="C1272" s="1"/>
      <c r="D1272" s="1"/>
      <c r="E1272" s="1"/>
      <c r="F1272" s="1"/>
      <c r="G1272" s="1"/>
      <c r="H1272" s="1"/>
      <c r="I1272" s="1"/>
      <c r="J1272" s="1"/>
      <c r="K1272" s="1"/>
      <c r="L1272" s="1"/>
      <c r="M1272" s="1"/>
      <c r="N1272" s="1"/>
      <c r="O1272" s="1"/>
      <c r="P1272" s="2"/>
      <c r="Q1272" s="2"/>
      <c r="R1272" s="2"/>
      <c r="S1272" s="2"/>
      <c r="T1272" s="2"/>
      <c r="U1272" s="2"/>
      <c r="V1272" s="2"/>
      <c r="W1272" s="2"/>
      <c r="X1272" s="2"/>
      <c r="Y1272" s="2"/>
      <c r="Z1272" s="2"/>
      <c r="AA1272" s="2"/>
      <c r="AB1272" s="2"/>
      <c r="AC1272" s="1"/>
      <c r="AD1272" s="1"/>
      <c r="AE1272" s="1"/>
      <c r="AF1272" s="1"/>
      <c r="AG1272" s="1"/>
      <c r="AH1272" s="1"/>
      <c r="AI1272" s="1"/>
      <c r="AJ1272" s="1"/>
      <c r="AK1272" s="1"/>
      <c r="AL1272" s="1"/>
      <c r="AM1272" s="1"/>
      <c r="AN1272" s="1"/>
      <c r="AO1272" s="1"/>
    </row>
    <row r="1273" spans="3:41" x14ac:dyDescent="0.25">
      <c r="C1273" s="1"/>
      <c r="D1273" s="1"/>
      <c r="E1273" s="1"/>
      <c r="F1273" s="1"/>
      <c r="G1273" s="1"/>
      <c r="H1273" s="1"/>
      <c r="I1273" s="1"/>
      <c r="J1273" s="1"/>
      <c r="K1273" s="1"/>
      <c r="L1273" s="1"/>
      <c r="M1273" s="1"/>
      <c r="N1273" s="1"/>
      <c r="O1273" s="1"/>
      <c r="P1273" s="2"/>
      <c r="Q1273" s="2"/>
      <c r="R1273" s="2"/>
      <c r="S1273" s="2"/>
      <c r="T1273" s="2"/>
      <c r="U1273" s="2"/>
      <c r="V1273" s="2"/>
      <c r="W1273" s="2"/>
      <c r="X1273" s="2"/>
      <c r="Y1273" s="2"/>
      <c r="Z1273" s="2"/>
      <c r="AA1273" s="2"/>
      <c r="AB1273" s="2"/>
      <c r="AC1273" s="1"/>
      <c r="AD1273" s="1"/>
      <c r="AE1273" s="1"/>
      <c r="AF1273" s="1"/>
      <c r="AG1273" s="1"/>
      <c r="AH1273" s="1"/>
      <c r="AI1273" s="1"/>
      <c r="AJ1273" s="1"/>
      <c r="AK1273" s="1"/>
      <c r="AL1273" s="1"/>
      <c r="AM1273" s="1"/>
      <c r="AN1273" s="1"/>
      <c r="AO1273" s="1"/>
    </row>
    <row r="1274" spans="3:41" x14ac:dyDescent="0.25">
      <c r="C1274" s="1"/>
      <c r="D1274" s="1"/>
      <c r="E1274" s="1"/>
      <c r="F1274" s="1"/>
      <c r="G1274" s="1"/>
      <c r="H1274" s="1"/>
      <c r="I1274" s="1"/>
      <c r="J1274" s="1"/>
      <c r="K1274" s="1"/>
      <c r="L1274" s="1"/>
      <c r="M1274" s="1"/>
      <c r="N1274" s="1"/>
      <c r="O1274" s="1"/>
      <c r="P1274" s="2"/>
      <c r="Q1274" s="2"/>
      <c r="R1274" s="2"/>
      <c r="S1274" s="2"/>
      <c r="T1274" s="2"/>
      <c r="U1274" s="2"/>
      <c r="V1274" s="2"/>
      <c r="W1274" s="2"/>
      <c r="X1274" s="2"/>
      <c r="Y1274" s="2"/>
      <c r="Z1274" s="2"/>
      <c r="AA1274" s="2"/>
      <c r="AB1274" s="2"/>
      <c r="AC1274" s="1"/>
      <c r="AD1274" s="1"/>
      <c r="AE1274" s="1"/>
      <c r="AF1274" s="1"/>
      <c r="AG1274" s="1"/>
      <c r="AH1274" s="1"/>
      <c r="AI1274" s="1"/>
      <c r="AJ1274" s="1"/>
      <c r="AK1274" s="1"/>
      <c r="AL1274" s="1"/>
      <c r="AM1274" s="1"/>
      <c r="AN1274" s="1"/>
      <c r="AO1274" s="1"/>
    </row>
    <row r="1275" spans="3:41" x14ac:dyDescent="0.25">
      <c r="C1275" s="1"/>
      <c r="D1275" s="1"/>
      <c r="E1275" s="1"/>
      <c r="F1275" s="1"/>
      <c r="G1275" s="1"/>
      <c r="H1275" s="1"/>
      <c r="I1275" s="1"/>
      <c r="J1275" s="1"/>
      <c r="K1275" s="1"/>
      <c r="L1275" s="1"/>
      <c r="M1275" s="1"/>
      <c r="N1275" s="1"/>
      <c r="O1275" s="1"/>
      <c r="P1275" s="2"/>
      <c r="Q1275" s="2"/>
      <c r="R1275" s="2"/>
      <c r="S1275" s="2"/>
      <c r="T1275" s="2"/>
      <c r="U1275" s="2"/>
      <c r="V1275" s="2"/>
      <c r="W1275" s="2"/>
      <c r="X1275" s="2"/>
      <c r="Y1275" s="2"/>
      <c r="Z1275" s="2"/>
      <c r="AA1275" s="2"/>
      <c r="AB1275" s="2"/>
      <c r="AC1275" s="1"/>
      <c r="AD1275" s="1"/>
      <c r="AE1275" s="1"/>
      <c r="AF1275" s="1"/>
      <c r="AG1275" s="1"/>
      <c r="AH1275" s="1"/>
      <c r="AI1275" s="1"/>
      <c r="AJ1275" s="1"/>
      <c r="AK1275" s="1"/>
      <c r="AL1275" s="1"/>
      <c r="AM1275" s="1"/>
      <c r="AN1275" s="1"/>
      <c r="AO1275" s="1"/>
    </row>
    <row r="1276" spans="3:41" x14ac:dyDescent="0.25">
      <c r="C1276" s="1"/>
      <c r="D1276" s="1"/>
      <c r="E1276" s="1"/>
      <c r="F1276" s="1"/>
      <c r="G1276" s="1"/>
      <c r="H1276" s="1"/>
      <c r="I1276" s="1"/>
      <c r="J1276" s="1"/>
      <c r="K1276" s="1"/>
      <c r="L1276" s="1"/>
      <c r="M1276" s="1"/>
      <c r="N1276" s="1"/>
      <c r="O1276" s="1"/>
      <c r="P1276" s="2"/>
      <c r="Q1276" s="2"/>
      <c r="R1276" s="2"/>
      <c r="S1276" s="2"/>
      <c r="T1276" s="2"/>
      <c r="U1276" s="2"/>
      <c r="V1276" s="2"/>
      <c r="W1276" s="2"/>
      <c r="X1276" s="2"/>
      <c r="Y1276" s="2"/>
      <c r="Z1276" s="2"/>
      <c r="AA1276" s="2"/>
      <c r="AB1276" s="2"/>
      <c r="AC1276" s="1"/>
      <c r="AD1276" s="1"/>
      <c r="AE1276" s="1"/>
      <c r="AF1276" s="1"/>
      <c r="AG1276" s="1"/>
      <c r="AH1276" s="1"/>
      <c r="AI1276" s="1"/>
      <c r="AJ1276" s="1"/>
      <c r="AK1276" s="1"/>
      <c r="AL1276" s="1"/>
      <c r="AM1276" s="1"/>
      <c r="AN1276" s="1"/>
      <c r="AO1276" s="1"/>
    </row>
    <row r="1277" spans="3:41" x14ac:dyDescent="0.25">
      <c r="C1277" s="1"/>
      <c r="D1277" s="1"/>
      <c r="E1277" s="1"/>
      <c r="F1277" s="1"/>
      <c r="G1277" s="1"/>
      <c r="H1277" s="1"/>
      <c r="I1277" s="1"/>
      <c r="J1277" s="1"/>
      <c r="K1277" s="1"/>
      <c r="L1277" s="1"/>
      <c r="M1277" s="1"/>
      <c r="N1277" s="1"/>
      <c r="O1277" s="1"/>
      <c r="P1277" s="2"/>
      <c r="Q1277" s="2"/>
      <c r="R1277" s="2"/>
      <c r="S1277" s="2"/>
      <c r="T1277" s="2"/>
      <c r="U1277" s="2"/>
      <c r="V1277" s="2"/>
      <c r="W1277" s="2"/>
      <c r="X1277" s="2"/>
      <c r="Y1277" s="2"/>
      <c r="Z1277" s="2"/>
      <c r="AA1277" s="2"/>
      <c r="AB1277" s="2"/>
      <c r="AC1277" s="1"/>
      <c r="AD1277" s="1"/>
      <c r="AE1277" s="1"/>
      <c r="AF1277" s="1"/>
      <c r="AG1277" s="1"/>
      <c r="AH1277" s="1"/>
      <c r="AI1277" s="1"/>
      <c r="AJ1277" s="1"/>
      <c r="AK1277" s="1"/>
      <c r="AL1277" s="1"/>
      <c r="AM1277" s="1"/>
      <c r="AN1277" s="1"/>
      <c r="AO1277" s="1"/>
    </row>
    <row r="1278" spans="3:41" x14ac:dyDescent="0.25">
      <c r="C1278" s="1"/>
      <c r="D1278" s="1"/>
      <c r="E1278" s="1"/>
      <c r="F1278" s="1"/>
      <c r="G1278" s="1"/>
      <c r="H1278" s="1"/>
      <c r="I1278" s="1"/>
      <c r="J1278" s="1"/>
      <c r="K1278" s="1"/>
      <c r="L1278" s="1"/>
      <c r="M1278" s="1"/>
      <c r="N1278" s="1"/>
      <c r="O1278" s="1"/>
      <c r="P1278" s="2"/>
      <c r="Q1278" s="2"/>
      <c r="R1278" s="2"/>
      <c r="S1278" s="2"/>
      <c r="T1278" s="2"/>
      <c r="U1278" s="2"/>
      <c r="V1278" s="2"/>
      <c r="W1278" s="2"/>
      <c r="X1278" s="2"/>
      <c r="Y1278" s="2"/>
      <c r="Z1278" s="2"/>
      <c r="AA1278" s="2"/>
      <c r="AB1278" s="2"/>
      <c r="AC1278" s="1"/>
      <c r="AD1278" s="1"/>
      <c r="AE1278" s="1"/>
      <c r="AF1278" s="1"/>
      <c r="AG1278" s="1"/>
      <c r="AH1278" s="1"/>
      <c r="AI1278" s="1"/>
      <c r="AJ1278" s="1"/>
      <c r="AK1278" s="1"/>
      <c r="AL1278" s="1"/>
      <c r="AM1278" s="1"/>
      <c r="AN1278" s="1"/>
      <c r="AO1278" s="1"/>
    </row>
    <row r="1279" spans="3:41" x14ac:dyDescent="0.25">
      <c r="C1279" s="1"/>
      <c r="D1279" s="1"/>
      <c r="E1279" s="1"/>
      <c r="F1279" s="1"/>
      <c r="G1279" s="1"/>
      <c r="H1279" s="1"/>
      <c r="I1279" s="1"/>
      <c r="J1279" s="1"/>
      <c r="K1279" s="1"/>
      <c r="L1279" s="1"/>
      <c r="M1279" s="1"/>
      <c r="N1279" s="1"/>
      <c r="O1279" s="1"/>
      <c r="P1279" s="2"/>
      <c r="Q1279" s="2"/>
      <c r="R1279" s="2"/>
      <c r="S1279" s="2"/>
      <c r="T1279" s="2"/>
      <c r="U1279" s="2"/>
      <c r="V1279" s="2"/>
      <c r="W1279" s="2"/>
      <c r="X1279" s="2"/>
      <c r="Y1279" s="2"/>
      <c r="Z1279" s="2"/>
      <c r="AA1279" s="2"/>
      <c r="AB1279" s="2"/>
      <c r="AC1279" s="1"/>
      <c r="AD1279" s="1"/>
      <c r="AE1279" s="1"/>
      <c r="AF1279" s="1"/>
      <c r="AG1279" s="1"/>
      <c r="AH1279" s="1"/>
      <c r="AI1279" s="1"/>
      <c r="AJ1279" s="1"/>
      <c r="AK1279" s="1"/>
      <c r="AL1279" s="1"/>
      <c r="AM1279" s="1"/>
      <c r="AN1279" s="1"/>
      <c r="AO1279" s="1"/>
    </row>
    <row r="1280" spans="3:41" x14ac:dyDescent="0.25">
      <c r="C1280" s="1"/>
      <c r="D1280" s="1"/>
      <c r="E1280" s="1"/>
      <c r="F1280" s="1"/>
      <c r="G1280" s="1"/>
      <c r="H1280" s="1"/>
      <c r="I1280" s="1"/>
      <c r="J1280" s="1"/>
      <c r="K1280" s="1"/>
      <c r="L1280" s="1"/>
      <c r="M1280" s="1"/>
      <c r="N1280" s="1"/>
      <c r="O1280" s="1"/>
      <c r="P1280" s="2"/>
      <c r="Q1280" s="2"/>
      <c r="R1280" s="2"/>
      <c r="S1280" s="2"/>
      <c r="T1280" s="2"/>
      <c r="U1280" s="2"/>
      <c r="V1280" s="2"/>
      <c r="W1280" s="2"/>
      <c r="X1280" s="2"/>
      <c r="Y1280" s="2"/>
      <c r="Z1280" s="2"/>
      <c r="AA1280" s="2"/>
      <c r="AB1280" s="2"/>
      <c r="AC1280" s="1"/>
      <c r="AD1280" s="1"/>
      <c r="AE1280" s="1"/>
      <c r="AF1280" s="1"/>
      <c r="AG1280" s="1"/>
      <c r="AH1280" s="1"/>
      <c r="AI1280" s="1"/>
      <c r="AJ1280" s="1"/>
      <c r="AK1280" s="1"/>
      <c r="AL1280" s="1"/>
      <c r="AM1280" s="1"/>
      <c r="AN1280" s="1"/>
      <c r="AO1280" s="1"/>
    </row>
    <row r="1281" spans="3:41" x14ac:dyDescent="0.25">
      <c r="C1281" s="1"/>
      <c r="D1281" s="1"/>
      <c r="E1281" s="1"/>
      <c r="F1281" s="1"/>
      <c r="G1281" s="1"/>
      <c r="H1281" s="1"/>
      <c r="I1281" s="1"/>
      <c r="J1281" s="1"/>
      <c r="K1281" s="1"/>
      <c r="L1281" s="1"/>
      <c r="M1281" s="1"/>
      <c r="N1281" s="1"/>
      <c r="O1281" s="1"/>
      <c r="P1281" s="2"/>
      <c r="Q1281" s="2"/>
      <c r="R1281" s="2"/>
      <c r="S1281" s="2"/>
      <c r="T1281" s="2"/>
      <c r="U1281" s="2"/>
      <c r="V1281" s="2"/>
      <c r="W1281" s="2"/>
      <c r="X1281" s="2"/>
      <c r="Y1281" s="2"/>
      <c r="Z1281" s="2"/>
      <c r="AA1281" s="2"/>
      <c r="AB1281" s="2"/>
      <c r="AC1281" s="1"/>
      <c r="AD1281" s="1"/>
      <c r="AE1281" s="1"/>
      <c r="AF1281" s="1"/>
      <c r="AG1281" s="1"/>
      <c r="AH1281" s="1"/>
      <c r="AI1281" s="1"/>
      <c r="AJ1281" s="1"/>
      <c r="AK1281" s="1"/>
      <c r="AL1281" s="1"/>
      <c r="AM1281" s="1"/>
      <c r="AN1281" s="1"/>
      <c r="AO1281" s="1"/>
    </row>
    <row r="1282" spans="3:41" x14ac:dyDescent="0.25">
      <c r="C1282" s="1"/>
      <c r="D1282" s="1"/>
      <c r="E1282" s="1"/>
      <c r="F1282" s="1"/>
      <c r="G1282" s="1"/>
      <c r="H1282" s="1"/>
      <c r="I1282" s="1"/>
      <c r="J1282" s="1"/>
      <c r="K1282" s="1"/>
      <c r="L1282" s="1"/>
      <c r="M1282" s="1"/>
      <c r="N1282" s="1"/>
      <c r="O1282" s="1"/>
      <c r="P1282" s="2"/>
      <c r="Q1282" s="2"/>
      <c r="R1282" s="2"/>
      <c r="S1282" s="2"/>
      <c r="T1282" s="2"/>
      <c r="U1282" s="2"/>
      <c r="V1282" s="2"/>
      <c r="W1282" s="2"/>
      <c r="X1282" s="2"/>
      <c r="Y1282" s="2"/>
      <c r="Z1282" s="2"/>
      <c r="AA1282" s="2"/>
      <c r="AB1282" s="2"/>
      <c r="AC1282" s="1"/>
      <c r="AD1282" s="1"/>
      <c r="AE1282" s="1"/>
      <c r="AF1282" s="1"/>
      <c r="AG1282" s="1"/>
      <c r="AH1282" s="1"/>
      <c r="AI1282" s="1"/>
      <c r="AJ1282" s="1"/>
      <c r="AK1282" s="1"/>
      <c r="AL1282" s="1"/>
      <c r="AM1282" s="1"/>
      <c r="AN1282" s="1"/>
      <c r="AO1282" s="1"/>
    </row>
    <row r="1283" spans="3:41" x14ac:dyDescent="0.25">
      <c r="C1283" s="1"/>
      <c r="D1283" s="1"/>
      <c r="E1283" s="1"/>
      <c r="F1283" s="1"/>
      <c r="G1283" s="1"/>
      <c r="H1283" s="1"/>
      <c r="I1283" s="1"/>
      <c r="J1283" s="1"/>
      <c r="K1283" s="1"/>
      <c r="L1283" s="1"/>
      <c r="M1283" s="1"/>
      <c r="N1283" s="1"/>
      <c r="O1283" s="1"/>
      <c r="P1283" s="2"/>
      <c r="Q1283" s="2"/>
      <c r="R1283" s="2"/>
      <c r="S1283" s="2"/>
      <c r="T1283" s="2"/>
      <c r="U1283" s="2"/>
      <c r="V1283" s="2"/>
      <c r="W1283" s="2"/>
      <c r="X1283" s="2"/>
      <c r="Y1283" s="2"/>
      <c r="Z1283" s="2"/>
      <c r="AA1283" s="2"/>
      <c r="AB1283" s="2"/>
      <c r="AC1283" s="1"/>
      <c r="AD1283" s="1"/>
      <c r="AE1283" s="1"/>
      <c r="AF1283" s="1"/>
      <c r="AG1283" s="1"/>
      <c r="AH1283" s="1"/>
      <c r="AI1283" s="1"/>
      <c r="AJ1283" s="1"/>
      <c r="AK1283" s="1"/>
      <c r="AL1283" s="1"/>
      <c r="AM1283" s="1"/>
      <c r="AN1283" s="1"/>
      <c r="AO1283" s="1"/>
    </row>
    <row r="1284" spans="3:41" x14ac:dyDescent="0.25">
      <c r="C1284" s="1"/>
      <c r="D1284" s="1"/>
      <c r="E1284" s="1"/>
      <c r="F1284" s="1"/>
      <c r="G1284" s="1"/>
      <c r="H1284" s="1"/>
      <c r="I1284" s="1"/>
      <c r="J1284" s="1"/>
      <c r="K1284" s="1"/>
      <c r="L1284" s="1"/>
      <c r="M1284" s="1"/>
      <c r="N1284" s="1"/>
      <c r="O1284" s="1"/>
      <c r="P1284" s="2"/>
      <c r="Q1284" s="2"/>
      <c r="R1284" s="2"/>
      <c r="S1284" s="2"/>
      <c r="T1284" s="2"/>
      <c r="U1284" s="2"/>
      <c r="V1284" s="2"/>
      <c r="W1284" s="2"/>
      <c r="X1284" s="2"/>
      <c r="Y1284" s="2"/>
      <c r="Z1284" s="2"/>
      <c r="AA1284" s="2"/>
      <c r="AB1284" s="2"/>
      <c r="AC1284" s="1"/>
      <c r="AD1284" s="1"/>
      <c r="AE1284" s="1"/>
      <c r="AF1284" s="1"/>
      <c r="AG1284" s="1"/>
      <c r="AH1284" s="1"/>
      <c r="AI1284" s="1"/>
      <c r="AJ1284" s="1"/>
      <c r="AK1284" s="1"/>
      <c r="AL1284" s="1"/>
      <c r="AM1284" s="1"/>
      <c r="AN1284" s="1"/>
      <c r="AO1284" s="1"/>
    </row>
    <row r="1285" spans="3:41" x14ac:dyDescent="0.25">
      <c r="C1285" s="1"/>
      <c r="D1285" s="1"/>
      <c r="E1285" s="1"/>
      <c r="F1285" s="1"/>
      <c r="G1285" s="1"/>
      <c r="H1285" s="1"/>
      <c r="I1285" s="1"/>
      <c r="J1285" s="1"/>
      <c r="K1285" s="1"/>
      <c r="L1285" s="1"/>
      <c r="M1285" s="1"/>
      <c r="N1285" s="1"/>
      <c r="O1285" s="1"/>
      <c r="P1285" s="2"/>
      <c r="Q1285" s="2"/>
      <c r="R1285" s="2"/>
      <c r="S1285" s="2"/>
      <c r="T1285" s="2"/>
      <c r="U1285" s="2"/>
      <c r="V1285" s="2"/>
      <c r="W1285" s="2"/>
      <c r="X1285" s="2"/>
      <c r="Y1285" s="2"/>
      <c r="Z1285" s="2"/>
      <c r="AA1285" s="2"/>
      <c r="AB1285" s="2"/>
      <c r="AC1285" s="1"/>
      <c r="AD1285" s="1"/>
      <c r="AE1285" s="1"/>
      <c r="AF1285" s="1"/>
      <c r="AG1285" s="1"/>
      <c r="AH1285" s="1"/>
      <c r="AI1285" s="1"/>
      <c r="AJ1285" s="1"/>
      <c r="AK1285" s="1"/>
      <c r="AL1285" s="1"/>
      <c r="AM1285" s="1"/>
      <c r="AN1285" s="1"/>
      <c r="AO1285" s="1"/>
    </row>
    <row r="1286" spans="3:41" x14ac:dyDescent="0.25">
      <c r="C1286" s="1"/>
      <c r="D1286" s="1"/>
      <c r="E1286" s="1"/>
      <c r="F1286" s="1"/>
      <c r="G1286" s="1"/>
      <c r="H1286" s="1"/>
      <c r="I1286" s="1"/>
      <c r="J1286" s="1"/>
      <c r="K1286" s="1"/>
      <c r="L1286" s="1"/>
      <c r="M1286" s="1"/>
      <c r="N1286" s="1"/>
      <c r="O1286" s="1"/>
      <c r="P1286" s="2"/>
      <c r="Q1286" s="2"/>
      <c r="R1286" s="2"/>
      <c r="S1286" s="2"/>
      <c r="T1286" s="2"/>
      <c r="U1286" s="2"/>
      <c r="V1286" s="2"/>
      <c r="W1286" s="2"/>
      <c r="X1286" s="2"/>
      <c r="Y1286" s="2"/>
      <c r="Z1286" s="2"/>
      <c r="AA1286" s="2"/>
      <c r="AB1286" s="2"/>
      <c r="AC1286" s="1"/>
      <c r="AD1286" s="1"/>
      <c r="AE1286" s="1"/>
      <c r="AF1286" s="1"/>
      <c r="AG1286" s="1"/>
      <c r="AH1286" s="1"/>
      <c r="AI1286" s="1"/>
      <c r="AJ1286" s="1"/>
      <c r="AK1286" s="1"/>
      <c r="AL1286" s="1"/>
      <c r="AM1286" s="1"/>
      <c r="AN1286" s="1"/>
      <c r="AO1286" s="1"/>
    </row>
    <row r="1287" spans="3:41" x14ac:dyDescent="0.25">
      <c r="C1287" s="1"/>
      <c r="D1287" s="1"/>
      <c r="E1287" s="1"/>
      <c r="F1287" s="1"/>
      <c r="G1287" s="1"/>
      <c r="H1287" s="1"/>
      <c r="I1287" s="1"/>
      <c r="J1287" s="1"/>
      <c r="K1287" s="1"/>
      <c r="L1287" s="1"/>
      <c r="M1287" s="1"/>
      <c r="N1287" s="1"/>
      <c r="O1287" s="1"/>
      <c r="P1287" s="2"/>
      <c r="Q1287" s="2"/>
      <c r="R1287" s="2"/>
      <c r="S1287" s="2"/>
      <c r="T1287" s="2"/>
      <c r="U1287" s="2"/>
      <c r="V1287" s="2"/>
      <c r="W1287" s="2"/>
      <c r="X1287" s="2"/>
      <c r="Y1287" s="2"/>
      <c r="Z1287" s="2"/>
      <c r="AA1287" s="2"/>
      <c r="AB1287" s="2"/>
      <c r="AC1287" s="1"/>
      <c r="AD1287" s="1"/>
      <c r="AE1287" s="1"/>
      <c r="AF1287" s="1"/>
      <c r="AG1287" s="1"/>
      <c r="AH1287" s="1"/>
      <c r="AI1287" s="1"/>
      <c r="AJ1287" s="1"/>
      <c r="AK1287" s="1"/>
      <c r="AL1287" s="1"/>
      <c r="AM1287" s="1"/>
      <c r="AN1287" s="1"/>
      <c r="AO1287" s="1"/>
    </row>
    <row r="1288" spans="3:41" x14ac:dyDescent="0.25">
      <c r="C1288" s="1"/>
      <c r="D1288" s="1"/>
      <c r="E1288" s="1"/>
      <c r="F1288" s="1"/>
      <c r="G1288" s="1"/>
      <c r="H1288" s="1"/>
      <c r="I1288" s="1"/>
      <c r="J1288" s="1"/>
      <c r="K1288" s="1"/>
      <c r="L1288" s="1"/>
      <c r="M1288" s="1"/>
      <c r="N1288" s="1"/>
      <c r="O1288" s="1"/>
      <c r="P1288" s="2"/>
      <c r="Q1288" s="2"/>
      <c r="R1288" s="2"/>
      <c r="S1288" s="2"/>
      <c r="T1288" s="2"/>
      <c r="U1288" s="2"/>
      <c r="V1288" s="2"/>
      <c r="W1288" s="2"/>
      <c r="X1288" s="2"/>
      <c r="Y1288" s="2"/>
      <c r="Z1288" s="2"/>
      <c r="AA1288" s="2"/>
      <c r="AB1288" s="2"/>
      <c r="AC1288" s="1"/>
      <c r="AD1288" s="1"/>
      <c r="AE1288" s="1"/>
      <c r="AF1288" s="1"/>
      <c r="AG1288" s="1"/>
      <c r="AH1288" s="1"/>
      <c r="AI1288" s="1"/>
      <c r="AJ1288" s="1"/>
      <c r="AK1288" s="1"/>
      <c r="AL1288" s="1"/>
      <c r="AM1288" s="1"/>
      <c r="AN1288" s="1"/>
      <c r="AO1288" s="1"/>
    </row>
    <row r="1289" spans="3:41" x14ac:dyDescent="0.25">
      <c r="C1289" s="1"/>
      <c r="D1289" s="1"/>
      <c r="E1289" s="1"/>
      <c r="F1289" s="1"/>
      <c r="G1289" s="1"/>
      <c r="H1289" s="1"/>
      <c r="I1289" s="1"/>
      <c r="J1289" s="1"/>
      <c r="K1289" s="1"/>
      <c r="L1289" s="1"/>
      <c r="M1289" s="1"/>
      <c r="N1289" s="1"/>
      <c r="O1289" s="1"/>
      <c r="P1289" s="2"/>
      <c r="Q1289" s="2"/>
      <c r="R1289" s="2"/>
      <c r="S1289" s="2"/>
      <c r="T1289" s="2"/>
      <c r="U1289" s="2"/>
      <c r="V1289" s="2"/>
      <c r="W1289" s="2"/>
      <c r="X1289" s="2"/>
      <c r="Y1289" s="2"/>
      <c r="Z1289" s="2"/>
      <c r="AA1289" s="2"/>
      <c r="AB1289" s="2"/>
      <c r="AC1289" s="1"/>
      <c r="AD1289" s="1"/>
      <c r="AE1289" s="1"/>
      <c r="AF1289" s="1"/>
      <c r="AG1289" s="1"/>
      <c r="AH1289" s="1"/>
      <c r="AI1289" s="1"/>
      <c r="AJ1289" s="1"/>
      <c r="AK1289" s="1"/>
      <c r="AL1289" s="1"/>
      <c r="AM1289" s="1"/>
      <c r="AN1289" s="1"/>
      <c r="AO1289" s="1"/>
    </row>
    <row r="1290" spans="3:41" x14ac:dyDescent="0.25">
      <c r="C1290" s="1"/>
      <c r="D1290" s="1"/>
      <c r="E1290" s="1"/>
      <c r="F1290" s="1"/>
      <c r="G1290" s="1"/>
      <c r="H1290" s="1"/>
      <c r="I1290" s="1"/>
      <c r="J1290" s="1"/>
      <c r="K1290" s="1"/>
      <c r="L1290" s="1"/>
      <c r="M1290" s="1"/>
      <c r="N1290" s="1"/>
      <c r="O1290" s="1"/>
      <c r="P1290" s="2"/>
      <c r="Q1290" s="2"/>
      <c r="R1290" s="2"/>
      <c r="S1290" s="2"/>
      <c r="T1290" s="2"/>
      <c r="U1290" s="2"/>
      <c r="V1290" s="2"/>
      <c r="W1290" s="2"/>
      <c r="X1290" s="2"/>
      <c r="Y1290" s="2"/>
      <c r="Z1290" s="2"/>
      <c r="AA1290" s="2"/>
      <c r="AB1290" s="2"/>
      <c r="AC1290" s="1"/>
      <c r="AD1290" s="1"/>
      <c r="AE1290" s="1"/>
      <c r="AF1290" s="1"/>
      <c r="AG1290" s="1"/>
      <c r="AH1290" s="1"/>
      <c r="AI1290" s="1"/>
      <c r="AJ1290" s="1"/>
      <c r="AK1290" s="1"/>
      <c r="AL1290" s="1"/>
      <c r="AM1290" s="1"/>
      <c r="AN1290" s="1"/>
      <c r="AO1290" s="1"/>
    </row>
    <row r="1291" spans="3:41" x14ac:dyDescent="0.25">
      <c r="C1291" s="1"/>
      <c r="D1291" s="1"/>
      <c r="E1291" s="1"/>
      <c r="F1291" s="1"/>
      <c r="G1291" s="1"/>
      <c r="H1291" s="1"/>
      <c r="I1291" s="1"/>
      <c r="J1291" s="1"/>
      <c r="K1291" s="1"/>
      <c r="L1291" s="1"/>
      <c r="M1291" s="1"/>
      <c r="N1291" s="1"/>
      <c r="O1291" s="1"/>
      <c r="P1291" s="2"/>
      <c r="Q1291" s="2"/>
      <c r="R1291" s="2"/>
      <c r="S1291" s="2"/>
      <c r="T1291" s="2"/>
      <c r="U1291" s="2"/>
      <c r="V1291" s="2"/>
      <c r="W1291" s="2"/>
      <c r="X1291" s="2"/>
      <c r="Y1291" s="2"/>
      <c r="Z1291" s="2"/>
      <c r="AA1291" s="2"/>
      <c r="AB1291" s="2"/>
      <c r="AC1291" s="1"/>
      <c r="AD1291" s="1"/>
      <c r="AE1291" s="1"/>
      <c r="AF1291" s="1"/>
      <c r="AG1291" s="1"/>
      <c r="AH1291" s="1"/>
      <c r="AI1291" s="1"/>
      <c r="AJ1291" s="1"/>
      <c r="AK1291" s="1"/>
      <c r="AL1291" s="1"/>
      <c r="AM1291" s="1"/>
      <c r="AN1291" s="1"/>
      <c r="AO1291" s="1"/>
    </row>
    <row r="1292" spans="3:41" x14ac:dyDescent="0.25">
      <c r="C1292" s="1"/>
      <c r="D1292" s="1"/>
      <c r="E1292" s="1"/>
      <c r="F1292" s="1"/>
      <c r="G1292" s="1"/>
      <c r="H1292" s="1"/>
      <c r="I1292" s="1"/>
      <c r="J1292" s="1"/>
      <c r="K1292" s="1"/>
      <c r="L1292" s="1"/>
      <c r="M1292" s="1"/>
      <c r="N1292" s="1"/>
      <c r="O1292" s="1"/>
      <c r="P1292" s="2"/>
      <c r="Q1292" s="2"/>
      <c r="R1292" s="2"/>
      <c r="S1292" s="2"/>
      <c r="T1292" s="2"/>
      <c r="U1292" s="2"/>
      <c r="V1292" s="2"/>
      <c r="W1292" s="2"/>
      <c r="X1292" s="2"/>
      <c r="Y1292" s="2"/>
      <c r="Z1292" s="2"/>
      <c r="AA1292" s="2"/>
      <c r="AB1292" s="2"/>
      <c r="AC1292" s="1"/>
      <c r="AD1292" s="1"/>
      <c r="AE1292" s="1"/>
      <c r="AF1292" s="1"/>
      <c r="AG1292" s="1"/>
      <c r="AH1292" s="1"/>
      <c r="AI1292" s="1"/>
      <c r="AJ1292" s="1"/>
      <c r="AK1292" s="1"/>
      <c r="AL1292" s="1"/>
      <c r="AM1292" s="1"/>
      <c r="AN1292" s="1"/>
      <c r="AO1292" s="1"/>
    </row>
    <row r="1293" spans="3:41" x14ac:dyDescent="0.25">
      <c r="C1293" s="1"/>
      <c r="D1293" s="1"/>
      <c r="E1293" s="1"/>
      <c r="F1293" s="1"/>
      <c r="G1293" s="1"/>
      <c r="H1293" s="1"/>
      <c r="I1293" s="1"/>
      <c r="J1293" s="1"/>
      <c r="K1293" s="1"/>
      <c r="L1293" s="1"/>
      <c r="M1293" s="1"/>
      <c r="N1293" s="1"/>
      <c r="O1293" s="1"/>
      <c r="P1293" s="2"/>
      <c r="Q1293" s="2"/>
      <c r="R1293" s="2"/>
      <c r="S1293" s="2"/>
      <c r="T1293" s="2"/>
      <c r="U1293" s="2"/>
      <c r="V1293" s="2"/>
      <c r="W1293" s="2"/>
      <c r="X1293" s="2"/>
      <c r="Y1293" s="2"/>
      <c r="Z1293" s="2"/>
      <c r="AA1293" s="2"/>
      <c r="AB1293" s="2"/>
      <c r="AC1293" s="1"/>
      <c r="AD1293" s="1"/>
      <c r="AE1293" s="1"/>
      <c r="AF1293" s="1"/>
      <c r="AG1293" s="1"/>
      <c r="AH1293" s="1"/>
      <c r="AI1293" s="1"/>
      <c r="AJ1293" s="1"/>
      <c r="AK1293" s="1"/>
      <c r="AL1293" s="1"/>
      <c r="AM1293" s="1"/>
      <c r="AN1293" s="1"/>
      <c r="AO1293" s="1"/>
    </row>
    <row r="1294" spans="3:41" x14ac:dyDescent="0.25">
      <c r="C1294" s="1"/>
      <c r="D1294" s="1"/>
      <c r="E1294" s="1"/>
      <c r="F1294" s="1"/>
      <c r="G1294" s="1"/>
      <c r="H1294" s="1"/>
      <c r="I1294" s="1"/>
      <c r="J1294" s="1"/>
      <c r="K1294" s="1"/>
      <c r="L1294" s="1"/>
      <c r="M1294" s="1"/>
      <c r="N1294" s="1"/>
      <c r="O1294" s="1"/>
      <c r="P1294" s="2"/>
      <c r="Q1294" s="2"/>
      <c r="R1294" s="2"/>
      <c r="S1294" s="2"/>
      <c r="T1294" s="2"/>
      <c r="U1294" s="2"/>
      <c r="V1294" s="2"/>
      <c r="W1294" s="2"/>
      <c r="X1294" s="2"/>
      <c r="Y1294" s="2"/>
      <c r="Z1294" s="2"/>
      <c r="AA1294" s="2"/>
      <c r="AB1294" s="2"/>
      <c r="AC1294" s="1"/>
      <c r="AD1294" s="1"/>
      <c r="AE1294" s="1"/>
      <c r="AF1294" s="1"/>
      <c r="AG1294" s="1"/>
      <c r="AH1294" s="1"/>
      <c r="AI1294" s="1"/>
      <c r="AJ1294" s="1"/>
      <c r="AK1294" s="1"/>
      <c r="AL1294" s="1"/>
      <c r="AM1294" s="1"/>
      <c r="AN1294" s="1"/>
      <c r="AO1294" s="1"/>
    </row>
    <row r="1295" spans="3:41" x14ac:dyDescent="0.25">
      <c r="C1295" s="1"/>
      <c r="D1295" s="1"/>
      <c r="E1295" s="1"/>
      <c r="F1295" s="1"/>
      <c r="G1295" s="1"/>
      <c r="H1295" s="1"/>
      <c r="I1295" s="1"/>
      <c r="J1295" s="1"/>
      <c r="K1295" s="1"/>
      <c r="L1295" s="1"/>
      <c r="M1295" s="1"/>
      <c r="N1295" s="1"/>
      <c r="O1295" s="1"/>
      <c r="P1295" s="2"/>
      <c r="Q1295" s="2"/>
      <c r="R1295" s="2"/>
      <c r="S1295" s="2"/>
      <c r="T1295" s="2"/>
      <c r="U1295" s="2"/>
      <c r="V1295" s="2"/>
      <c r="W1295" s="2"/>
      <c r="X1295" s="2"/>
      <c r="Y1295" s="2"/>
      <c r="Z1295" s="2"/>
      <c r="AA1295" s="2"/>
      <c r="AB1295" s="2"/>
      <c r="AC1295" s="1"/>
      <c r="AD1295" s="1"/>
      <c r="AE1295" s="1"/>
      <c r="AF1295" s="1"/>
      <c r="AG1295" s="1"/>
      <c r="AH1295" s="1"/>
      <c r="AI1295" s="1"/>
      <c r="AJ1295" s="1"/>
      <c r="AK1295" s="1"/>
      <c r="AL1295" s="1"/>
      <c r="AM1295" s="1"/>
      <c r="AN1295" s="1"/>
      <c r="AO1295" s="1"/>
    </row>
    <row r="1296" spans="3:41" x14ac:dyDescent="0.25">
      <c r="C1296" s="1"/>
      <c r="D1296" s="1"/>
      <c r="E1296" s="1"/>
      <c r="F1296" s="1"/>
      <c r="G1296" s="1"/>
      <c r="H1296" s="1"/>
      <c r="I1296" s="1"/>
      <c r="J1296" s="1"/>
      <c r="K1296" s="1"/>
      <c r="L1296" s="1"/>
      <c r="M1296" s="1"/>
      <c r="N1296" s="1"/>
      <c r="O1296" s="1"/>
      <c r="P1296" s="2"/>
      <c r="Q1296" s="2"/>
      <c r="R1296" s="2"/>
      <c r="S1296" s="2"/>
      <c r="T1296" s="2"/>
      <c r="U1296" s="2"/>
      <c r="V1296" s="2"/>
      <c r="W1296" s="2"/>
      <c r="X1296" s="2"/>
      <c r="Y1296" s="2"/>
      <c r="Z1296" s="2"/>
      <c r="AA1296" s="2"/>
      <c r="AB1296" s="2"/>
      <c r="AC1296" s="1"/>
      <c r="AD1296" s="1"/>
      <c r="AE1296" s="1"/>
      <c r="AF1296" s="1"/>
      <c r="AG1296" s="1"/>
      <c r="AH1296" s="1"/>
      <c r="AI1296" s="1"/>
      <c r="AJ1296" s="1"/>
      <c r="AK1296" s="1"/>
      <c r="AL1296" s="1"/>
      <c r="AM1296" s="1"/>
      <c r="AN1296" s="1"/>
      <c r="AO1296" s="1"/>
    </row>
    <row r="1297" spans="3:41" x14ac:dyDescent="0.25">
      <c r="C1297" s="1"/>
      <c r="D1297" s="1"/>
      <c r="E1297" s="1"/>
      <c r="F1297" s="1"/>
      <c r="G1297" s="1"/>
      <c r="H1297" s="1"/>
      <c r="I1297" s="1"/>
      <c r="J1297" s="1"/>
      <c r="K1297" s="1"/>
      <c r="L1297" s="1"/>
      <c r="M1297" s="1"/>
      <c r="N1297" s="1"/>
      <c r="O1297" s="1"/>
      <c r="P1297" s="2"/>
      <c r="Q1297" s="2"/>
      <c r="R1297" s="2"/>
      <c r="S1297" s="2"/>
      <c r="T1297" s="2"/>
      <c r="U1297" s="2"/>
      <c r="V1297" s="2"/>
      <c r="W1297" s="2"/>
      <c r="X1297" s="2"/>
      <c r="Y1297" s="2"/>
      <c r="Z1297" s="2"/>
      <c r="AA1297" s="2"/>
      <c r="AB1297" s="2"/>
      <c r="AC1297" s="1"/>
      <c r="AD1297" s="1"/>
      <c r="AE1297" s="1"/>
      <c r="AF1297" s="1"/>
      <c r="AG1297" s="1"/>
      <c r="AH1297" s="1"/>
      <c r="AI1297" s="1"/>
      <c r="AJ1297" s="1"/>
      <c r="AK1297" s="1"/>
      <c r="AL1297" s="1"/>
      <c r="AM1297" s="1"/>
      <c r="AN1297" s="1"/>
      <c r="AO1297" s="1"/>
    </row>
    <row r="1298" spans="3:41" x14ac:dyDescent="0.25">
      <c r="C1298" s="1"/>
      <c r="D1298" s="1"/>
      <c r="E1298" s="1"/>
      <c r="F1298" s="1"/>
      <c r="G1298" s="1"/>
      <c r="H1298" s="1"/>
      <c r="I1298" s="1"/>
      <c r="J1298" s="1"/>
      <c r="K1298" s="1"/>
      <c r="L1298" s="1"/>
      <c r="M1298" s="1"/>
      <c r="N1298" s="1"/>
      <c r="O1298" s="1"/>
      <c r="P1298" s="2"/>
      <c r="Q1298" s="2"/>
      <c r="R1298" s="2"/>
      <c r="S1298" s="2"/>
      <c r="T1298" s="2"/>
      <c r="U1298" s="2"/>
      <c r="V1298" s="2"/>
      <c r="W1298" s="2"/>
      <c r="X1298" s="2"/>
      <c r="Y1298" s="2"/>
      <c r="Z1298" s="2"/>
      <c r="AA1298" s="2"/>
      <c r="AB1298" s="2"/>
      <c r="AC1298" s="1"/>
      <c r="AD1298" s="1"/>
      <c r="AE1298" s="1"/>
      <c r="AF1298" s="1"/>
      <c r="AG1298" s="1"/>
      <c r="AH1298" s="1"/>
      <c r="AI1298" s="1"/>
      <c r="AJ1298" s="1"/>
      <c r="AK1298" s="1"/>
      <c r="AL1298" s="1"/>
      <c r="AM1298" s="1"/>
      <c r="AN1298" s="1"/>
      <c r="AO1298" s="1"/>
    </row>
    <row r="1299" spans="3:41" x14ac:dyDescent="0.25">
      <c r="C1299" s="1"/>
      <c r="D1299" s="1"/>
      <c r="E1299" s="1"/>
      <c r="F1299" s="1"/>
      <c r="G1299" s="1"/>
      <c r="H1299" s="1"/>
      <c r="I1299" s="1"/>
      <c r="J1299" s="1"/>
      <c r="K1299" s="1"/>
      <c r="L1299" s="1"/>
      <c r="M1299" s="1"/>
      <c r="N1299" s="1"/>
      <c r="O1299" s="1"/>
      <c r="P1299" s="2"/>
      <c r="Q1299" s="2"/>
      <c r="R1299" s="2"/>
      <c r="S1299" s="2"/>
      <c r="T1299" s="2"/>
      <c r="U1299" s="2"/>
      <c r="V1299" s="2"/>
      <c r="W1299" s="2"/>
      <c r="X1299" s="2"/>
      <c r="Y1299" s="2"/>
      <c r="Z1299" s="2"/>
      <c r="AA1299" s="2"/>
      <c r="AB1299" s="2"/>
      <c r="AC1299" s="1"/>
      <c r="AD1299" s="1"/>
      <c r="AE1299" s="1"/>
      <c r="AF1299" s="1"/>
      <c r="AG1299" s="1"/>
      <c r="AH1299" s="1"/>
      <c r="AI1299" s="1"/>
      <c r="AJ1299" s="1"/>
      <c r="AK1299" s="1"/>
      <c r="AL1299" s="1"/>
      <c r="AM1299" s="1"/>
      <c r="AN1299" s="1"/>
      <c r="AO1299" s="1"/>
    </row>
    <row r="1300" spans="3:41" x14ac:dyDescent="0.25">
      <c r="C1300" s="1"/>
      <c r="D1300" s="1"/>
      <c r="E1300" s="1"/>
      <c r="F1300" s="1"/>
      <c r="G1300" s="1"/>
      <c r="H1300" s="1"/>
      <c r="I1300" s="1"/>
      <c r="J1300" s="1"/>
      <c r="K1300" s="1"/>
      <c r="L1300" s="1"/>
      <c r="M1300" s="1"/>
      <c r="N1300" s="1"/>
      <c r="O1300" s="1"/>
      <c r="P1300" s="2"/>
      <c r="Q1300" s="2"/>
      <c r="R1300" s="2"/>
      <c r="S1300" s="2"/>
      <c r="T1300" s="2"/>
      <c r="U1300" s="2"/>
      <c r="V1300" s="2"/>
      <c r="W1300" s="2"/>
      <c r="X1300" s="2"/>
      <c r="Y1300" s="2"/>
      <c r="Z1300" s="2"/>
      <c r="AA1300" s="2"/>
      <c r="AB1300" s="2"/>
      <c r="AC1300" s="1"/>
      <c r="AD1300" s="1"/>
      <c r="AE1300" s="1"/>
      <c r="AF1300" s="1"/>
      <c r="AG1300" s="1"/>
      <c r="AH1300" s="1"/>
      <c r="AI1300" s="1"/>
      <c r="AJ1300" s="1"/>
      <c r="AK1300" s="1"/>
      <c r="AL1300" s="1"/>
      <c r="AM1300" s="1"/>
      <c r="AN1300" s="1"/>
      <c r="AO1300" s="1"/>
    </row>
    <row r="1301" spans="3:41" x14ac:dyDescent="0.25">
      <c r="C1301" s="1"/>
      <c r="D1301" s="1"/>
      <c r="E1301" s="1"/>
      <c r="F1301" s="1"/>
      <c r="G1301" s="1"/>
      <c r="H1301" s="1"/>
      <c r="I1301" s="1"/>
      <c r="J1301" s="1"/>
      <c r="K1301" s="1"/>
      <c r="L1301" s="1"/>
      <c r="M1301" s="1"/>
      <c r="N1301" s="1"/>
      <c r="O1301" s="1"/>
      <c r="P1301" s="2"/>
      <c r="Q1301" s="2"/>
      <c r="R1301" s="2"/>
      <c r="S1301" s="2"/>
      <c r="T1301" s="2"/>
      <c r="U1301" s="2"/>
      <c r="V1301" s="2"/>
      <c r="W1301" s="2"/>
      <c r="X1301" s="2"/>
      <c r="Y1301" s="2"/>
      <c r="Z1301" s="2"/>
      <c r="AA1301" s="2"/>
      <c r="AB1301" s="2"/>
      <c r="AC1301" s="1"/>
      <c r="AD1301" s="1"/>
      <c r="AE1301" s="1"/>
      <c r="AF1301" s="1"/>
      <c r="AG1301" s="1"/>
      <c r="AH1301" s="1"/>
      <c r="AI1301" s="1"/>
      <c r="AJ1301" s="1"/>
      <c r="AK1301" s="1"/>
      <c r="AL1301" s="1"/>
      <c r="AM1301" s="1"/>
      <c r="AN1301" s="1"/>
      <c r="AO1301" s="1"/>
    </row>
    <row r="1302" spans="3:41" x14ac:dyDescent="0.25">
      <c r="C1302" s="1"/>
      <c r="D1302" s="1"/>
      <c r="E1302" s="1"/>
      <c r="F1302" s="1"/>
      <c r="G1302" s="1"/>
      <c r="H1302" s="1"/>
      <c r="I1302" s="1"/>
      <c r="J1302" s="1"/>
      <c r="K1302" s="1"/>
      <c r="L1302" s="1"/>
      <c r="M1302" s="1"/>
      <c r="N1302" s="1"/>
      <c r="O1302" s="1"/>
      <c r="P1302" s="2"/>
      <c r="Q1302" s="2"/>
      <c r="R1302" s="2"/>
      <c r="S1302" s="2"/>
      <c r="T1302" s="2"/>
      <c r="U1302" s="2"/>
      <c r="V1302" s="2"/>
      <c r="W1302" s="2"/>
      <c r="X1302" s="2"/>
      <c r="Y1302" s="2"/>
      <c r="Z1302" s="2"/>
      <c r="AA1302" s="2"/>
      <c r="AB1302" s="2"/>
      <c r="AC1302" s="1"/>
      <c r="AD1302" s="1"/>
      <c r="AE1302" s="1"/>
      <c r="AF1302" s="1"/>
      <c r="AG1302" s="1"/>
      <c r="AH1302" s="1"/>
      <c r="AI1302" s="1"/>
      <c r="AJ1302" s="1"/>
      <c r="AK1302" s="1"/>
      <c r="AL1302" s="1"/>
      <c r="AM1302" s="1"/>
      <c r="AN1302" s="1"/>
      <c r="AO1302" s="1"/>
    </row>
    <row r="1303" spans="3:41" x14ac:dyDescent="0.25">
      <c r="C1303" s="1"/>
      <c r="D1303" s="1"/>
      <c r="E1303" s="1"/>
      <c r="F1303" s="1"/>
      <c r="G1303" s="1"/>
      <c r="H1303" s="1"/>
      <c r="I1303" s="1"/>
      <c r="J1303" s="1"/>
      <c r="K1303" s="1"/>
      <c r="L1303" s="1"/>
      <c r="M1303" s="1"/>
      <c r="N1303" s="1"/>
      <c r="O1303" s="1"/>
      <c r="P1303" s="2"/>
      <c r="Q1303" s="2"/>
      <c r="R1303" s="2"/>
      <c r="S1303" s="2"/>
      <c r="T1303" s="2"/>
      <c r="U1303" s="2"/>
      <c r="V1303" s="2"/>
      <c r="W1303" s="2"/>
      <c r="X1303" s="2"/>
      <c r="Y1303" s="2"/>
      <c r="Z1303" s="2"/>
      <c r="AA1303" s="2"/>
      <c r="AB1303" s="2"/>
      <c r="AC1303" s="1"/>
      <c r="AD1303" s="1"/>
      <c r="AE1303" s="1"/>
      <c r="AF1303" s="1"/>
      <c r="AG1303" s="1"/>
      <c r="AH1303" s="1"/>
      <c r="AI1303" s="1"/>
      <c r="AJ1303" s="1"/>
      <c r="AK1303" s="1"/>
      <c r="AL1303" s="1"/>
      <c r="AM1303" s="1"/>
      <c r="AN1303" s="1"/>
      <c r="AO1303" s="1"/>
    </row>
    <row r="1304" spans="3:41" x14ac:dyDescent="0.25">
      <c r="C1304" s="1"/>
      <c r="D1304" s="1"/>
      <c r="E1304" s="1"/>
      <c r="F1304" s="1"/>
      <c r="G1304" s="1"/>
      <c r="H1304" s="1"/>
      <c r="I1304" s="1"/>
      <c r="J1304" s="1"/>
      <c r="K1304" s="1"/>
      <c r="L1304" s="1"/>
      <c r="M1304" s="1"/>
      <c r="N1304" s="1"/>
      <c r="O1304" s="1"/>
      <c r="P1304" s="2"/>
      <c r="Q1304" s="2"/>
      <c r="R1304" s="2"/>
      <c r="S1304" s="2"/>
      <c r="T1304" s="2"/>
      <c r="U1304" s="2"/>
      <c r="V1304" s="2"/>
      <c r="W1304" s="2"/>
      <c r="X1304" s="2"/>
      <c r="Y1304" s="2"/>
      <c r="Z1304" s="2"/>
      <c r="AA1304" s="2"/>
      <c r="AB1304" s="2"/>
      <c r="AC1304" s="1"/>
      <c r="AD1304" s="1"/>
      <c r="AE1304" s="1"/>
      <c r="AF1304" s="1"/>
      <c r="AG1304" s="1"/>
      <c r="AH1304" s="1"/>
      <c r="AI1304" s="1"/>
      <c r="AJ1304" s="1"/>
      <c r="AK1304" s="1"/>
      <c r="AL1304" s="1"/>
      <c r="AM1304" s="1"/>
      <c r="AN1304" s="1"/>
      <c r="AO1304" s="1"/>
    </row>
    <row r="1305" spans="3:41" x14ac:dyDescent="0.25">
      <c r="C1305" s="1"/>
      <c r="D1305" s="1"/>
      <c r="E1305" s="1"/>
      <c r="F1305" s="1"/>
      <c r="G1305" s="1"/>
      <c r="H1305" s="1"/>
      <c r="I1305" s="1"/>
      <c r="J1305" s="1"/>
      <c r="K1305" s="1"/>
      <c r="L1305" s="1"/>
      <c r="M1305" s="1"/>
      <c r="N1305" s="1"/>
      <c r="O1305" s="1"/>
      <c r="P1305" s="2"/>
      <c r="Q1305" s="2"/>
      <c r="R1305" s="2"/>
      <c r="S1305" s="2"/>
      <c r="T1305" s="2"/>
      <c r="U1305" s="2"/>
      <c r="V1305" s="2"/>
      <c r="W1305" s="2"/>
      <c r="X1305" s="2"/>
      <c r="Y1305" s="2"/>
      <c r="Z1305" s="2"/>
      <c r="AA1305" s="2"/>
      <c r="AB1305" s="2"/>
      <c r="AC1305" s="1"/>
      <c r="AD1305" s="1"/>
      <c r="AE1305" s="1"/>
      <c r="AF1305" s="1"/>
      <c r="AG1305" s="1"/>
      <c r="AH1305" s="1"/>
      <c r="AI1305" s="1"/>
      <c r="AJ1305" s="1"/>
      <c r="AK1305" s="1"/>
      <c r="AL1305" s="1"/>
      <c r="AM1305" s="1"/>
      <c r="AN1305" s="1"/>
      <c r="AO1305" s="1"/>
    </row>
    <row r="1306" spans="3:41" x14ac:dyDescent="0.25">
      <c r="C1306" s="1"/>
      <c r="D1306" s="1"/>
      <c r="E1306" s="1"/>
      <c r="F1306" s="1"/>
      <c r="G1306" s="1"/>
      <c r="H1306" s="1"/>
      <c r="I1306" s="1"/>
      <c r="J1306" s="1"/>
      <c r="K1306" s="1"/>
      <c r="L1306" s="1"/>
      <c r="M1306" s="1"/>
      <c r="N1306" s="1"/>
      <c r="O1306" s="1"/>
      <c r="P1306" s="2"/>
      <c r="Q1306" s="2"/>
      <c r="R1306" s="2"/>
      <c r="S1306" s="2"/>
      <c r="T1306" s="2"/>
      <c r="U1306" s="2"/>
      <c r="V1306" s="2"/>
      <c r="W1306" s="2"/>
      <c r="X1306" s="2"/>
      <c r="Y1306" s="2"/>
      <c r="Z1306" s="2"/>
      <c r="AA1306" s="2"/>
      <c r="AB1306" s="2"/>
      <c r="AC1306" s="1"/>
      <c r="AD1306" s="1"/>
      <c r="AE1306" s="1"/>
      <c r="AF1306" s="1"/>
      <c r="AG1306" s="1"/>
      <c r="AH1306" s="1"/>
      <c r="AI1306" s="1"/>
      <c r="AJ1306" s="1"/>
      <c r="AK1306" s="1"/>
      <c r="AL1306" s="1"/>
      <c r="AM1306" s="1"/>
      <c r="AN1306" s="1"/>
      <c r="AO1306" s="1"/>
    </row>
    <row r="1307" spans="3:41" x14ac:dyDescent="0.25">
      <c r="C1307" s="1"/>
      <c r="D1307" s="1"/>
      <c r="E1307" s="1"/>
      <c r="F1307" s="1"/>
      <c r="G1307" s="1"/>
      <c r="H1307" s="1"/>
      <c r="I1307" s="1"/>
      <c r="J1307" s="1"/>
      <c r="K1307" s="1"/>
      <c r="L1307" s="1"/>
      <c r="M1307" s="1"/>
      <c r="N1307" s="1"/>
      <c r="O1307" s="1"/>
      <c r="P1307" s="2"/>
      <c r="Q1307" s="2"/>
      <c r="R1307" s="2"/>
      <c r="S1307" s="2"/>
      <c r="T1307" s="2"/>
      <c r="U1307" s="2"/>
      <c r="V1307" s="2"/>
      <c r="W1307" s="2"/>
      <c r="X1307" s="2"/>
      <c r="Y1307" s="2"/>
      <c r="Z1307" s="2"/>
      <c r="AA1307" s="2"/>
      <c r="AB1307" s="2"/>
      <c r="AC1307" s="1"/>
      <c r="AD1307" s="1"/>
      <c r="AE1307" s="1"/>
      <c r="AF1307" s="1"/>
      <c r="AG1307" s="1"/>
      <c r="AH1307" s="1"/>
      <c r="AI1307" s="1"/>
      <c r="AJ1307" s="1"/>
      <c r="AK1307" s="1"/>
      <c r="AL1307" s="1"/>
      <c r="AM1307" s="1"/>
      <c r="AN1307" s="1"/>
      <c r="AO1307" s="1"/>
    </row>
    <row r="1308" spans="3:41" x14ac:dyDescent="0.25">
      <c r="C1308" s="1"/>
      <c r="D1308" s="1"/>
      <c r="E1308" s="1"/>
      <c r="F1308" s="1"/>
      <c r="G1308" s="1"/>
      <c r="H1308" s="1"/>
      <c r="I1308" s="1"/>
      <c r="J1308" s="1"/>
      <c r="K1308" s="1"/>
      <c r="L1308" s="1"/>
      <c r="M1308" s="1"/>
      <c r="N1308" s="1"/>
      <c r="O1308" s="1"/>
      <c r="P1308" s="2"/>
      <c r="Q1308" s="2"/>
      <c r="R1308" s="2"/>
      <c r="S1308" s="2"/>
      <c r="T1308" s="2"/>
      <c r="U1308" s="2"/>
      <c r="V1308" s="2"/>
      <c r="W1308" s="2"/>
      <c r="X1308" s="2"/>
      <c r="Y1308" s="2"/>
      <c r="Z1308" s="2"/>
      <c r="AA1308" s="2"/>
      <c r="AB1308" s="2"/>
      <c r="AC1308" s="1"/>
      <c r="AD1308" s="1"/>
      <c r="AE1308" s="1"/>
      <c r="AF1308" s="1"/>
      <c r="AG1308" s="1"/>
      <c r="AH1308" s="1"/>
      <c r="AI1308" s="1"/>
      <c r="AJ1308" s="1"/>
      <c r="AK1308" s="1"/>
      <c r="AL1308" s="1"/>
      <c r="AM1308" s="1"/>
      <c r="AN1308" s="1"/>
      <c r="AO1308" s="1"/>
    </row>
    <row r="1309" spans="3:41" x14ac:dyDescent="0.25">
      <c r="C1309" s="1"/>
      <c r="D1309" s="1"/>
      <c r="E1309" s="1"/>
      <c r="F1309" s="1"/>
      <c r="G1309" s="1"/>
      <c r="H1309" s="1"/>
      <c r="I1309" s="1"/>
      <c r="J1309" s="1"/>
      <c r="K1309" s="1"/>
      <c r="L1309" s="1"/>
      <c r="M1309" s="1"/>
      <c r="N1309" s="1"/>
      <c r="O1309" s="1"/>
      <c r="P1309" s="2"/>
      <c r="Q1309" s="2"/>
      <c r="R1309" s="2"/>
      <c r="S1309" s="2"/>
      <c r="T1309" s="2"/>
      <c r="U1309" s="2"/>
      <c r="V1309" s="2"/>
      <c r="W1309" s="2"/>
      <c r="X1309" s="2"/>
      <c r="Y1309" s="2"/>
      <c r="Z1309" s="2"/>
      <c r="AA1309" s="2"/>
      <c r="AB1309" s="2"/>
      <c r="AC1309" s="1"/>
      <c r="AD1309" s="1"/>
      <c r="AE1309" s="1"/>
      <c r="AF1309" s="1"/>
      <c r="AG1309" s="1"/>
      <c r="AH1309" s="1"/>
      <c r="AI1309" s="1"/>
      <c r="AJ1309" s="1"/>
      <c r="AK1309" s="1"/>
      <c r="AL1309" s="1"/>
      <c r="AM1309" s="1"/>
      <c r="AN1309" s="1"/>
      <c r="AO1309" s="1"/>
    </row>
    <row r="1310" spans="3:41" x14ac:dyDescent="0.25">
      <c r="C1310" s="1"/>
      <c r="D1310" s="1"/>
      <c r="E1310" s="1"/>
      <c r="F1310" s="1"/>
      <c r="G1310" s="1"/>
      <c r="H1310" s="1"/>
      <c r="I1310" s="1"/>
      <c r="J1310" s="1"/>
      <c r="K1310" s="1"/>
      <c r="L1310" s="1"/>
      <c r="M1310" s="1"/>
      <c r="N1310" s="1"/>
      <c r="O1310" s="1"/>
      <c r="P1310" s="2"/>
      <c r="Q1310" s="2"/>
      <c r="R1310" s="2"/>
      <c r="S1310" s="2"/>
      <c r="T1310" s="2"/>
      <c r="U1310" s="2"/>
      <c r="V1310" s="2"/>
      <c r="W1310" s="2"/>
      <c r="X1310" s="2"/>
      <c r="Y1310" s="2"/>
      <c r="Z1310" s="2"/>
      <c r="AA1310" s="2"/>
      <c r="AB1310" s="2"/>
      <c r="AC1310" s="1"/>
      <c r="AD1310" s="1"/>
      <c r="AE1310" s="1"/>
      <c r="AF1310" s="1"/>
      <c r="AG1310" s="1"/>
      <c r="AH1310" s="1"/>
      <c r="AI1310" s="1"/>
      <c r="AJ1310" s="1"/>
      <c r="AK1310" s="1"/>
      <c r="AL1310" s="1"/>
      <c r="AM1310" s="1"/>
      <c r="AN1310" s="1"/>
      <c r="AO1310" s="1"/>
    </row>
    <row r="1311" spans="3:41" x14ac:dyDescent="0.25">
      <c r="C1311" s="1"/>
      <c r="D1311" s="1"/>
      <c r="E1311" s="1"/>
      <c r="F1311" s="1"/>
      <c r="G1311" s="1"/>
      <c r="H1311" s="1"/>
      <c r="I1311" s="1"/>
      <c r="J1311" s="1"/>
      <c r="K1311" s="1"/>
      <c r="L1311" s="1"/>
      <c r="M1311" s="1"/>
      <c r="N1311" s="1"/>
      <c r="O1311" s="1"/>
      <c r="P1311" s="2"/>
      <c r="Q1311" s="2"/>
      <c r="R1311" s="2"/>
      <c r="S1311" s="2"/>
      <c r="T1311" s="2"/>
      <c r="U1311" s="2"/>
      <c r="V1311" s="2"/>
      <c r="W1311" s="2"/>
      <c r="X1311" s="2"/>
      <c r="Y1311" s="2"/>
      <c r="Z1311" s="2"/>
      <c r="AA1311" s="2"/>
      <c r="AB1311" s="2"/>
      <c r="AC1311" s="1"/>
      <c r="AD1311" s="1"/>
      <c r="AE1311" s="1"/>
      <c r="AF1311" s="1"/>
      <c r="AG1311" s="1"/>
      <c r="AH1311" s="1"/>
      <c r="AI1311" s="1"/>
      <c r="AJ1311" s="1"/>
      <c r="AK1311" s="1"/>
      <c r="AL1311" s="1"/>
      <c r="AM1311" s="1"/>
      <c r="AN1311" s="1"/>
      <c r="AO1311" s="1"/>
    </row>
    <row r="1312" spans="3:41" x14ac:dyDescent="0.25">
      <c r="C1312" s="1"/>
      <c r="D1312" s="1"/>
      <c r="E1312" s="1"/>
      <c r="F1312" s="1"/>
      <c r="G1312" s="1"/>
      <c r="H1312" s="1"/>
      <c r="I1312" s="1"/>
      <c r="J1312" s="1"/>
      <c r="K1312" s="1"/>
      <c r="L1312" s="1"/>
      <c r="M1312" s="1"/>
      <c r="N1312" s="1"/>
      <c r="O1312" s="1"/>
      <c r="P1312" s="2"/>
      <c r="Q1312" s="2"/>
      <c r="R1312" s="2"/>
      <c r="S1312" s="2"/>
      <c r="T1312" s="2"/>
      <c r="U1312" s="2"/>
      <c r="V1312" s="2"/>
      <c r="W1312" s="2"/>
      <c r="X1312" s="2"/>
      <c r="Y1312" s="2"/>
      <c r="Z1312" s="2"/>
      <c r="AA1312" s="2"/>
      <c r="AB1312" s="2"/>
      <c r="AC1312" s="1"/>
      <c r="AD1312" s="1"/>
      <c r="AE1312" s="1"/>
      <c r="AF1312" s="1"/>
      <c r="AG1312" s="1"/>
      <c r="AH1312" s="1"/>
      <c r="AI1312" s="1"/>
      <c r="AJ1312" s="1"/>
      <c r="AK1312" s="1"/>
      <c r="AL1312" s="1"/>
      <c r="AM1312" s="1"/>
      <c r="AN1312" s="1"/>
      <c r="AO1312" s="1"/>
    </row>
    <row r="1313" spans="3:41" x14ac:dyDescent="0.25">
      <c r="C1313" s="1"/>
      <c r="D1313" s="1"/>
      <c r="E1313" s="1"/>
      <c r="F1313" s="1"/>
      <c r="G1313" s="1"/>
      <c r="H1313" s="1"/>
      <c r="I1313" s="1"/>
      <c r="J1313" s="1"/>
      <c r="K1313" s="1"/>
      <c r="L1313" s="1"/>
      <c r="M1313" s="1"/>
      <c r="N1313" s="1"/>
      <c r="O1313" s="1"/>
      <c r="P1313" s="2"/>
      <c r="Q1313" s="2"/>
      <c r="R1313" s="2"/>
      <c r="S1313" s="2"/>
      <c r="T1313" s="2"/>
      <c r="U1313" s="2"/>
      <c r="V1313" s="2"/>
      <c r="W1313" s="2"/>
      <c r="X1313" s="2"/>
      <c r="Y1313" s="2"/>
      <c r="Z1313" s="2"/>
      <c r="AA1313" s="2"/>
      <c r="AB1313" s="2"/>
      <c r="AC1313" s="1"/>
      <c r="AD1313" s="1"/>
      <c r="AE1313" s="1"/>
      <c r="AF1313" s="1"/>
      <c r="AG1313" s="1"/>
      <c r="AH1313" s="1"/>
      <c r="AI1313" s="1"/>
      <c r="AJ1313" s="1"/>
      <c r="AK1313" s="1"/>
      <c r="AL1313" s="1"/>
      <c r="AM1313" s="1"/>
      <c r="AN1313" s="1"/>
      <c r="AO1313" s="1"/>
    </row>
    <row r="1314" spans="3:41" x14ac:dyDescent="0.25">
      <c r="C1314" s="1"/>
      <c r="D1314" s="1"/>
      <c r="E1314" s="1"/>
      <c r="F1314" s="1"/>
      <c r="G1314" s="1"/>
      <c r="H1314" s="1"/>
      <c r="I1314" s="1"/>
      <c r="J1314" s="1"/>
      <c r="K1314" s="1"/>
      <c r="L1314" s="1"/>
      <c r="M1314" s="1"/>
      <c r="N1314" s="1"/>
      <c r="O1314" s="1"/>
      <c r="P1314" s="2"/>
      <c r="Q1314" s="2"/>
      <c r="R1314" s="2"/>
      <c r="S1314" s="2"/>
      <c r="T1314" s="2"/>
      <c r="U1314" s="2"/>
      <c r="V1314" s="2"/>
      <c r="W1314" s="2"/>
      <c r="X1314" s="2"/>
      <c r="Y1314" s="2"/>
      <c r="Z1314" s="2"/>
      <c r="AA1314" s="2"/>
      <c r="AB1314" s="2"/>
      <c r="AC1314" s="1"/>
      <c r="AD1314" s="1"/>
      <c r="AE1314" s="1"/>
      <c r="AF1314" s="1"/>
      <c r="AG1314" s="1"/>
      <c r="AH1314" s="1"/>
      <c r="AI1314" s="1"/>
      <c r="AJ1314" s="1"/>
      <c r="AK1314" s="1"/>
      <c r="AL1314" s="1"/>
      <c r="AM1314" s="1"/>
      <c r="AN1314" s="1"/>
      <c r="AO1314" s="1"/>
    </row>
    <row r="1315" spans="3:41" x14ac:dyDescent="0.25">
      <c r="C1315" s="1"/>
      <c r="D1315" s="1"/>
      <c r="E1315" s="1"/>
      <c r="F1315" s="1"/>
      <c r="G1315" s="1"/>
      <c r="H1315" s="1"/>
      <c r="I1315" s="1"/>
      <c r="J1315" s="1"/>
      <c r="K1315" s="1"/>
      <c r="L1315" s="1"/>
      <c r="M1315" s="1"/>
      <c r="N1315" s="1"/>
      <c r="O1315" s="1"/>
      <c r="P1315" s="2"/>
      <c r="Q1315" s="2"/>
      <c r="R1315" s="2"/>
      <c r="S1315" s="2"/>
      <c r="T1315" s="2"/>
      <c r="U1315" s="2"/>
      <c r="V1315" s="2"/>
      <c r="W1315" s="2"/>
      <c r="X1315" s="2"/>
      <c r="Y1315" s="2"/>
      <c r="Z1315" s="2"/>
      <c r="AA1315" s="2"/>
      <c r="AB1315" s="2"/>
      <c r="AC1315" s="1"/>
      <c r="AD1315" s="1"/>
      <c r="AE1315" s="1"/>
      <c r="AF1315" s="1"/>
      <c r="AG1315" s="1"/>
      <c r="AH1315" s="1"/>
      <c r="AI1315" s="1"/>
      <c r="AJ1315" s="1"/>
      <c r="AK1315" s="1"/>
      <c r="AL1315" s="1"/>
      <c r="AM1315" s="1"/>
      <c r="AN1315" s="1"/>
      <c r="AO1315" s="1"/>
    </row>
    <row r="1316" spans="3:41" x14ac:dyDescent="0.25">
      <c r="C1316" s="1"/>
      <c r="D1316" s="1"/>
      <c r="E1316" s="1"/>
      <c r="F1316" s="1"/>
      <c r="G1316" s="1"/>
      <c r="H1316" s="1"/>
      <c r="I1316" s="1"/>
      <c r="J1316" s="1"/>
      <c r="K1316" s="1"/>
      <c r="L1316" s="1"/>
      <c r="M1316" s="1"/>
      <c r="N1316" s="1"/>
      <c r="O1316" s="1"/>
      <c r="P1316" s="2"/>
      <c r="Q1316" s="2"/>
      <c r="R1316" s="2"/>
      <c r="S1316" s="2"/>
      <c r="T1316" s="2"/>
      <c r="U1316" s="2"/>
      <c r="V1316" s="2"/>
      <c r="W1316" s="2"/>
      <c r="X1316" s="2"/>
      <c r="Y1316" s="2"/>
      <c r="Z1316" s="2"/>
      <c r="AA1316" s="2"/>
      <c r="AB1316" s="2"/>
      <c r="AC1316" s="1"/>
      <c r="AD1316" s="1"/>
      <c r="AE1316" s="1"/>
      <c r="AF1316" s="1"/>
      <c r="AG1316" s="1"/>
      <c r="AH1316" s="1"/>
      <c r="AI1316" s="1"/>
      <c r="AJ1316" s="1"/>
      <c r="AK1316" s="1"/>
      <c r="AL1316" s="1"/>
      <c r="AM1316" s="1"/>
      <c r="AN1316" s="1"/>
      <c r="AO1316" s="1"/>
    </row>
    <row r="1317" spans="3:41" x14ac:dyDescent="0.25">
      <c r="C1317" s="1"/>
      <c r="D1317" s="1"/>
      <c r="E1317" s="1"/>
      <c r="F1317" s="1"/>
      <c r="G1317" s="1"/>
      <c r="H1317" s="1"/>
      <c r="I1317" s="1"/>
      <c r="J1317" s="1"/>
      <c r="K1317" s="1"/>
      <c r="L1317" s="1"/>
      <c r="M1317" s="1"/>
      <c r="N1317" s="1"/>
      <c r="O1317" s="1"/>
      <c r="P1317" s="2"/>
      <c r="Q1317" s="2"/>
      <c r="R1317" s="2"/>
      <c r="S1317" s="2"/>
      <c r="T1317" s="2"/>
      <c r="U1317" s="2"/>
      <c r="V1317" s="2"/>
      <c r="W1317" s="2"/>
      <c r="X1317" s="2"/>
      <c r="Y1317" s="2"/>
      <c r="Z1317" s="2"/>
      <c r="AA1317" s="2"/>
      <c r="AB1317" s="2"/>
      <c r="AC1317" s="1"/>
      <c r="AD1317" s="1"/>
      <c r="AE1317" s="1"/>
      <c r="AF1317" s="1"/>
      <c r="AG1317" s="1"/>
      <c r="AH1317" s="1"/>
      <c r="AI1317" s="1"/>
      <c r="AJ1317" s="1"/>
      <c r="AK1317" s="1"/>
      <c r="AL1317" s="1"/>
      <c r="AM1317" s="1"/>
      <c r="AN1317" s="1"/>
      <c r="AO1317" s="1"/>
    </row>
    <row r="1318" spans="3:41" x14ac:dyDescent="0.25">
      <c r="C1318" s="1"/>
      <c r="D1318" s="1"/>
      <c r="E1318" s="1"/>
      <c r="F1318" s="1"/>
      <c r="G1318" s="1"/>
      <c r="H1318" s="1"/>
      <c r="I1318" s="1"/>
      <c r="J1318" s="1"/>
      <c r="K1318" s="1"/>
      <c r="L1318" s="1"/>
      <c r="M1318" s="1"/>
      <c r="N1318" s="1"/>
      <c r="O1318" s="1"/>
      <c r="P1318" s="2"/>
      <c r="Q1318" s="2"/>
      <c r="R1318" s="2"/>
      <c r="S1318" s="2"/>
      <c r="T1318" s="2"/>
      <c r="U1318" s="2"/>
      <c r="V1318" s="2"/>
      <c r="W1318" s="2"/>
      <c r="X1318" s="2"/>
      <c r="Y1318" s="2"/>
      <c r="Z1318" s="2"/>
      <c r="AA1318" s="2"/>
      <c r="AB1318" s="2"/>
      <c r="AC1318" s="1"/>
      <c r="AD1318" s="1"/>
      <c r="AE1318" s="1"/>
      <c r="AF1318" s="1"/>
      <c r="AG1318" s="1"/>
      <c r="AH1318" s="1"/>
      <c r="AI1318" s="1"/>
      <c r="AJ1318" s="1"/>
      <c r="AK1318" s="1"/>
      <c r="AL1318" s="1"/>
      <c r="AM1318" s="1"/>
      <c r="AN1318" s="1"/>
      <c r="AO1318" s="1"/>
    </row>
    <row r="1319" spans="3:41" x14ac:dyDescent="0.25">
      <c r="C1319" s="1"/>
      <c r="D1319" s="1"/>
      <c r="E1319" s="1"/>
      <c r="F1319" s="1"/>
      <c r="G1319" s="1"/>
      <c r="H1319" s="1"/>
      <c r="I1319" s="1"/>
      <c r="J1319" s="1"/>
      <c r="K1319" s="1"/>
      <c r="L1319" s="1"/>
      <c r="M1319" s="1"/>
      <c r="N1319" s="1"/>
      <c r="O1319" s="1"/>
      <c r="P1319" s="2"/>
      <c r="Q1319" s="2"/>
      <c r="R1319" s="2"/>
      <c r="S1319" s="2"/>
      <c r="T1319" s="2"/>
      <c r="U1319" s="2"/>
      <c r="V1319" s="2"/>
      <c r="W1319" s="2"/>
      <c r="X1319" s="2"/>
      <c r="Y1319" s="2"/>
      <c r="Z1319" s="2"/>
      <c r="AA1319" s="2"/>
      <c r="AB1319" s="2"/>
      <c r="AC1319" s="1"/>
      <c r="AD1319" s="1"/>
      <c r="AE1319" s="1"/>
      <c r="AF1319" s="1"/>
      <c r="AG1319" s="1"/>
      <c r="AH1319" s="1"/>
      <c r="AI1319" s="1"/>
      <c r="AJ1319" s="1"/>
      <c r="AK1319" s="1"/>
      <c r="AL1319" s="1"/>
      <c r="AM1319" s="1"/>
      <c r="AN1319" s="1"/>
      <c r="AO1319" s="1"/>
    </row>
    <row r="1320" spans="3:41" x14ac:dyDescent="0.25">
      <c r="C1320" s="1"/>
      <c r="D1320" s="1"/>
      <c r="E1320" s="1"/>
      <c r="F1320" s="1"/>
      <c r="G1320" s="1"/>
      <c r="H1320" s="1"/>
      <c r="I1320" s="1"/>
      <c r="J1320" s="1"/>
      <c r="K1320" s="1"/>
      <c r="L1320" s="1"/>
      <c r="M1320" s="1"/>
      <c r="N1320" s="1"/>
      <c r="O1320" s="1"/>
      <c r="P1320" s="2"/>
      <c r="Q1320" s="2"/>
      <c r="R1320" s="2"/>
      <c r="S1320" s="2"/>
      <c r="T1320" s="2"/>
      <c r="U1320" s="2"/>
      <c r="V1320" s="2"/>
      <c r="W1320" s="2"/>
      <c r="X1320" s="2"/>
      <c r="Y1320" s="2"/>
      <c r="Z1320" s="2"/>
      <c r="AA1320" s="2"/>
      <c r="AB1320" s="2"/>
      <c r="AC1320" s="1"/>
      <c r="AD1320" s="1"/>
      <c r="AE1320" s="1"/>
      <c r="AF1320" s="1"/>
      <c r="AG1320" s="1"/>
      <c r="AH1320" s="1"/>
      <c r="AI1320" s="1"/>
      <c r="AJ1320" s="1"/>
      <c r="AK1320" s="1"/>
      <c r="AL1320" s="1"/>
      <c r="AM1320" s="1"/>
      <c r="AN1320" s="1"/>
      <c r="AO1320" s="1"/>
    </row>
    <row r="1321" spans="3:41" x14ac:dyDescent="0.25">
      <c r="C1321" s="1"/>
      <c r="D1321" s="1"/>
      <c r="E1321" s="1"/>
      <c r="F1321" s="1"/>
      <c r="G1321" s="1"/>
      <c r="H1321" s="1"/>
      <c r="I1321" s="1"/>
      <c r="J1321" s="1"/>
      <c r="K1321" s="1"/>
      <c r="L1321" s="1"/>
      <c r="M1321" s="1"/>
      <c r="N1321" s="1"/>
      <c r="O1321" s="1"/>
      <c r="P1321" s="2"/>
      <c r="Q1321" s="2"/>
      <c r="R1321" s="2"/>
      <c r="S1321" s="2"/>
      <c r="T1321" s="2"/>
      <c r="U1321" s="2"/>
      <c r="V1321" s="2"/>
      <c r="W1321" s="2"/>
      <c r="X1321" s="2"/>
      <c r="Y1321" s="2"/>
      <c r="Z1321" s="2"/>
      <c r="AA1321" s="2"/>
      <c r="AB1321" s="2"/>
      <c r="AC1321" s="1"/>
      <c r="AD1321" s="1"/>
      <c r="AE1321" s="1"/>
      <c r="AF1321" s="1"/>
      <c r="AG1321" s="1"/>
      <c r="AH1321" s="1"/>
      <c r="AI1321" s="1"/>
      <c r="AJ1321" s="1"/>
      <c r="AK1321" s="1"/>
      <c r="AL1321" s="1"/>
      <c r="AM1321" s="1"/>
      <c r="AN1321" s="1"/>
      <c r="AO1321" s="1"/>
    </row>
    <row r="1322" spans="3:41" x14ac:dyDescent="0.25">
      <c r="C1322" s="1"/>
      <c r="D1322" s="1"/>
      <c r="E1322" s="1"/>
      <c r="F1322" s="1"/>
      <c r="G1322" s="1"/>
      <c r="H1322" s="1"/>
      <c r="I1322" s="1"/>
      <c r="J1322" s="1"/>
      <c r="K1322" s="1"/>
      <c r="L1322" s="1"/>
      <c r="M1322" s="1"/>
      <c r="N1322" s="1"/>
      <c r="O1322" s="1"/>
      <c r="P1322" s="2"/>
      <c r="Q1322" s="2"/>
      <c r="R1322" s="2"/>
      <c r="S1322" s="2"/>
      <c r="T1322" s="2"/>
      <c r="U1322" s="2"/>
      <c r="V1322" s="2"/>
      <c r="W1322" s="2"/>
      <c r="X1322" s="2"/>
      <c r="Y1322" s="2"/>
      <c r="Z1322" s="2"/>
      <c r="AA1322" s="2"/>
      <c r="AB1322" s="2"/>
      <c r="AC1322" s="1"/>
      <c r="AD1322" s="1"/>
      <c r="AE1322" s="1"/>
      <c r="AF1322" s="1"/>
      <c r="AG1322" s="1"/>
      <c r="AH1322" s="1"/>
      <c r="AI1322" s="1"/>
      <c r="AJ1322" s="1"/>
      <c r="AK1322" s="1"/>
      <c r="AL1322" s="1"/>
      <c r="AM1322" s="1"/>
      <c r="AN1322" s="1"/>
      <c r="AO1322" s="1"/>
    </row>
    <row r="1323" spans="3:41" x14ac:dyDescent="0.25">
      <c r="C1323" s="1"/>
      <c r="D1323" s="1"/>
      <c r="E1323" s="1"/>
      <c r="F1323" s="1"/>
      <c r="G1323" s="1"/>
      <c r="H1323" s="1"/>
      <c r="I1323" s="1"/>
      <c r="J1323" s="1"/>
      <c r="K1323" s="1"/>
      <c r="L1323" s="1"/>
      <c r="M1323" s="1"/>
      <c r="N1323" s="1"/>
      <c r="O1323" s="1"/>
      <c r="P1323" s="2"/>
      <c r="Q1323" s="2"/>
      <c r="R1323" s="2"/>
      <c r="S1323" s="2"/>
      <c r="T1323" s="2"/>
      <c r="U1323" s="2"/>
      <c r="V1323" s="2"/>
      <c r="W1323" s="2"/>
      <c r="X1323" s="2"/>
      <c r="Y1323" s="2"/>
      <c r="Z1323" s="2"/>
      <c r="AA1323" s="2"/>
      <c r="AB1323" s="2"/>
      <c r="AC1323" s="1"/>
      <c r="AD1323" s="1"/>
      <c r="AE1323" s="1"/>
      <c r="AF1323" s="1"/>
      <c r="AG1323" s="1"/>
      <c r="AH1323" s="1"/>
      <c r="AI1323" s="1"/>
      <c r="AJ1323" s="1"/>
      <c r="AK1323" s="1"/>
      <c r="AL1323" s="1"/>
      <c r="AM1323" s="1"/>
      <c r="AN1323" s="1"/>
      <c r="AO1323" s="1"/>
    </row>
    <row r="1324" spans="3:41" x14ac:dyDescent="0.25">
      <c r="C1324" s="1"/>
      <c r="D1324" s="1"/>
      <c r="E1324" s="1"/>
      <c r="F1324" s="1"/>
      <c r="G1324" s="1"/>
      <c r="H1324" s="1"/>
      <c r="I1324" s="1"/>
      <c r="J1324" s="1"/>
      <c r="K1324" s="1"/>
      <c r="L1324" s="1"/>
      <c r="M1324" s="1"/>
      <c r="N1324" s="1"/>
      <c r="O1324" s="1"/>
      <c r="P1324" s="2"/>
      <c r="Q1324" s="2"/>
      <c r="R1324" s="2"/>
      <c r="S1324" s="2"/>
      <c r="T1324" s="2"/>
      <c r="U1324" s="2"/>
      <c r="V1324" s="2"/>
      <c r="W1324" s="2"/>
      <c r="X1324" s="2"/>
      <c r="Y1324" s="2"/>
      <c r="Z1324" s="2"/>
      <c r="AA1324" s="2"/>
      <c r="AB1324" s="2"/>
      <c r="AC1324" s="1"/>
      <c r="AD1324" s="1"/>
      <c r="AE1324" s="1"/>
      <c r="AF1324" s="1"/>
      <c r="AG1324" s="1"/>
      <c r="AH1324" s="1"/>
      <c r="AI1324" s="1"/>
      <c r="AJ1324" s="1"/>
      <c r="AK1324" s="1"/>
      <c r="AL1324" s="1"/>
      <c r="AM1324" s="1"/>
      <c r="AN1324" s="1"/>
      <c r="AO1324" s="1"/>
    </row>
    <row r="1325" spans="3:41" x14ac:dyDescent="0.25">
      <c r="C1325" s="1"/>
      <c r="D1325" s="1"/>
      <c r="E1325" s="1"/>
      <c r="F1325" s="1"/>
      <c r="G1325" s="1"/>
      <c r="H1325" s="1"/>
      <c r="I1325" s="1"/>
      <c r="J1325" s="1"/>
      <c r="K1325" s="1"/>
      <c r="L1325" s="1"/>
      <c r="M1325" s="1"/>
      <c r="N1325" s="1"/>
      <c r="O1325" s="1"/>
      <c r="P1325" s="2"/>
      <c r="Q1325" s="2"/>
      <c r="R1325" s="2"/>
      <c r="S1325" s="2"/>
      <c r="T1325" s="2"/>
      <c r="U1325" s="2"/>
      <c r="V1325" s="2"/>
      <c r="W1325" s="2"/>
      <c r="X1325" s="2"/>
      <c r="Y1325" s="2"/>
      <c r="Z1325" s="2"/>
      <c r="AA1325" s="2"/>
      <c r="AB1325" s="2"/>
      <c r="AC1325" s="1"/>
      <c r="AD1325" s="1"/>
      <c r="AE1325" s="1"/>
      <c r="AF1325" s="1"/>
      <c r="AG1325" s="1"/>
      <c r="AH1325" s="1"/>
      <c r="AI1325" s="1"/>
      <c r="AJ1325" s="1"/>
      <c r="AK1325" s="1"/>
      <c r="AL1325" s="1"/>
      <c r="AM1325" s="1"/>
      <c r="AN1325" s="1"/>
      <c r="AO1325" s="1"/>
    </row>
    <row r="1326" spans="3:41" x14ac:dyDescent="0.25">
      <c r="C1326" s="1"/>
      <c r="D1326" s="1"/>
      <c r="E1326" s="1"/>
      <c r="F1326" s="1"/>
      <c r="G1326" s="1"/>
      <c r="H1326" s="1"/>
      <c r="I1326" s="1"/>
      <c r="J1326" s="1"/>
      <c r="K1326" s="1"/>
      <c r="L1326" s="1"/>
      <c r="M1326" s="1"/>
      <c r="N1326" s="1"/>
      <c r="O1326" s="1"/>
      <c r="P1326" s="2"/>
      <c r="Q1326" s="2"/>
      <c r="R1326" s="2"/>
      <c r="S1326" s="2"/>
      <c r="T1326" s="2"/>
      <c r="U1326" s="2"/>
      <c r="V1326" s="2"/>
      <c r="W1326" s="2"/>
      <c r="X1326" s="2"/>
      <c r="Y1326" s="2"/>
      <c r="Z1326" s="2"/>
      <c r="AA1326" s="2"/>
      <c r="AB1326" s="2"/>
      <c r="AC1326" s="1"/>
      <c r="AD1326" s="1"/>
      <c r="AE1326" s="1"/>
      <c r="AF1326" s="1"/>
      <c r="AG1326" s="1"/>
      <c r="AH1326" s="1"/>
      <c r="AI1326" s="1"/>
      <c r="AJ1326" s="1"/>
      <c r="AK1326" s="1"/>
      <c r="AL1326" s="1"/>
      <c r="AM1326" s="1"/>
      <c r="AN1326" s="1"/>
      <c r="AO1326" s="1"/>
    </row>
    <row r="1327" spans="3:41" x14ac:dyDescent="0.25">
      <c r="C1327" s="1"/>
      <c r="D1327" s="1"/>
      <c r="E1327" s="1"/>
      <c r="F1327" s="1"/>
      <c r="G1327" s="1"/>
      <c r="H1327" s="1"/>
      <c r="I1327" s="1"/>
      <c r="J1327" s="1"/>
      <c r="K1327" s="1"/>
      <c r="L1327" s="1"/>
      <c r="M1327" s="1"/>
      <c r="N1327" s="1"/>
      <c r="O1327" s="1"/>
      <c r="P1327" s="2"/>
      <c r="Q1327" s="2"/>
      <c r="R1327" s="2"/>
      <c r="S1327" s="2"/>
      <c r="T1327" s="2"/>
      <c r="U1327" s="2"/>
      <c r="V1327" s="2"/>
      <c r="W1327" s="2"/>
      <c r="X1327" s="2"/>
      <c r="Y1327" s="2"/>
      <c r="Z1327" s="2"/>
      <c r="AA1327" s="2"/>
      <c r="AB1327" s="2"/>
      <c r="AC1327" s="1"/>
      <c r="AD1327" s="1"/>
      <c r="AE1327" s="1"/>
      <c r="AF1327" s="1"/>
      <c r="AG1327" s="1"/>
      <c r="AH1327" s="1"/>
      <c r="AI1327" s="1"/>
      <c r="AJ1327" s="1"/>
      <c r="AK1327" s="1"/>
      <c r="AL1327" s="1"/>
      <c r="AM1327" s="1"/>
      <c r="AN1327" s="1"/>
      <c r="AO1327" s="1"/>
    </row>
    <row r="1328" spans="3:41" x14ac:dyDescent="0.25">
      <c r="C1328" s="1"/>
      <c r="D1328" s="1"/>
      <c r="E1328" s="1"/>
      <c r="F1328" s="1"/>
      <c r="G1328" s="1"/>
      <c r="H1328" s="1"/>
      <c r="I1328" s="1"/>
      <c r="J1328" s="1"/>
      <c r="K1328" s="1"/>
      <c r="L1328" s="1"/>
      <c r="M1328" s="1"/>
      <c r="N1328" s="1"/>
      <c r="O1328" s="1"/>
      <c r="P1328" s="2"/>
      <c r="Q1328" s="2"/>
      <c r="R1328" s="2"/>
      <c r="S1328" s="2"/>
      <c r="T1328" s="2"/>
      <c r="U1328" s="2"/>
      <c r="V1328" s="2"/>
      <c r="W1328" s="2"/>
      <c r="X1328" s="2"/>
      <c r="Y1328" s="2"/>
      <c r="Z1328" s="2"/>
      <c r="AA1328" s="2"/>
      <c r="AB1328" s="2"/>
      <c r="AC1328" s="1"/>
      <c r="AD1328" s="1"/>
      <c r="AE1328" s="1"/>
      <c r="AF1328" s="1"/>
      <c r="AG1328" s="1"/>
      <c r="AH1328" s="1"/>
      <c r="AI1328" s="1"/>
      <c r="AJ1328" s="1"/>
      <c r="AK1328" s="1"/>
      <c r="AL1328" s="1"/>
      <c r="AM1328" s="1"/>
      <c r="AN1328" s="1"/>
      <c r="AO1328" s="1"/>
    </row>
    <row r="1329" spans="3:41" x14ac:dyDescent="0.25">
      <c r="C1329" s="1"/>
      <c r="D1329" s="1"/>
      <c r="E1329" s="1"/>
      <c r="F1329" s="1"/>
      <c r="G1329" s="1"/>
      <c r="H1329" s="1"/>
      <c r="I1329" s="1"/>
      <c r="J1329" s="1"/>
      <c r="K1329" s="1"/>
      <c r="L1329" s="1"/>
      <c r="M1329" s="1"/>
      <c r="N1329" s="1"/>
      <c r="O1329" s="1"/>
      <c r="P1329" s="2"/>
      <c r="Q1329" s="2"/>
      <c r="R1329" s="2"/>
      <c r="S1329" s="2"/>
      <c r="T1329" s="2"/>
      <c r="U1329" s="2"/>
      <c r="V1329" s="2"/>
      <c r="W1329" s="2"/>
      <c r="X1329" s="2"/>
      <c r="Y1329" s="2"/>
      <c r="Z1329" s="2"/>
      <c r="AA1329" s="2"/>
      <c r="AB1329" s="2"/>
      <c r="AC1329" s="1"/>
      <c r="AD1329" s="1"/>
      <c r="AE1329" s="1"/>
      <c r="AF1329" s="1"/>
      <c r="AG1329" s="1"/>
      <c r="AH1329" s="1"/>
      <c r="AI1329" s="1"/>
      <c r="AJ1329" s="1"/>
      <c r="AK1329" s="1"/>
      <c r="AL1329" s="1"/>
      <c r="AM1329" s="1"/>
      <c r="AN1329" s="1"/>
      <c r="AO1329" s="1"/>
    </row>
    <row r="1330" spans="3:41" x14ac:dyDescent="0.25">
      <c r="C1330" s="1"/>
      <c r="D1330" s="1"/>
      <c r="E1330" s="1"/>
      <c r="F1330" s="1"/>
      <c r="G1330" s="1"/>
      <c r="H1330" s="1"/>
      <c r="I1330" s="1"/>
      <c r="J1330" s="1"/>
      <c r="K1330" s="1"/>
      <c r="L1330" s="1"/>
      <c r="M1330" s="1"/>
      <c r="N1330" s="1"/>
      <c r="O1330" s="1"/>
      <c r="P1330" s="2"/>
      <c r="Q1330" s="2"/>
      <c r="R1330" s="2"/>
      <c r="S1330" s="2"/>
      <c r="T1330" s="2"/>
      <c r="U1330" s="2"/>
      <c r="V1330" s="2"/>
      <c r="W1330" s="2"/>
      <c r="X1330" s="2"/>
      <c r="Y1330" s="2"/>
      <c r="Z1330" s="2"/>
      <c r="AA1330" s="2"/>
      <c r="AB1330" s="2"/>
      <c r="AC1330" s="1"/>
      <c r="AD1330" s="1"/>
      <c r="AE1330" s="1"/>
      <c r="AF1330" s="1"/>
      <c r="AG1330" s="1"/>
      <c r="AH1330" s="1"/>
      <c r="AI1330" s="1"/>
      <c r="AJ1330" s="1"/>
      <c r="AK1330" s="1"/>
      <c r="AL1330" s="1"/>
      <c r="AM1330" s="1"/>
      <c r="AN1330" s="1"/>
      <c r="AO1330" s="1"/>
    </row>
    <row r="1331" spans="3:41" x14ac:dyDescent="0.25">
      <c r="C1331" s="1"/>
      <c r="D1331" s="1"/>
      <c r="E1331" s="1"/>
      <c r="F1331" s="1"/>
      <c r="G1331" s="1"/>
      <c r="H1331" s="1"/>
      <c r="I1331" s="1"/>
      <c r="J1331" s="1"/>
      <c r="K1331" s="1"/>
      <c r="L1331" s="1"/>
      <c r="M1331" s="1"/>
      <c r="N1331" s="1"/>
      <c r="O1331" s="1"/>
      <c r="P1331" s="2"/>
      <c r="Q1331" s="2"/>
      <c r="R1331" s="2"/>
      <c r="S1331" s="2"/>
      <c r="T1331" s="2"/>
      <c r="U1331" s="2"/>
      <c r="V1331" s="2"/>
      <c r="W1331" s="2"/>
      <c r="X1331" s="2"/>
      <c r="Y1331" s="2"/>
      <c r="Z1331" s="2"/>
      <c r="AA1331" s="2"/>
      <c r="AB1331" s="2"/>
      <c r="AC1331" s="1"/>
      <c r="AD1331" s="1"/>
      <c r="AE1331" s="1"/>
      <c r="AF1331" s="1"/>
      <c r="AG1331" s="1"/>
      <c r="AH1331" s="1"/>
      <c r="AI1331" s="1"/>
      <c r="AJ1331" s="1"/>
      <c r="AK1331" s="1"/>
      <c r="AL1331" s="1"/>
      <c r="AM1331" s="1"/>
      <c r="AN1331" s="1"/>
      <c r="AO1331" s="1"/>
    </row>
    <row r="1332" spans="3:41" x14ac:dyDescent="0.25">
      <c r="C1332" s="1"/>
      <c r="D1332" s="1"/>
      <c r="E1332" s="1"/>
      <c r="F1332" s="1"/>
      <c r="G1332" s="1"/>
      <c r="H1332" s="1"/>
      <c r="I1332" s="1"/>
      <c r="J1332" s="1"/>
      <c r="K1332" s="1"/>
      <c r="L1332" s="1"/>
      <c r="M1332" s="1"/>
      <c r="N1332" s="1"/>
      <c r="O1332" s="1"/>
      <c r="P1332" s="2"/>
      <c r="Q1332" s="2"/>
      <c r="R1332" s="2"/>
      <c r="S1332" s="2"/>
      <c r="T1332" s="2"/>
      <c r="U1332" s="2"/>
      <c r="V1332" s="2"/>
      <c r="W1332" s="2"/>
      <c r="X1332" s="2"/>
      <c r="Y1332" s="2"/>
      <c r="Z1332" s="2"/>
      <c r="AA1332" s="2"/>
      <c r="AB1332" s="2"/>
      <c r="AC1332" s="1"/>
      <c r="AD1332" s="1"/>
      <c r="AE1332" s="1"/>
      <c r="AF1332" s="1"/>
      <c r="AG1332" s="1"/>
      <c r="AH1332" s="1"/>
      <c r="AI1332" s="1"/>
      <c r="AJ1332" s="1"/>
      <c r="AK1332" s="1"/>
      <c r="AL1332" s="1"/>
      <c r="AM1332" s="1"/>
      <c r="AN1332" s="1"/>
      <c r="AO1332" s="1"/>
    </row>
    <row r="1333" spans="3:41" x14ac:dyDescent="0.25">
      <c r="C1333" s="1"/>
      <c r="D1333" s="1"/>
      <c r="E1333" s="1"/>
      <c r="F1333" s="1"/>
      <c r="G1333" s="1"/>
      <c r="H1333" s="1"/>
      <c r="I1333" s="1"/>
      <c r="J1333" s="1"/>
      <c r="K1333" s="1"/>
      <c r="L1333" s="1"/>
      <c r="M1333" s="1"/>
      <c r="N1333" s="1"/>
      <c r="O1333" s="1"/>
      <c r="P1333" s="2"/>
      <c r="Q1333" s="2"/>
      <c r="R1333" s="2"/>
      <c r="S1333" s="2"/>
      <c r="T1333" s="2"/>
      <c r="U1333" s="2"/>
      <c r="V1333" s="2"/>
      <c r="W1333" s="2"/>
      <c r="X1333" s="2"/>
      <c r="Y1333" s="2"/>
      <c r="Z1333" s="2"/>
      <c r="AA1333" s="2"/>
      <c r="AB1333" s="2"/>
      <c r="AC1333" s="1"/>
      <c r="AD1333" s="1"/>
      <c r="AE1333" s="1"/>
      <c r="AF1333" s="1"/>
      <c r="AG1333" s="1"/>
      <c r="AH1333" s="1"/>
      <c r="AI1333" s="1"/>
      <c r="AJ1333" s="1"/>
      <c r="AK1333" s="1"/>
      <c r="AL1333" s="1"/>
      <c r="AM1333" s="1"/>
      <c r="AN1333" s="1"/>
      <c r="AO1333" s="1"/>
    </row>
    <row r="1334" spans="3:41" x14ac:dyDescent="0.25">
      <c r="C1334" s="1"/>
      <c r="D1334" s="1"/>
      <c r="E1334" s="1"/>
      <c r="F1334" s="1"/>
      <c r="G1334" s="1"/>
      <c r="H1334" s="1"/>
      <c r="I1334" s="1"/>
      <c r="J1334" s="1"/>
      <c r="K1334" s="1"/>
      <c r="L1334" s="1"/>
      <c r="M1334" s="1"/>
      <c r="N1334" s="1"/>
      <c r="O1334" s="1"/>
      <c r="P1334" s="2"/>
      <c r="Q1334" s="2"/>
      <c r="R1334" s="2"/>
      <c r="S1334" s="2"/>
      <c r="T1334" s="2"/>
      <c r="U1334" s="2"/>
      <c r="V1334" s="2"/>
      <c r="W1334" s="2"/>
      <c r="X1334" s="2"/>
      <c r="Y1334" s="2"/>
      <c r="Z1334" s="2"/>
      <c r="AA1334" s="2"/>
      <c r="AB1334" s="2"/>
      <c r="AC1334" s="1"/>
      <c r="AD1334" s="1"/>
      <c r="AE1334" s="1"/>
      <c r="AF1334" s="1"/>
      <c r="AG1334" s="1"/>
      <c r="AH1334" s="1"/>
      <c r="AI1334" s="1"/>
      <c r="AJ1334" s="1"/>
      <c r="AK1334" s="1"/>
      <c r="AL1334" s="1"/>
      <c r="AM1334" s="1"/>
      <c r="AN1334" s="1"/>
      <c r="AO1334" s="1"/>
    </row>
    <row r="1335" spans="3:41" x14ac:dyDescent="0.25">
      <c r="C1335" s="1"/>
      <c r="D1335" s="1"/>
      <c r="E1335" s="1"/>
      <c r="F1335" s="1"/>
      <c r="G1335" s="1"/>
      <c r="H1335" s="1"/>
      <c r="I1335" s="1"/>
      <c r="J1335" s="1"/>
      <c r="K1335" s="1"/>
      <c r="L1335" s="1"/>
      <c r="M1335" s="1"/>
      <c r="N1335" s="1"/>
      <c r="O1335" s="1"/>
      <c r="P1335" s="2"/>
      <c r="Q1335" s="2"/>
      <c r="R1335" s="2"/>
      <c r="S1335" s="2"/>
      <c r="T1335" s="2"/>
      <c r="U1335" s="2"/>
      <c r="V1335" s="2"/>
      <c r="W1335" s="2"/>
      <c r="X1335" s="2"/>
      <c r="Y1335" s="2"/>
      <c r="Z1335" s="2"/>
      <c r="AA1335" s="2"/>
      <c r="AB1335" s="2"/>
      <c r="AC1335" s="1"/>
      <c r="AD1335" s="1"/>
      <c r="AE1335" s="1"/>
      <c r="AF1335" s="1"/>
      <c r="AG1335" s="1"/>
      <c r="AH1335" s="1"/>
      <c r="AI1335" s="1"/>
      <c r="AJ1335" s="1"/>
      <c r="AK1335" s="1"/>
      <c r="AL1335" s="1"/>
      <c r="AM1335" s="1"/>
      <c r="AN1335" s="1"/>
      <c r="AO1335" s="1"/>
    </row>
    <row r="1336" spans="3:41" x14ac:dyDescent="0.25">
      <c r="C1336" s="1"/>
      <c r="D1336" s="1"/>
      <c r="E1336" s="1"/>
      <c r="F1336" s="1"/>
      <c r="G1336" s="1"/>
      <c r="H1336" s="1"/>
      <c r="I1336" s="1"/>
      <c r="J1336" s="1"/>
      <c r="K1336" s="1"/>
      <c r="L1336" s="1"/>
      <c r="M1336" s="1"/>
      <c r="N1336" s="1"/>
      <c r="O1336" s="1"/>
      <c r="P1336" s="2"/>
      <c r="Q1336" s="2"/>
      <c r="R1336" s="2"/>
      <c r="S1336" s="2"/>
      <c r="T1336" s="2"/>
      <c r="U1336" s="2"/>
      <c r="V1336" s="2"/>
      <c r="W1336" s="2"/>
      <c r="X1336" s="2"/>
      <c r="Y1336" s="2"/>
      <c r="Z1336" s="2"/>
      <c r="AA1336" s="2"/>
      <c r="AB1336" s="2"/>
      <c r="AC1336" s="1"/>
      <c r="AD1336" s="1"/>
      <c r="AE1336" s="1"/>
      <c r="AF1336" s="1"/>
      <c r="AG1336" s="1"/>
      <c r="AH1336" s="1"/>
      <c r="AI1336" s="1"/>
      <c r="AJ1336" s="1"/>
      <c r="AK1336" s="1"/>
      <c r="AL1336" s="1"/>
      <c r="AM1336" s="1"/>
      <c r="AN1336" s="1"/>
      <c r="AO1336" s="1"/>
    </row>
    <row r="1337" spans="3:41" x14ac:dyDescent="0.25">
      <c r="C1337" s="1"/>
      <c r="D1337" s="1"/>
      <c r="E1337" s="1"/>
      <c r="F1337" s="1"/>
      <c r="G1337" s="1"/>
      <c r="H1337" s="1"/>
      <c r="I1337" s="1"/>
      <c r="J1337" s="1"/>
      <c r="K1337" s="1"/>
      <c r="L1337" s="1"/>
      <c r="M1337" s="1"/>
      <c r="N1337" s="1"/>
      <c r="O1337" s="1"/>
      <c r="P1337" s="2"/>
      <c r="Q1337" s="2"/>
      <c r="R1337" s="2"/>
      <c r="S1337" s="2"/>
      <c r="T1337" s="2"/>
      <c r="U1337" s="2"/>
      <c r="V1337" s="2"/>
      <c r="W1337" s="2"/>
      <c r="X1337" s="2"/>
      <c r="Y1337" s="2"/>
      <c r="Z1337" s="2"/>
      <c r="AA1337" s="2"/>
      <c r="AB1337" s="2"/>
      <c r="AC1337" s="1"/>
      <c r="AD1337" s="1"/>
      <c r="AE1337" s="1"/>
      <c r="AF1337" s="1"/>
      <c r="AG1337" s="1"/>
      <c r="AH1337" s="1"/>
      <c r="AI1337" s="1"/>
      <c r="AJ1337" s="1"/>
      <c r="AK1337" s="1"/>
      <c r="AL1337" s="1"/>
      <c r="AM1337" s="1"/>
      <c r="AN1337" s="1"/>
      <c r="AO1337" s="1"/>
    </row>
    <row r="1338" spans="3:41" x14ac:dyDescent="0.25">
      <c r="C1338" s="1"/>
      <c r="D1338" s="1"/>
      <c r="E1338" s="1"/>
      <c r="F1338" s="1"/>
      <c r="G1338" s="1"/>
      <c r="H1338" s="1"/>
      <c r="I1338" s="1"/>
      <c r="J1338" s="1"/>
      <c r="K1338" s="1"/>
      <c r="L1338" s="1"/>
      <c r="M1338" s="1"/>
      <c r="N1338" s="1"/>
      <c r="O1338" s="1"/>
      <c r="P1338" s="2"/>
      <c r="Q1338" s="2"/>
      <c r="R1338" s="2"/>
      <c r="S1338" s="2"/>
      <c r="T1338" s="2"/>
      <c r="U1338" s="2"/>
      <c r="V1338" s="2"/>
      <c r="W1338" s="2"/>
      <c r="X1338" s="2"/>
      <c r="Y1338" s="2"/>
      <c r="Z1338" s="2"/>
      <c r="AA1338" s="2"/>
      <c r="AB1338" s="2"/>
      <c r="AC1338" s="1"/>
      <c r="AD1338" s="1"/>
      <c r="AE1338" s="1"/>
      <c r="AF1338" s="1"/>
      <c r="AG1338" s="1"/>
      <c r="AH1338" s="1"/>
      <c r="AI1338" s="1"/>
      <c r="AJ1338" s="1"/>
      <c r="AK1338" s="1"/>
      <c r="AL1338" s="1"/>
      <c r="AM1338" s="1"/>
      <c r="AN1338" s="1"/>
      <c r="AO1338" s="1"/>
    </row>
    <row r="1339" spans="3:41" x14ac:dyDescent="0.25">
      <c r="C1339" s="1"/>
      <c r="D1339" s="1"/>
      <c r="E1339" s="1"/>
      <c r="F1339" s="1"/>
      <c r="G1339" s="1"/>
      <c r="H1339" s="1"/>
      <c r="I1339" s="1"/>
      <c r="J1339" s="1"/>
      <c r="K1339" s="1"/>
      <c r="L1339" s="1"/>
      <c r="M1339" s="1"/>
      <c r="N1339" s="1"/>
      <c r="O1339" s="1"/>
      <c r="P1339" s="2"/>
      <c r="Q1339" s="2"/>
      <c r="R1339" s="2"/>
      <c r="S1339" s="2"/>
      <c r="T1339" s="2"/>
      <c r="U1339" s="2"/>
      <c r="V1339" s="2"/>
      <c r="W1339" s="2"/>
      <c r="X1339" s="2"/>
      <c r="Y1339" s="2"/>
      <c r="Z1339" s="2"/>
      <c r="AA1339" s="2"/>
      <c r="AB1339" s="2"/>
      <c r="AC1339" s="1"/>
      <c r="AD1339" s="1"/>
      <c r="AE1339" s="1"/>
      <c r="AF1339" s="1"/>
      <c r="AG1339" s="1"/>
      <c r="AH1339" s="1"/>
      <c r="AI1339" s="1"/>
      <c r="AJ1339" s="1"/>
      <c r="AK1339" s="1"/>
      <c r="AL1339" s="1"/>
      <c r="AM1339" s="1"/>
      <c r="AN1339" s="1"/>
      <c r="AO1339" s="1"/>
    </row>
    <row r="1340" spans="3:41" x14ac:dyDescent="0.25">
      <c r="C1340" s="1"/>
      <c r="D1340" s="1"/>
      <c r="E1340" s="1"/>
      <c r="F1340" s="1"/>
      <c r="G1340" s="1"/>
      <c r="H1340" s="1"/>
      <c r="I1340" s="1"/>
      <c r="J1340" s="1"/>
      <c r="K1340" s="1"/>
      <c r="L1340" s="1"/>
      <c r="M1340" s="1"/>
      <c r="N1340" s="1"/>
      <c r="O1340" s="1"/>
      <c r="P1340" s="2"/>
      <c r="Q1340" s="2"/>
      <c r="R1340" s="2"/>
      <c r="S1340" s="2"/>
      <c r="T1340" s="2"/>
      <c r="U1340" s="2"/>
      <c r="V1340" s="2"/>
      <c r="W1340" s="2"/>
      <c r="X1340" s="2"/>
      <c r="Y1340" s="2"/>
      <c r="Z1340" s="2"/>
      <c r="AA1340" s="2"/>
      <c r="AB1340" s="2"/>
      <c r="AC1340" s="1"/>
      <c r="AD1340" s="1"/>
      <c r="AE1340" s="1"/>
      <c r="AF1340" s="1"/>
      <c r="AG1340" s="1"/>
      <c r="AH1340" s="1"/>
      <c r="AI1340" s="1"/>
      <c r="AJ1340" s="1"/>
      <c r="AK1340" s="1"/>
      <c r="AL1340" s="1"/>
      <c r="AM1340" s="1"/>
      <c r="AN1340" s="1"/>
      <c r="AO1340" s="1"/>
    </row>
    <row r="1341" spans="3:41" x14ac:dyDescent="0.25">
      <c r="C1341" s="1"/>
      <c r="D1341" s="1"/>
      <c r="E1341" s="1"/>
      <c r="F1341" s="1"/>
      <c r="G1341" s="1"/>
      <c r="H1341" s="1"/>
      <c r="I1341" s="1"/>
      <c r="J1341" s="1"/>
      <c r="K1341" s="1"/>
      <c r="L1341" s="1"/>
      <c r="M1341" s="1"/>
      <c r="N1341" s="1"/>
      <c r="O1341" s="1"/>
      <c r="P1341" s="2"/>
      <c r="Q1341" s="2"/>
      <c r="R1341" s="2"/>
      <c r="S1341" s="2"/>
      <c r="T1341" s="2"/>
      <c r="U1341" s="2"/>
      <c r="V1341" s="2"/>
      <c r="W1341" s="2"/>
      <c r="X1341" s="2"/>
      <c r="Y1341" s="2"/>
      <c r="Z1341" s="2"/>
      <c r="AA1341" s="2"/>
      <c r="AB1341" s="2"/>
      <c r="AC1341" s="1"/>
      <c r="AD1341" s="1"/>
      <c r="AE1341" s="1"/>
      <c r="AF1341" s="1"/>
      <c r="AG1341" s="1"/>
      <c r="AH1341" s="1"/>
      <c r="AI1341" s="1"/>
      <c r="AJ1341" s="1"/>
      <c r="AK1341" s="1"/>
      <c r="AL1341" s="1"/>
      <c r="AM1341" s="1"/>
      <c r="AN1341" s="1"/>
      <c r="AO1341" s="1"/>
    </row>
    <row r="1342" spans="3:41" x14ac:dyDescent="0.25">
      <c r="C1342" s="1"/>
      <c r="D1342" s="1"/>
      <c r="E1342" s="1"/>
      <c r="F1342" s="1"/>
      <c r="G1342" s="1"/>
      <c r="H1342" s="1"/>
      <c r="I1342" s="1"/>
      <c r="J1342" s="1"/>
      <c r="K1342" s="1"/>
      <c r="L1342" s="1"/>
      <c r="M1342" s="1"/>
      <c r="N1342" s="1"/>
      <c r="O1342" s="1"/>
      <c r="P1342" s="2"/>
      <c r="Q1342" s="2"/>
      <c r="R1342" s="2"/>
      <c r="S1342" s="2"/>
      <c r="T1342" s="2"/>
      <c r="U1342" s="2"/>
      <c r="V1342" s="2"/>
      <c r="W1342" s="2"/>
      <c r="X1342" s="2"/>
      <c r="Y1342" s="2"/>
      <c r="Z1342" s="2"/>
      <c r="AA1342" s="2"/>
      <c r="AB1342" s="2"/>
      <c r="AC1342" s="1"/>
      <c r="AD1342" s="1"/>
      <c r="AE1342" s="1"/>
      <c r="AF1342" s="1"/>
      <c r="AG1342" s="1"/>
      <c r="AH1342" s="1"/>
      <c r="AI1342" s="1"/>
      <c r="AJ1342" s="1"/>
      <c r="AK1342" s="1"/>
      <c r="AL1342" s="1"/>
      <c r="AM1342" s="1"/>
      <c r="AN1342" s="1"/>
      <c r="AO1342" s="1"/>
    </row>
    <row r="1343" spans="3:41" x14ac:dyDescent="0.25">
      <c r="C1343" s="1"/>
      <c r="D1343" s="1"/>
      <c r="E1343" s="1"/>
      <c r="F1343" s="1"/>
      <c r="G1343" s="1"/>
      <c r="H1343" s="1"/>
      <c r="I1343" s="1"/>
      <c r="J1343" s="1"/>
      <c r="K1343" s="1"/>
      <c r="L1343" s="1"/>
      <c r="M1343" s="1"/>
      <c r="N1343" s="1"/>
      <c r="O1343" s="1"/>
      <c r="P1343" s="2"/>
      <c r="Q1343" s="2"/>
      <c r="R1343" s="2"/>
      <c r="S1343" s="2"/>
      <c r="T1343" s="2"/>
      <c r="U1343" s="2"/>
      <c r="V1343" s="2"/>
      <c r="W1343" s="2"/>
      <c r="X1343" s="2"/>
      <c r="Y1343" s="2"/>
      <c r="Z1343" s="2"/>
      <c r="AA1343" s="2"/>
      <c r="AB1343" s="2"/>
      <c r="AC1343" s="1"/>
      <c r="AD1343" s="1"/>
      <c r="AE1343" s="1"/>
      <c r="AF1343" s="1"/>
      <c r="AG1343" s="1"/>
      <c r="AH1343" s="1"/>
      <c r="AI1343" s="1"/>
      <c r="AJ1343" s="1"/>
      <c r="AK1343" s="1"/>
      <c r="AL1343" s="1"/>
      <c r="AM1343" s="1"/>
      <c r="AN1343" s="1"/>
      <c r="AO1343" s="1"/>
    </row>
    <row r="1344" spans="3:41" x14ac:dyDescent="0.25">
      <c r="C1344" s="1"/>
      <c r="D1344" s="1"/>
      <c r="E1344" s="1"/>
      <c r="F1344" s="1"/>
      <c r="G1344" s="1"/>
      <c r="H1344" s="1"/>
      <c r="I1344" s="1"/>
      <c r="J1344" s="1"/>
      <c r="K1344" s="1"/>
      <c r="L1344" s="1"/>
      <c r="M1344" s="1"/>
      <c r="N1344" s="1"/>
      <c r="O1344" s="1"/>
      <c r="P1344" s="2"/>
      <c r="Q1344" s="2"/>
      <c r="R1344" s="2"/>
      <c r="S1344" s="2"/>
      <c r="T1344" s="2"/>
      <c r="U1344" s="2"/>
      <c r="V1344" s="2"/>
      <c r="W1344" s="2"/>
      <c r="X1344" s="2"/>
      <c r="Y1344" s="2"/>
      <c r="Z1344" s="2"/>
      <c r="AA1344" s="2"/>
      <c r="AB1344" s="2"/>
      <c r="AC1344" s="1"/>
      <c r="AD1344" s="1"/>
      <c r="AE1344" s="1"/>
      <c r="AF1344" s="1"/>
      <c r="AG1344" s="1"/>
      <c r="AH1344" s="1"/>
      <c r="AI1344" s="1"/>
      <c r="AJ1344" s="1"/>
      <c r="AK1344" s="1"/>
      <c r="AL1344" s="1"/>
      <c r="AM1344" s="1"/>
      <c r="AN1344" s="1"/>
      <c r="AO1344" s="1"/>
    </row>
    <row r="1345" spans="3:41" x14ac:dyDescent="0.25">
      <c r="C1345" s="1"/>
      <c r="D1345" s="1"/>
      <c r="E1345" s="1"/>
      <c r="F1345" s="1"/>
      <c r="G1345" s="1"/>
      <c r="H1345" s="1"/>
      <c r="I1345" s="1"/>
      <c r="J1345" s="1"/>
      <c r="K1345" s="1"/>
      <c r="L1345" s="1"/>
      <c r="M1345" s="1"/>
      <c r="N1345" s="1"/>
      <c r="O1345" s="1"/>
      <c r="P1345" s="2"/>
      <c r="Q1345" s="2"/>
      <c r="R1345" s="2"/>
      <c r="S1345" s="2"/>
      <c r="T1345" s="2"/>
      <c r="U1345" s="2"/>
      <c r="V1345" s="2"/>
      <c r="W1345" s="2"/>
      <c r="X1345" s="2"/>
      <c r="Y1345" s="2"/>
      <c r="Z1345" s="2"/>
      <c r="AA1345" s="2"/>
      <c r="AB1345" s="2"/>
      <c r="AC1345" s="1"/>
      <c r="AD1345" s="1"/>
      <c r="AE1345" s="1"/>
      <c r="AF1345" s="1"/>
      <c r="AG1345" s="1"/>
      <c r="AH1345" s="1"/>
      <c r="AI1345" s="1"/>
      <c r="AJ1345" s="1"/>
      <c r="AK1345" s="1"/>
      <c r="AL1345" s="1"/>
      <c r="AM1345" s="1"/>
      <c r="AN1345" s="1"/>
      <c r="AO1345" s="1"/>
    </row>
    <row r="1346" spans="3:41" x14ac:dyDescent="0.25">
      <c r="C1346" s="1"/>
      <c r="D1346" s="1"/>
      <c r="E1346" s="1"/>
      <c r="F1346" s="1"/>
      <c r="G1346" s="1"/>
      <c r="H1346" s="1"/>
      <c r="I1346" s="1"/>
      <c r="J1346" s="1"/>
      <c r="K1346" s="1"/>
      <c r="L1346" s="1"/>
      <c r="M1346" s="1"/>
      <c r="N1346" s="1"/>
      <c r="O1346" s="1"/>
      <c r="P1346" s="2"/>
      <c r="Q1346" s="2"/>
      <c r="R1346" s="2"/>
      <c r="S1346" s="2"/>
      <c r="T1346" s="2"/>
      <c r="U1346" s="2"/>
      <c r="V1346" s="2"/>
      <c r="W1346" s="2"/>
      <c r="X1346" s="2"/>
      <c r="Y1346" s="2"/>
      <c r="Z1346" s="2"/>
      <c r="AA1346" s="2"/>
      <c r="AB1346" s="2"/>
      <c r="AC1346" s="1"/>
      <c r="AD1346" s="1"/>
      <c r="AE1346" s="1"/>
      <c r="AF1346" s="1"/>
      <c r="AG1346" s="1"/>
      <c r="AH1346" s="1"/>
      <c r="AI1346" s="1"/>
      <c r="AJ1346" s="1"/>
      <c r="AK1346" s="1"/>
      <c r="AL1346" s="1"/>
      <c r="AM1346" s="1"/>
      <c r="AN1346" s="1"/>
      <c r="AO1346" s="1"/>
    </row>
    <row r="1347" spans="3:41" x14ac:dyDescent="0.25">
      <c r="C1347" s="1"/>
      <c r="D1347" s="1"/>
      <c r="E1347" s="1"/>
      <c r="F1347" s="1"/>
      <c r="G1347" s="1"/>
      <c r="H1347" s="1"/>
      <c r="I1347" s="1"/>
      <c r="J1347" s="1"/>
      <c r="K1347" s="1"/>
      <c r="L1347" s="1"/>
      <c r="M1347" s="1"/>
      <c r="N1347" s="1"/>
      <c r="O1347" s="1"/>
      <c r="P1347" s="2"/>
      <c r="Q1347" s="2"/>
      <c r="R1347" s="2"/>
      <c r="S1347" s="2"/>
      <c r="T1347" s="2"/>
      <c r="U1347" s="2"/>
      <c r="V1347" s="2"/>
      <c r="W1347" s="2"/>
      <c r="X1347" s="2"/>
      <c r="Y1347" s="2"/>
      <c r="Z1347" s="2"/>
      <c r="AA1347" s="2"/>
      <c r="AB1347" s="2"/>
      <c r="AC1347" s="1"/>
      <c r="AD1347" s="1"/>
      <c r="AE1347" s="1"/>
      <c r="AF1347" s="1"/>
      <c r="AG1347" s="1"/>
      <c r="AH1347" s="1"/>
      <c r="AI1347" s="1"/>
      <c r="AJ1347" s="1"/>
      <c r="AK1347" s="1"/>
      <c r="AL1347" s="1"/>
      <c r="AM1347" s="1"/>
      <c r="AN1347" s="1"/>
      <c r="AO1347" s="1"/>
    </row>
    <row r="1348" spans="3:41" x14ac:dyDescent="0.25">
      <c r="C1348" s="1"/>
      <c r="D1348" s="1"/>
      <c r="E1348" s="1"/>
      <c r="F1348" s="1"/>
      <c r="G1348" s="1"/>
      <c r="H1348" s="1"/>
      <c r="I1348" s="1"/>
      <c r="J1348" s="1"/>
      <c r="K1348" s="1"/>
      <c r="L1348" s="1"/>
      <c r="M1348" s="1"/>
      <c r="N1348" s="1"/>
      <c r="O1348" s="1"/>
      <c r="P1348" s="2"/>
      <c r="Q1348" s="2"/>
      <c r="R1348" s="2"/>
      <c r="S1348" s="2"/>
      <c r="T1348" s="2"/>
      <c r="U1348" s="2"/>
      <c r="V1348" s="2"/>
      <c r="W1348" s="2"/>
      <c r="X1348" s="2"/>
      <c r="Y1348" s="2"/>
      <c r="Z1348" s="2"/>
      <c r="AA1348" s="2"/>
      <c r="AB1348" s="2"/>
      <c r="AC1348" s="1"/>
      <c r="AD1348" s="1"/>
      <c r="AE1348" s="1"/>
      <c r="AF1348" s="1"/>
      <c r="AG1348" s="1"/>
      <c r="AH1348" s="1"/>
      <c r="AI1348" s="1"/>
      <c r="AJ1348" s="1"/>
      <c r="AK1348" s="1"/>
      <c r="AL1348" s="1"/>
      <c r="AM1348" s="1"/>
      <c r="AN1348" s="1"/>
      <c r="AO1348" s="1"/>
    </row>
    <row r="1349" spans="3:41" x14ac:dyDescent="0.25">
      <c r="C1349" s="1"/>
      <c r="D1349" s="1"/>
      <c r="E1349" s="1"/>
      <c r="F1349" s="1"/>
      <c r="G1349" s="1"/>
      <c r="H1349" s="1"/>
      <c r="I1349" s="1"/>
      <c r="J1349" s="1"/>
      <c r="K1349" s="1"/>
      <c r="L1349" s="1"/>
      <c r="M1349" s="1"/>
      <c r="N1349" s="1"/>
      <c r="O1349" s="1"/>
      <c r="P1349" s="2"/>
      <c r="Q1349" s="2"/>
      <c r="R1349" s="2"/>
      <c r="S1349" s="2"/>
      <c r="T1349" s="2"/>
      <c r="U1349" s="2"/>
      <c r="V1349" s="2"/>
      <c r="W1349" s="2"/>
      <c r="X1349" s="2"/>
      <c r="Y1349" s="2"/>
      <c r="Z1349" s="2"/>
      <c r="AA1349" s="2"/>
      <c r="AB1349" s="2"/>
      <c r="AC1349" s="1"/>
      <c r="AD1349" s="1"/>
      <c r="AE1349" s="1"/>
      <c r="AF1349" s="1"/>
      <c r="AG1349" s="1"/>
      <c r="AH1349" s="1"/>
      <c r="AI1349" s="1"/>
      <c r="AJ1349" s="1"/>
      <c r="AK1349" s="1"/>
      <c r="AL1349" s="1"/>
      <c r="AM1349" s="1"/>
      <c r="AN1349" s="1"/>
      <c r="AO1349" s="1"/>
    </row>
    <row r="1350" spans="3:41" x14ac:dyDescent="0.25">
      <c r="C1350" s="1"/>
      <c r="D1350" s="1"/>
      <c r="E1350" s="1"/>
      <c r="F1350" s="1"/>
      <c r="G1350" s="1"/>
      <c r="H1350" s="1"/>
      <c r="I1350" s="1"/>
      <c r="J1350" s="1"/>
      <c r="K1350" s="1"/>
      <c r="L1350" s="1"/>
      <c r="M1350" s="1"/>
      <c r="N1350" s="1"/>
      <c r="O1350" s="1"/>
      <c r="P1350" s="2"/>
      <c r="Q1350" s="2"/>
      <c r="R1350" s="2"/>
      <c r="S1350" s="2"/>
      <c r="T1350" s="2"/>
      <c r="U1350" s="2"/>
      <c r="V1350" s="2"/>
      <c r="W1350" s="2"/>
      <c r="X1350" s="2"/>
      <c r="Y1350" s="2"/>
      <c r="Z1350" s="2"/>
      <c r="AA1350" s="2"/>
      <c r="AB1350" s="2"/>
      <c r="AC1350" s="1"/>
      <c r="AD1350" s="1"/>
      <c r="AE1350" s="1"/>
      <c r="AF1350" s="1"/>
      <c r="AG1350" s="1"/>
      <c r="AH1350" s="1"/>
      <c r="AI1350" s="1"/>
      <c r="AJ1350" s="1"/>
      <c r="AK1350" s="1"/>
      <c r="AL1350" s="1"/>
      <c r="AM1350" s="1"/>
      <c r="AN1350" s="1"/>
      <c r="AO1350" s="1"/>
    </row>
    <row r="1351" spans="3:41" x14ac:dyDescent="0.25">
      <c r="C1351" s="1"/>
      <c r="D1351" s="1"/>
      <c r="E1351" s="1"/>
      <c r="F1351" s="1"/>
      <c r="G1351" s="1"/>
      <c r="H1351" s="1"/>
      <c r="I1351" s="1"/>
      <c r="J1351" s="1"/>
      <c r="K1351" s="1"/>
      <c r="L1351" s="1"/>
      <c r="M1351" s="1"/>
      <c r="N1351" s="1"/>
      <c r="O1351" s="1"/>
      <c r="P1351" s="2"/>
      <c r="Q1351" s="2"/>
      <c r="R1351" s="2"/>
      <c r="S1351" s="2"/>
      <c r="T1351" s="2"/>
      <c r="U1351" s="2"/>
      <c r="V1351" s="2"/>
      <c r="W1351" s="2"/>
      <c r="X1351" s="2"/>
      <c r="Y1351" s="2"/>
      <c r="Z1351" s="2"/>
      <c r="AA1351" s="2"/>
      <c r="AB1351" s="2"/>
      <c r="AC1351" s="1"/>
      <c r="AD1351" s="1"/>
      <c r="AE1351" s="1"/>
      <c r="AF1351" s="1"/>
      <c r="AG1351" s="1"/>
      <c r="AH1351" s="1"/>
      <c r="AI1351" s="1"/>
      <c r="AJ1351" s="1"/>
      <c r="AK1351" s="1"/>
      <c r="AL1351" s="1"/>
      <c r="AM1351" s="1"/>
      <c r="AN1351" s="1"/>
      <c r="AO1351" s="1"/>
    </row>
    <row r="1352" spans="3:41" x14ac:dyDescent="0.25">
      <c r="C1352" s="1"/>
      <c r="D1352" s="1"/>
      <c r="E1352" s="1"/>
      <c r="F1352" s="1"/>
      <c r="G1352" s="1"/>
      <c r="H1352" s="1"/>
      <c r="I1352" s="1"/>
      <c r="J1352" s="1"/>
      <c r="K1352" s="1"/>
      <c r="L1352" s="1"/>
      <c r="M1352" s="1"/>
      <c r="N1352" s="1"/>
      <c r="O1352" s="1"/>
      <c r="P1352" s="2"/>
      <c r="Q1352" s="2"/>
      <c r="R1352" s="2"/>
      <c r="S1352" s="2"/>
      <c r="T1352" s="2"/>
      <c r="U1352" s="2"/>
      <c r="V1352" s="2"/>
      <c r="W1352" s="2"/>
      <c r="X1352" s="2"/>
      <c r="Y1352" s="2"/>
      <c r="Z1352" s="2"/>
      <c r="AA1352" s="2"/>
      <c r="AB1352" s="2"/>
      <c r="AC1352" s="1"/>
      <c r="AD1352" s="1"/>
      <c r="AE1352" s="1"/>
      <c r="AF1352" s="1"/>
      <c r="AG1352" s="1"/>
      <c r="AH1352" s="1"/>
      <c r="AI1352" s="1"/>
      <c r="AJ1352" s="1"/>
      <c r="AK1352" s="1"/>
      <c r="AL1352" s="1"/>
      <c r="AM1352" s="1"/>
      <c r="AN1352" s="1"/>
      <c r="AO1352" s="1"/>
    </row>
    <row r="1353" spans="3:41" x14ac:dyDescent="0.25">
      <c r="C1353" s="1"/>
      <c r="D1353" s="1"/>
      <c r="E1353" s="1"/>
      <c r="F1353" s="1"/>
      <c r="G1353" s="1"/>
      <c r="H1353" s="1"/>
      <c r="I1353" s="1"/>
      <c r="J1353" s="1"/>
      <c r="K1353" s="1"/>
      <c r="L1353" s="1"/>
      <c r="M1353" s="1"/>
      <c r="N1353" s="1"/>
      <c r="O1353" s="1"/>
      <c r="P1353" s="2"/>
      <c r="Q1353" s="2"/>
      <c r="R1353" s="2"/>
      <c r="S1353" s="2"/>
      <c r="T1353" s="2"/>
      <c r="U1353" s="2"/>
      <c r="V1353" s="2"/>
      <c r="W1353" s="2"/>
      <c r="X1353" s="2"/>
      <c r="Y1353" s="2"/>
      <c r="Z1353" s="2"/>
      <c r="AA1353" s="2"/>
      <c r="AB1353" s="2"/>
      <c r="AC1353" s="1"/>
      <c r="AD1353" s="1"/>
      <c r="AE1353" s="1"/>
      <c r="AF1353" s="1"/>
      <c r="AG1353" s="1"/>
      <c r="AH1353" s="1"/>
      <c r="AI1353" s="1"/>
      <c r="AJ1353" s="1"/>
      <c r="AK1353" s="1"/>
      <c r="AL1353" s="1"/>
      <c r="AM1353" s="1"/>
      <c r="AN1353" s="1"/>
      <c r="AO1353" s="1"/>
    </row>
    <row r="1354" spans="3:41" x14ac:dyDescent="0.25">
      <c r="C1354" s="1"/>
      <c r="D1354" s="1"/>
      <c r="E1354" s="1"/>
      <c r="F1354" s="1"/>
      <c r="G1354" s="1"/>
      <c r="H1354" s="1"/>
      <c r="I1354" s="1"/>
      <c r="J1354" s="1"/>
      <c r="K1354" s="1"/>
      <c r="L1354" s="1"/>
      <c r="M1354" s="1"/>
      <c r="N1354" s="1"/>
      <c r="O1354" s="1"/>
      <c r="P1354" s="2"/>
      <c r="Q1354" s="2"/>
      <c r="R1354" s="2"/>
      <c r="S1354" s="2"/>
      <c r="T1354" s="2"/>
      <c r="U1354" s="2"/>
      <c r="V1354" s="2"/>
      <c r="W1354" s="2"/>
      <c r="X1354" s="2"/>
      <c r="Y1354" s="2"/>
      <c r="Z1354" s="2"/>
      <c r="AA1354" s="2"/>
      <c r="AB1354" s="2"/>
      <c r="AC1354" s="1"/>
      <c r="AD1354" s="1"/>
      <c r="AE1354" s="1"/>
      <c r="AF1354" s="1"/>
      <c r="AG1354" s="1"/>
      <c r="AH1354" s="1"/>
      <c r="AI1354" s="1"/>
      <c r="AJ1354" s="1"/>
      <c r="AK1354" s="1"/>
      <c r="AL1354" s="1"/>
      <c r="AM1354" s="1"/>
      <c r="AN1354" s="1"/>
      <c r="AO1354" s="1"/>
    </row>
    <row r="1355" spans="3:41" x14ac:dyDescent="0.25">
      <c r="C1355" s="1"/>
      <c r="D1355" s="1"/>
      <c r="E1355" s="1"/>
      <c r="F1355" s="1"/>
      <c r="G1355" s="1"/>
      <c r="H1355" s="1"/>
      <c r="I1355" s="1"/>
      <c r="J1355" s="1"/>
      <c r="K1355" s="1"/>
      <c r="L1355" s="1"/>
      <c r="M1355" s="1"/>
      <c r="N1355" s="1"/>
      <c r="O1355" s="1"/>
      <c r="P1355" s="2"/>
      <c r="Q1355" s="2"/>
      <c r="R1355" s="2"/>
      <c r="S1355" s="2"/>
      <c r="T1355" s="2"/>
      <c r="U1355" s="2"/>
      <c r="V1355" s="2"/>
      <c r="W1355" s="2"/>
      <c r="X1355" s="2"/>
      <c r="Y1355" s="2"/>
      <c r="Z1355" s="2"/>
      <c r="AA1355" s="2"/>
      <c r="AB1355" s="2"/>
      <c r="AC1355" s="1"/>
      <c r="AD1355" s="1"/>
      <c r="AE1355" s="1"/>
      <c r="AF1355" s="1"/>
      <c r="AG1355" s="1"/>
      <c r="AH1355" s="1"/>
      <c r="AI1355" s="1"/>
      <c r="AJ1355" s="1"/>
      <c r="AK1355" s="1"/>
      <c r="AL1355" s="1"/>
      <c r="AM1355" s="1"/>
      <c r="AN1355" s="1"/>
      <c r="AO1355" s="1"/>
    </row>
    <row r="1356" spans="3:41" x14ac:dyDescent="0.25">
      <c r="C1356" s="1"/>
      <c r="D1356" s="1"/>
      <c r="E1356" s="1"/>
      <c r="F1356" s="1"/>
      <c r="G1356" s="1"/>
      <c r="H1356" s="1"/>
      <c r="I1356" s="1"/>
      <c r="J1356" s="1"/>
      <c r="K1356" s="1"/>
      <c r="L1356" s="1"/>
      <c r="M1356" s="1"/>
      <c r="N1356" s="1"/>
      <c r="O1356" s="1"/>
      <c r="P1356" s="2"/>
      <c r="Q1356" s="2"/>
      <c r="R1356" s="2"/>
      <c r="S1356" s="2"/>
      <c r="T1356" s="2"/>
      <c r="U1356" s="2"/>
      <c r="V1356" s="2"/>
      <c r="W1356" s="2"/>
      <c r="X1356" s="2"/>
      <c r="Y1356" s="2"/>
      <c r="Z1356" s="2"/>
      <c r="AA1356" s="2"/>
      <c r="AB1356" s="2"/>
      <c r="AC1356" s="1"/>
      <c r="AD1356" s="1"/>
      <c r="AE1356" s="1"/>
      <c r="AF1356" s="1"/>
      <c r="AG1356" s="1"/>
      <c r="AH1356" s="1"/>
      <c r="AI1356" s="1"/>
      <c r="AJ1356" s="1"/>
      <c r="AK1356" s="1"/>
      <c r="AL1356" s="1"/>
      <c r="AM1356" s="1"/>
      <c r="AN1356" s="1"/>
      <c r="AO1356" s="1"/>
    </row>
    <row r="1357" spans="3:41" x14ac:dyDescent="0.25">
      <c r="C1357" s="1"/>
      <c r="D1357" s="1"/>
      <c r="E1357" s="1"/>
      <c r="F1357" s="1"/>
      <c r="G1357" s="1"/>
      <c r="H1357" s="1"/>
      <c r="I1357" s="1"/>
      <c r="J1357" s="1"/>
      <c r="K1357" s="1"/>
      <c r="L1357" s="1"/>
      <c r="M1357" s="1"/>
      <c r="N1357" s="1"/>
      <c r="O1357" s="1"/>
      <c r="P1357" s="2"/>
      <c r="Q1357" s="2"/>
      <c r="R1357" s="2"/>
      <c r="S1357" s="2"/>
      <c r="T1357" s="2"/>
      <c r="U1357" s="2"/>
      <c r="V1357" s="2"/>
      <c r="W1357" s="2"/>
      <c r="X1357" s="2"/>
      <c r="Y1357" s="2"/>
      <c r="Z1357" s="2"/>
      <c r="AA1357" s="2"/>
      <c r="AB1357" s="2"/>
      <c r="AC1357" s="1"/>
      <c r="AD1357" s="1"/>
      <c r="AE1357" s="1"/>
      <c r="AF1357" s="1"/>
      <c r="AG1357" s="1"/>
      <c r="AH1357" s="1"/>
      <c r="AI1357" s="1"/>
      <c r="AJ1357" s="1"/>
      <c r="AK1357" s="1"/>
      <c r="AL1357" s="1"/>
      <c r="AM1357" s="1"/>
      <c r="AN1357" s="1"/>
      <c r="AO1357" s="1"/>
    </row>
    <row r="1358" spans="3:41" x14ac:dyDescent="0.25">
      <c r="C1358" s="1"/>
      <c r="D1358" s="1"/>
      <c r="E1358" s="1"/>
      <c r="F1358" s="1"/>
      <c r="G1358" s="1"/>
      <c r="H1358" s="1"/>
      <c r="I1358" s="1"/>
      <c r="J1358" s="1"/>
      <c r="K1358" s="1"/>
      <c r="L1358" s="1"/>
      <c r="M1358" s="1"/>
      <c r="N1358" s="1"/>
      <c r="O1358" s="1"/>
      <c r="P1358" s="2"/>
      <c r="Q1358" s="2"/>
      <c r="R1358" s="2"/>
      <c r="S1358" s="2"/>
      <c r="T1358" s="2"/>
      <c r="U1358" s="2"/>
      <c r="V1358" s="2"/>
      <c r="W1358" s="2"/>
      <c r="X1358" s="2"/>
      <c r="Y1358" s="2"/>
      <c r="Z1358" s="2"/>
      <c r="AA1358" s="2"/>
      <c r="AB1358" s="2"/>
      <c r="AC1358" s="1"/>
      <c r="AD1358" s="1"/>
      <c r="AE1358" s="1"/>
      <c r="AF1358" s="1"/>
      <c r="AG1358" s="1"/>
      <c r="AH1358" s="1"/>
      <c r="AI1358" s="1"/>
      <c r="AJ1358" s="1"/>
      <c r="AK1358" s="1"/>
      <c r="AL1358" s="1"/>
      <c r="AM1358" s="1"/>
      <c r="AN1358" s="1"/>
      <c r="AO1358" s="1"/>
    </row>
    <row r="1359" spans="3:41" x14ac:dyDescent="0.25">
      <c r="C1359" s="1"/>
      <c r="D1359" s="1"/>
      <c r="E1359" s="1"/>
      <c r="F1359" s="1"/>
      <c r="G1359" s="1"/>
      <c r="H1359" s="1"/>
      <c r="I1359" s="1"/>
      <c r="J1359" s="1"/>
      <c r="K1359" s="1"/>
      <c r="L1359" s="1"/>
      <c r="M1359" s="1"/>
      <c r="N1359" s="1"/>
      <c r="O1359" s="1"/>
      <c r="P1359" s="2"/>
      <c r="Q1359" s="2"/>
      <c r="R1359" s="2"/>
      <c r="S1359" s="2"/>
      <c r="T1359" s="2"/>
      <c r="U1359" s="2"/>
      <c r="V1359" s="2"/>
      <c r="W1359" s="2"/>
      <c r="X1359" s="2"/>
      <c r="Y1359" s="2"/>
      <c r="Z1359" s="2"/>
      <c r="AA1359" s="2"/>
      <c r="AB1359" s="2"/>
      <c r="AC1359" s="1"/>
      <c r="AD1359" s="1"/>
      <c r="AE1359" s="1"/>
      <c r="AF1359" s="1"/>
      <c r="AG1359" s="1"/>
      <c r="AH1359" s="1"/>
      <c r="AI1359" s="1"/>
      <c r="AJ1359" s="1"/>
      <c r="AK1359" s="1"/>
      <c r="AL1359" s="1"/>
      <c r="AM1359" s="1"/>
      <c r="AN1359" s="1"/>
      <c r="AO1359" s="1"/>
    </row>
    <row r="1360" spans="3:41" x14ac:dyDescent="0.25">
      <c r="C1360" s="1"/>
      <c r="D1360" s="1"/>
      <c r="E1360" s="1"/>
      <c r="F1360" s="1"/>
      <c r="G1360" s="1"/>
      <c r="H1360" s="1"/>
      <c r="I1360" s="1"/>
      <c r="J1360" s="1"/>
      <c r="K1360" s="1"/>
      <c r="L1360" s="1"/>
      <c r="M1360" s="1"/>
      <c r="N1360" s="1"/>
      <c r="O1360" s="1"/>
      <c r="P1360" s="2"/>
      <c r="Q1360" s="2"/>
      <c r="R1360" s="2"/>
      <c r="S1360" s="2"/>
      <c r="T1360" s="2"/>
      <c r="U1360" s="2"/>
      <c r="V1360" s="2"/>
      <c r="W1360" s="2"/>
      <c r="X1360" s="2"/>
      <c r="Y1360" s="2"/>
      <c r="Z1360" s="2"/>
      <c r="AA1360" s="2"/>
      <c r="AB1360" s="2"/>
      <c r="AC1360" s="1"/>
      <c r="AD1360" s="1"/>
      <c r="AE1360" s="1"/>
      <c r="AF1360" s="1"/>
      <c r="AG1360" s="1"/>
      <c r="AH1360" s="1"/>
      <c r="AI1360" s="1"/>
      <c r="AJ1360" s="1"/>
      <c r="AK1360" s="1"/>
      <c r="AL1360" s="1"/>
      <c r="AM1360" s="1"/>
      <c r="AN1360" s="1"/>
      <c r="AO1360" s="1"/>
    </row>
    <row r="1361" spans="3:41" x14ac:dyDescent="0.25">
      <c r="C1361" s="1"/>
      <c r="D1361" s="1"/>
      <c r="E1361" s="1"/>
      <c r="F1361" s="1"/>
      <c r="G1361" s="1"/>
      <c r="H1361" s="1"/>
      <c r="I1361" s="1"/>
      <c r="J1361" s="1"/>
      <c r="K1361" s="1"/>
      <c r="L1361" s="1"/>
      <c r="M1361" s="1"/>
      <c r="N1361" s="1"/>
      <c r="O1361" s="1"/>
      <c r="P1361" s="2"/>
      <c r="Q1361" s="2"/>
      <c r="R1361" s="2"/>
      <c r="S1361" s="2"/>
      <c r="T1361" s="2"/>
      <c r="U1361" s="2"/>
      <c r="V1361" s="2"/>
      <c r="W1361" s="2"/>
      <c r="X1361" s="2"/>
      <c r="Y1361" s="2"/>
      <c r="Z1361" s="2"/>
      <c r="AA1361" s="2"/>
      <c r="AB1361" s="2"/>
      <c r="AC1361" s="1"/>
      <c r="AD1361" s="1"/>
      <c r="AE1361" s="1"/>
      <c r="AF1361" s="1"/>
      <c r="AG1361" s="1"/>
      <c r="AH1361" s="1"/>
      <c r="AI1361" s="1"/>
      <c r="AJ1361" s="1"/>
      <c r="AK1361" s="1"/>
      <c r="AL1361" s="1"/>
      <c r="AM1361" s="1"/>
      <c r="AN1361" s="1"/>
      <c r="AO1361" s="1"/>
    </row>
    <row r="1362" spans="3:41" x14ac:dyDescent="0.25">
      <c r="C1362" s="1"/>
      <c r="D1362" s="1"/>
      <c r="E1362" s="1"/>
      <c r="F1362" s="1"/>
      <c r="G1362" s="1"/>
      <c r="H1362" s="1"/>
      <c r="I1362" s="1"/>
      <c r="J1362" s="1"/>
      <c r="K1362" s="1"/>
      <c r="L1362" s="1"/>
      <c r="M1362" s="1"/>
      <c r="N1362" s="1"/>
      <c r="O1362" s="1"/>
      <c r="P1362" s="2"/>
      <c r="Q1362" s="2"/>
      <c r="R1362" s="2"/>
      <c r="S1362" s="2"/>
      <c r="T1362" s="2"/>
      <c r="U1362" s="2"/>
      <c r="V1362" s="2"/>
      <c r="W1362" s="2"/>
      <c r="X1362" s="2"/>
      <c r="Y1362" s="2"/>
      <c r="Z1362" s="2"/>
      <c r="AA1362" s="2"/>
      <c r="AB1362" s="2"/>
      <c r="AC1362" s="1"/>
      <c r="AD1362" s="1"/>
      <c r="AE1362" s="1"/>
      <c r="AF1362" s="1"/>
      <c r="AG1362" s="1"/>
      <c r="AH1362" s="1"/>
      <c r="AI1362" s="1"/>
      <c r="AJ1362" s="1"/>
      <c r="AK1362" s="1"/>
      <c r="AL1362" s="1"/>
      <c r="AM1362" s="1"/>
      <c r="AN1362" s="1"/>
      <c r="AO1362" s="1"/>
    </row>
    <row r="1363" spans="3:41" x14ac:dyDescent="0.25">
      <c r="C1363" s="1"/>
      <c r="D1363" s="1"/>
      <c r="E1363" s="1"/>
      <c r="F1363" s="1"/>
      <c r="G1363" s="1"/>
      <c r="H1363" s="1"/>
      <c r="I1363" s="1"/>
      <c r="J1363" s="1"/>
      <c r="K1363" s="1"/>
      <c r="L1363" s="1"/>
      <c r="M1363" s="1"/>
      <c r="N1363" s="1"/>
      <c r="O1363" s="1"/>
      <c r="P1363" s="2"/>
      <c r="Q1363" s="2"/>
      <c r="R1363" s="2"/>
      <c r="S1363" s="2"/>
      <c r="T1363" s="2"/>
      <c r="U1363" s="2"/>
      <c r="V1363" s="2"/>
      <c r="W1363" s="2"/>
      <c r="X1363" s="2"/>
      <c r="Y1363" s="2"/>
      <c r="Z1363" s="2"/>
      <c r="AA1363" s="2"/>
      <c r="AB1363" s="2"/>
      <c r="AC1363" s="1"/>
      <c r="AD1363" s="1"/>
      <c r="AE1363" s="1"/>
      <c r="AF1363" s="1"/>
      <c r="AG1363" s="1"/>
      <c r="AH1363" s="1"/>
      <c r="AI1363" s="1"/>
      <c r="AJ1363" s="1"/>
      <c r="AK1363" s="1"/>
      <c r="AL1363" s="1"/>
      <c r="AM1363" s="1"/>
      <c r="AN1363" s="1"/>
      <c r="AO1363" s="1"/>
    </row>
    <row r="1364" spans="3:41" x14ac:dyDescent="0.25">
      <c r="C1364" s="1"/>
      <c r="D1364" s="1"/>
      <c r="E1364" s="1"/>
      <c r="F1364" s="1"/>
      <c r="G1364" s="1"/>
      <c r="H1364" s="1"/>
      <c r="I1364" s="1"/>
      <c r="J1364" s="1"/>
      <c r="K1364" s="1"/>
      <c r="L1364" s="1"/>
      <c r="M1364" s="1"/>
      <c r="N1364" s="1"/>
      <c r="O1364" s="1"/>
      <c r="P1364" s="2"/>
      <c r="Q1364" s="2"/>
      <c r="R1364" s="2"/>
      <c r="S1364" s="2"/>
      <c r="T1364" s="2"/>
      <c r="U1364" s="2"/>
      <c r="V1364" s="2"/>
      <c r="W1364" s="2"/>
      <c r="X1364" s="2"/>
      <c r="Y1364" s="2"/>
      <c r="Z1364" s="2"/>
      <c r="AA1364" s="2"/>
      <c r="AB1364" s="2"/>
      <c r="AC1364" s="1"/>
      <c r="AD1364" s="1"/>
      <c r="AE1364" s="1"/>
      <c r="AF1364" s="1"/>
      <c r="AG1364" s="1"/>
      <c r="AH1364" s="1"/>
      <c r="AI1364" s="1"/>
      <c r="AJ1364" s="1"/>
      <c r="AK1364" s="1"/>
      <c r="AL1364" s="1"/>
      <c r="AM1364" s="1"/>
      <c r="AN1364" s="1"/>
      <c r="AO1364" s="1"/>
    </row>
    <row r="1365" spans="3:41" x14ac:dyDescent="0.25">
      <c r="C1365" s="1"/>
      <c r="D1365" s="1"/>
      <c r="E1365" s="1"/>
      <c r="F1365" s="1"/>
      <c r="G1365" s="1"/>
      <c r="H1365" s="1"/>
      <c r="I1365" s="1"/>
      <c r="J1365" s="1"/>
      <c r="K1365" s="1"/>
      <c r="L1365" s="1"/>
      <c r="M1365" s="1"/>
      <c r="N1365" s="1"/>
      <c r="O1365" s="1"/>
      <c r="P1365" s="2"/>
      <c r="Q1365" s="2"/>
      <c r="R1365" s="2"/>
      <c r="S1365" s="2"/>
      <c r="T1365" s="2"/>
      <c r="U1365" s="2"/>
      <c r="V1365" s="2"/>
      <c r="W1365" s="2"/>
      <c r="X1365" s="2"/>
      <c r="Y1365" s="2"/>
      <c r="Z1365" s="2"/>
      <c r="AA1365" s="2"/>
      <c r="AB1365" s="2"/>
      <c r="AC1365" s="1"/>
      <c r="AD1365" s="1"/>
      <c r="AE1365" s="1"/>
      <c r="AF1365" s="1"/>
      <c r="AG1365" s="1"/>
      <c r="AH1365" s="1"/>
      <c r="AI1365" s="1"/>
      <c r="AJ1365" s="1"/>
      <c r="AK1365" s="1"/>
      <c r="AL1365" s="1"/>
      <c r="AM1365" s="1"/>
      <c r="AN1365" s="1"/>
      <c r="AO1365" s="1"/>
    </row>
    <row r="1366" spans="3:41" x14ac:dyDescent="0.25">
      <c r="C1366" s="1"/>
      <c r="D1366" s="1"/>
      <c r="E1366" s="1"/>
      <c r="F1366" s="1"/>
      <c r="G1366" s="1"/>
      <c r="H1366" s="1"/>
      <c r="I1366" s="1"/>
      <c r="J1366" s="1"/>
      <c r="K1366" s="1"/>
      <c r="L1366" s="1"/>
      <c r="M1366" s="1"/>
      <c r="N1366" s="1"/>
      <c r="O1366" s="1"/>
      <c r="P1366" s="2"/>
      <c r="Q1366" s="2"/>
      <c r="R1366" s="2"/>
      <c r="S1366" s="2"/>
      <c r="T1366" s="2"/>
      <c r="U1366" s="2"/>
      <c r="V1366" s="2"/>
      <c r="W1366" s="2"/>
      <c r="X1366" s="2"/>
      <c r="Y1366" s="2"/>
      <c r="Z1366" s="2"/>
      <c r="AA1366" s="2"/>
      <c r="AB1366" s="2"/>
      <c r="AC1366" s="1"/>
      <c r="AD1366" s="1"/>
      <c r="AE1366" s="1"/>
      <c r="AF1366" s="1"/>
      <c r="AG1366" s="1"/>
      <c r="AH1366" s="1"/>
      <c r="AI1366" s="1"/>
      <c r="AJ1366" s="1"/>
      <c r="AK1366" s="1"/>
      <c r="AL1366" s="1"/>
      <c r="AM1366" s="1"/>
      <c r="AN1366" s="1"/>
      <c r="AO1366" s="1"/>
    </row>
    <row r="1367" spans="3:41" x14ac:dyDescent="0.25">
      <c r="C1367" s="1"/>
      <c r="D1367" s="1"/>
      <c r="E1367" s="1"/>
      <c r="F1367" s="1"/>
      <c r="G1367" s="1"/>
      <c r="H1367" s="1"/>
      <c r="I1367" s="1"/>
      <c r="J1367" s="1"/>
      <c r="K1367" s="1"/>
      <c r="L1367" s="1"/>
      <c r="M1367" s="1"/>
      <c r="N1367" s="1"/>
      <c r="O1367" s="1"/>
      <c r="P1367" s="2"/>
      <c r="Q1367" s="2"/>
      <c r="R1367" s="2"/>
      <c r="S1367" s="2"/>
      <c r="T1367" s="2"/>
      <c r="U1367" s="2"/>
      <c r="V1367" s="2"/>
      <c r="W1367" s="2"/>
      <c r="X1367" s="2"/>
      <c r="Y1367" s="2"/>
      <c r="Z1367" s="2"/>
      <c r="AA1367" s="2"/>
      <c r="AB1367" s="2"/>
      <c r="AC1367" s="1"/>
      <c r="AD1367" s="1"/>
      <c r="AE1367" s="1"/>
      <c r="AF1367" s="1"/>
      <c r="AG1367" s="1"/>
      <c r="AH1367" s="1"/>
      <c r="AI1367" s="1"/>
      <c r="AJ1367" s="1"/>
      <c r="AK1367" s="1"/>
      <c r="AL1367" s="1"/>
      <c r="AM1367" s="1"/>
      <c r="AN1367" s="1"/>
      <c r="AO1367" s="1"/>
    </row>
    <row r="1368" spans="3:41" x14ac:dyDescent="0.25">
      <c r="C1368" s="1"/>
      <c r="D1368" s="1"/>
      <c r="E1368" s="1"/>
      <c r="F1368" s="1"/>
      <c r="G1368" s="1"/>
      <c r="H1368" s="1"/>
      <c r="I1368" s="1"/>
      <c r="J1368" s="1"/>
      <c r="K1368" s="1"/>
      <c r="L1368" s="1"/>
      <c r="M1368" s="1"/>
      <c r="N1368" s="1"/>
      <c r="O1368" s="1"/>
      <c r="P1368" s="2"/>
      <c r="Q1368" s="2"/>
      <c r="R1368" s="2"/>
      <c r="S1368" s="2"/>
      <c r="T1368" s="2"/>
      <c r="U1368" s="2"/>
      <c r="V1368" s="2"/>
      <c r="W1368" s="2"/>
      <c r="X1368" s="2"/>
      <c r="Y1368" s="2"/>
      <c r="Z1368" s="2"/>
      <c r="AA1368" s="2"/>
      <c r="AB1368" s="2"/>
      <c r="AC1368" s="1"/>
      <c r="AD1368" s="1"/>
      <c r="AE1368" s="1"/>
      <c r="AF1368" s="1"/>
      <c r="AG1368" s="1"/>
      <c r="AH1368" s="1"/>
      <c r="AI1368" s="1"/>
      <c r="AJ1368" s="1"/>
      <c r="AK1368" s="1"/>
      <c r="AL1368" s="1"/>
      <c r="AM1368" s="1"/>
      <c r="AN1368" s="1"/>
      <c r="AO1368" s="1"/>
    </row>
    <row r="1369" spans="3:41" x14ac:dyDescent="0.25">
      <c r="C1369" s="1"/>
      <c r="D1369" s="1"/>
      <c r="E1369" s="1"/>
      <c r="F1369" s="1"/>
      <c r="G1369" s="1"/>
      <c r="H1369" s="1"/>
      <c r="I1369" s="1"/>
      <c r="J1369" s="1"/>
      <c r="K1369" s="1"/>
      <c r="L1369" s="1"/>
      <c r="M1369" s="1"/>
      <c r="N1369" s="1"/>
      <c r="O1369" s="1"/>
      <c r="P1369" s="2"/>
      <c r="Q1369" s="2"/>
      <c r="R1369" s="2"/>
      <c r="S1369" s="2"/>
      <c r="T1369" s="2"/>
      <c r="U1369" s="2"/>
      <c r="V1369" s="2"/>
      <c r="W1369" s="2"/>
      <c r="X1369" s="2"/>
      <c r="Y1369" s="2"/>
      <c r="Z1369" s="2"/>
      <c r="AA1369" s="2"/>
      <c r="AB1369" s="2"/>
      <c r="AC1369" s="1"/>
      <c r="AD1369" s="1"/>
      <c r="AE1369" s="1"/>
      <c r="AF1369" s="1"/>
      <c r="AG1369" s="1"/>
      <c r="AH1369" s="1"/>
      <c r="AI1369" s="1"/>
      <c r="AJ1369" s="1"/>
      <c r="AK1369" s="1"/>
      <c r="AL1369" s="1"/>
      <c r="AM1369" s="1"/>
      <c r="AN1369" s="1"/>
      <c r="AO1369" s="1"/>
    </row>
    <row r="1370" spans="3:41" x14ac:dyDescent="0.25">
      <c r="C1370" s="1"/>
      <c r="D1370" s="1"/>
      <c r="E1370" s="1"/>
      <c r="F1370" s="1"/>
      <c r="G1370" s="1"/>
      <c r="H1370" s="1"/>
      <c r="I1370" s="1"/>
      <c r="J1370" s="1"/>
      <c r="K1370" s="1"/>
      <c r="L1370" s="1"/>
      <c r="M1370" s="1"/>
      <c r="N1370" s="1"/>
      <c r="O1370" s="1"/>
      <c r="P1370" s="2"/>
      <c r="Q1370" s="2"/>
      <c r="R1370" s="2"/>
      <c r="S1370" s="2"/>
      <c r="T1370" s="2"/>
      <c r="U1370" s="2"/>
      <c r="V1370" s="2"/>
      <c r="W1370" s="2"/>
      <c r="X1370" s="2"/>
      <c r="Y1370" s="2"/>
      <c r="Z1370" s="2"/>
      <c r="AA1370" s="2"/>
      <c r="AB1370" s="2"/>
      <c r="AC1370" s="1"/>
      <c r="AD1370" s="1"/>
      <c r="AE1370" s="1"/>
      <c r="AF1370" s="1"/>
      <c r="AG1370" s="1"/>
      <c r="AH1370" s="1"/>
      <c r="AI1370" s="1"/>
      <c r="AJ1370" s="1"/>
      <c r="AK1370" s="1"/>
      <c r="AL1370" s="1"/>
      <c r="AM1370" s="1"/>
      <c r="AN1370" s="1"/>
      <c r="AO1370" s="1"/>
    </row>
    <row r="1371" spans="3:41" x14ac:dyDescent="0.25">
      <c r="C1371" s="1"/>
      <c r="D1371" s="1"/>
      <c r="E1371" s="1"/>
      <c r="F1371" s="1"/>
      <c r="G1371" s="1"/>
      <c r="H1371" s="1"/>
      <c r="I1371" s="1"/>
      <c r="J1371" s="1"/>
      <c r="K1371" s="1"/>
      <c r="L1371" s="1"/>
      <c r="M1371" s="1"/>
      <c r="N1371" s="1"/>
      <c r="O1371" s="1"/>
      <c r="P1371" s="2"/>
      <c r="Q1371" s="2"/>
      <c r="R1371" s="2"/>
      <c r="S1371" s="2"/>
      <c r="T1371" s="2"/>
      <c r="U1371" s="2"/>
      <c r="V1371" s="2"/>
      <c r="W1371" s="2"/>
      <c r="X1371" s="2"/>
      <c r="Y1371" s="2"/>
      <c r="Z1371" s="2"/>
      <c r="AA1371" s="2"/>
      <c r="AB1371" s="2"/>
      <c r="AC1371" s="1"/>
      <c r="AD1371" s="1"/>
      <c r="AE1371" s="1"/>
      <c r="AF1371" s="1"/>
      <c r="AG1371" s="1"/>
      <c r="AH1371" s="1"/>
      <c r="AI1371" s="1"/>
      <c r="AJ1371" s="1"/>
      <c r="AK1371" s="1"/>
      <c r="AL1371" s="1"/>
      <c r="AM1371" s="1"/>
      <c r="AN1371" s="1"/>
      <c r="AO1371" s="1"/>
    </row>
    <row r="1372" spans="3:41" x14ac:dyDescent="0.25">
      <c r="C1372" s="1"/>
      <c r="D1372" s="1"/>
      <c r="E1372" s="1"/>
      <c r="F1372" s="1"/>
      <c r="G1372" s="1"/>
      <c r="H1372" s="1"/>
      <c r="I1372" s="1"/>
      <c r="J1372" s="1"/>
      <c r="K1372" s="1"/>
      <c r="L1372" s="1"/>
      <c r="M1372" s="1"/>
      <c r="N1372" s="1"/>
      <c r="O1372" s="1"/>
      <c r="P1372" s="2"/>
      <c r="Q1372" s="2"/>
      <c r="R1372" s="2"/>
      <c r="S1372" s="2"/>
      <c r="T1372" s="2"/>
      <c r="U1372" s="2"/>
      <c r="V1372" s="2"/>
      <c r="W1372" s="2"/>
      <c r="X1372" s="2"/>
      <c r="Y1372" s="2"/>
      <c r="Z1372" s="2"/>
      <c r="AA1372" s="2"/>
      <c r="AB1372" s="2"/>
      <c r="AC1372" s="1"/>
      <c r="AD1372" s="1"/>
      <c r="AE1372" s="1"/>
      <c r="AF1372" s="1"/>
      <c r="AG1372" s="1"/>
      <c r="AH1372" s="1"/>
      <c r="AI1372" s="1"/>
      <c r="AJ1372" s="1"/>
      <c r="AK1372" s="1"/>
      <c r="AL1372" s="1"/>
      <c r="AM1372" s="1"/>
      <c r="AN1372" s="1"/>
      <c r="AO1372" s="1"/>
    </row>
    <row r="1373" spans="3:41" x14ac:dyDescent="0.25">
      <c r="C1373" s="1"/>
      <c r="D1373" s="1"/>
      <c r="E1373" s="1"/>
      <c r="F1373" s="1"/>
      <c r="G1373" s="1"/>
      <c r="H1373" s="1"/>
      <c r="I1373" s="1"/>
      <c r="J1373" s="1"/>
      <c r="K1373" s="1"/>
      <c r="L1373" s="1"/>
      <c r="M1373" s="1"/>
      <c r="N1373" s="1"/>
      <c r="O1373" s="1"/>
      <c r="P1373" s="2"/>
      <c r="Q1373" s="2"/>
      <c r="R1373" s="2"/>
      <c r="S1373" s="2"/>
      <c r="T1373" s="2"/>
      <c r="U1373" s="2"/>
      <c r="V1373" s="2"/>
      <c r="W1373" s="2"/>
      <c r="X1373" s="2"/>
      <c r="Y1373" s="2"/>
      <c r="Z1373" s="2"/>
      <c r="AA1373" s="2"/>
      <c r="AB1373" s="2"/>
      <c r="AC1373" s="1"/>
      <c r="AD1373" s="1"/>
      <c r="AE1373" s="1"/>
      <c r="AF1373" s="1"/>
      <c r="AG1373" s="1"/>
      <c r="AH1373" s="1"/>
      <c r="AI1373" s="1"/>
      <c r="AJ1373" s="1"/>
      <c r="AK1373" s="1"/>
      <c r="AL1373" s="1"/>
      <c r="AM1373" s="1"/>
      <c r="AN1373" s="1"/>
      <c r="AO1373" s="1"/>
    </row>
    <row r="1374" spans="3:41" x14ac:dyDescent="0.25">
      <c r="C1374" s="1"/>
      <c r="D1374" s="1"/>
      <c r="E1374" s="1"/>
      <c r="F1374" s="1"/>
      <c r="G1374" s="1"/>
      <c r="H1374" s="1"/>
      <c r="I1374" s="1"/>
      <c r="J1374" s="1"/>
      <c r="K1374" s="1"/>
      <c r="L1374" s="1"/>
      <c r="M1374" s="1"/>
      <c r="N1374" s="1"/>
      <c r="O1374" s="1"/>
      <c r="P1374" s="2"/>
      <c r="Q1374" s="2"/>
      <c r="R1374" s="2"/>
      <c r="S1374" s="2"/>
      <c r="T1374" s="2"/>
      <c r="U1374" s="2"/>
      <c r="V1374" s="2"/>
      <c r="W1374" s="2"/>
      <c r="X1374" s="2"/>
      <c r="Y1374" s="2"/>
      <c r="Z1374" s="2"/>
      <c r="AA1374" s="2"/>
      <c r="AB1374" s="2"/>
      <c r="AC1374" s="1"/>
      <c r="AD1374" s="1"/>
      <c r="AE1374" s="1"/>
      <c r="AF1374" s="1"/>
      <c r="AG1374" s="1"/>
      <c r="AH1374" s="1"/>
      <c r="AI1374" s="1"/>
      <c r="AJ1374" s="1"/>
      <c r="AK1374" s="1"/>
      <c r="AL1374" s="1"/>
      <c r="AM1374" s="1"/>
      <c r="AN1374" s="1"/>
      <c r="AO1374" s="1"/>
    </row>
    <row r="1375" spans="3:41" x14ac:dyDescent="0.25">
      <c r="C1375" s="1"/>
      <c r="D1375" s="1"/>
      <c r="E1375" s="1"/>
      <c r="F1375" s="1"/>
      <c r="G1375" s="1"/>
      <c r="H1375" s="1"/>
      <c r="I1375" s="1"/>
      <c r="J1375" s="1"/>
      <c r="K1375" s="1"/>
      <c r="L1375" s="1"/>
      <c r="M1375" s="1"/>
      <c r="N1375" s="1"/>
      <c r="O1375" s="1"/>
      <c r="P1375" s="2"/>
      <c r="Q1375" s="2"/>
      <c r="R1375" s="2"/>
      <c r="S1375" s="2"/>
      <c r="T1375" s="2"/>
      <c r="U1375" s="2"/>
      <c r="V1375" s="2"/>
      <c r="W1375" s="2"/>
      <c r="X1375" s="2"/>
      <c r="Y1375" s="2"/>
      <c r="Z1375" s="2"/>
      <c r="AA1375" s="2"/>
      <c r="AB1375" s="2"/>
      <c r="AC1375" s="1"/>
      <c r="AD1375" s="1"/>
      <c r="AE1375" s="1"/>
      <c r="AF1375" s="1"/>
      <c r="AG1375" s="1"/>
      <c r="AH1375" s="1"/>
      <c r="AI1375" s="1"/>
      <c r="AJ1375" s="1"/>
      <c r="AK1375" s="1"/>
      <c r="AL1375" s="1"/>
      <c r="AM1375" s="1"/>
      <c r="AN1375" s="1"/>
      <c r="AO1375" s="1"/>
    </row>
    <row r="1376" spans="3:41" x14ac:dyDescent="0.25">
      <c r="C1376" s="1"/>
      <c r="D1376" s="1"/>
      <c r="E1376" s="1"/>
      <c r="F1376" s="1"/>
      <c r="G1376" s="1"/>
      <c r="H1376" s="1"/>
      <c r="I1376" s="1"/>
      <c r="J1376" s="1"/>
      <c r="K1376" s="1"/>
      <c r="L1376" s="1"/>
      <c r="M1376" s="1"/>
      <c r="N1376" s="1"/>
      <c r="O1376" s="1"/>
      <c r="P1376" s="2"/>
      <c r="Q1376" s="2"/>
      <c r="R1376" s="2"/>
      <c r="S1376" s="2"/>
      <c r="T1376" s="2"/>
      <c r="U1376" s="2"/>
      <c r="V1376" s="2"/>
      <c r="W1376" s="2"/>
      <c r="X1376" s="2"/>
      <c r="Y1376" s="2"/>
      <c r="Z1376" s="2"/>
      <c r="AA1376" s="2"/>
      <c r="AB1376" s="2"/>
      <c r="AC1376" s="1"/>
      <c r="AD1376" s="1"/>
      <c r="AE1376" s="1"/>
      <c r="AF1376" s="1"/>
      <c r="AG1376" s="1"/>
      <c r="AH1376" s="1"/>
      <c r="AI1376" s="1"/>
      <c r="AJ1376" s="1"/>
      <c r="AK1376" s="1"/>
      <c r="AL1376" s="1"/>
      <c r="AM1376" s="1"/>
      <c r="AN1376" s="1"/>
      <c r="AO1376" s="1"/>
    </row>
    <row r="1377" spans="3:41" x14ac:dyDescent="0.25">
      <c r="C1377" s="1"/>
      <c r="D1377" s="1"/>
      <c r="E1377" s="1"/>
      <c r="F1377" s="1"/>
      <c r="G1377" s="1"/>
      <c r="H1377" s="1"/>
      <c r="I1377" s="1"/>
      <c r="J1377" s="1"/>
      <c r="K1377" s="1"/>
      <c r="L1377" s="1"/>
      <c r="M1377" s="1"/>
      <c r="N1377" s="1"/>
      <c r="O1377" s="1"/>
      <c r="P1377" s="2"/>
      <c r="Q1377" s="2"/>
      <c r="R1377" s="2"/>
      <c r="S1377" s="2"/>
      <c r="T1377" s="2"/>
      <c r="U1377" s="2"/>
      <c r="V1377" s="2"/>
      <c r="W1377" s="2"/>
      <c r="X1377" s="2"/>
      <c r="Y1377" s="2"/>
      <c r="Z1377" s="2"/>
      <c r="AA1377" s="2"/>
      <c r="AB1377" s="2"/>
      <c r="AC1377" s="1"/>
      <c r="AD1377" s="1"/>
      <c r="AE1377" s="1"/>
      <c r="AF1377" s="1"/>
      <c r="AG1377" s="1"/>
      <c r="AH1377" s="1"/>
      <c r="AI1377" s="1"/>
      <c r="AJ1377" s="1"/>
      <c r="AK1377" s="1"/>
      <c r="AL1377" s="1"/>
      <c r="AM1377" s="1"/>
      <c r="AN1377" s="1"/>
      <c r="AO1377" s="1"/>
    </row>
    <row r="1378" spans="3:41" x14ac:dyDescent="0.25">
      <c r="C1378" s="1"/>
      <c r="D1378" s="1"/>
      <c r="E1378" s="1"/>
      <c r="F1378" s="1"/>
      <c r="G1378" s="1"/>
      <c r="H1378" s="1"/>
      <c r="I1378" s="1"/>
      <c r="J1378" s="1"/>
      <c r="K1378" s="1"/>
      <c r="L1378" s="1"/>
      <c r="M1378" s="1"/>
      <c r="N1378" s="1"/>
      <c r="O1378" s="1"/>
      <c r="P1378" s="2"/>
      <c r="Q1378" s="2"/>
      <c r="R1378" s="2"/>
      <c r="S1378" s="2"/>
      <c r="T1378" s="2"/>
      <c r="U1378" s="2"/>
      <c r="V1378" s="2"/>
      <c r="W1378" s="2"/>
      <c r="X1378" s="2"/>
      <c r="Y1378" s="2"/>
      <c r="Z1378" s="2"/>
      <c r="AA1378" s="2"/>
      <c r="AB1378" s="2"/>
      <c r="AC1378" s="1"/>
      <c r="AD1378" s="1"/>
      <c r="AE1378" s="1"/>
      <c r="AF1378" s="1"/>
      <c r="AG1378" s="1"/>
      <c r="AH1378" s="1"/>
      <c r="AI1378" s="1"/>
      <c r="AJ1378" s="1"/>
      <c r="AK1378" s="1"/>
      <c r="AL1378" s="1"/>
      <c r="AM1378" s="1"/>
      <c r="AN1378" s="1"/>
      <c r="AO1378" s="1"/>
    </row>
    <row r="1379" spans="3:41" x14ac:dyDescent="0.25">
      <c r="C1379" s="1"/>
      <c r="D1379" s="1"/>
      <c r="E1379" s="1"/>
      <c r="F1379" s="1"/>
      <c r="G1379" s="1"/>
      <c r="H1379" s="1"/>
      <c r="I1379" s="1"/>
      <c r="J1379" s="1"/>
      <c r="K1379" s="1"/>
      <c r="L1379" s="1"/>
      <c r="M1379" s="1"/>
      <c r="N1379" s="1"/>
      <c r="O1379" s="1"/>
      <c r="P1379" s="2"/>
      <c r="Q1379" s="2"/>
      <c r="R1379" s="2"/>
      <c r="S1379" s="2"/>
      <c r="T1379" s="2"/>
      <c r="U1379" s="2"/>
      <c r="V1379" s="2"/>
      <c r="W1379" s="2"/>
      <c r="X1379" s="2"/>
      <c r="Y1379" s="2"/>
      <c r="Z1379" s="2"/>
      <c r="AA1379" s="2"/>
      <c r="AB1379" s="2"/>
      <c r="AC1379" s="1"/>
      <c r="AD1379" s="1"/>
      <c r="AE1379" s="1"/>
      <c r="AF1379" s="1"/>
      <c r="AG1379" s="1"/>
      <c r="AH1379" s="1"/>
      <c r="AI1379" s="1"/>
      <c r="AJ1379" s="1"/>
      <c r="AK1379" s="1"/>
      <c r="AL1379" s="1"/>
      <c r="AM1379" s="1"/>
      <c r="AN1379" s="1"/>
      <c r="AO1379" s="1"/>
    </row>
    <row r="1380" spans="3:41" x14ac:dyDescent="0.25">
      <c r="C1380" s="1"/>
      <c r="D1380" s="1"/>
      <c r="E1380" s="1"/>
      <c r="F1380" s="1"/>
      <c r="G1380" s="1"/>
      <c r="H1380" s="1"/>
      <c r="I1380" s="1"/>
      <c r="J1380" s="1"/>
      <c r="K1380" s="1"/>
      <c r="L1380" s="1"/>
      <c r="M1380" s="1"/>
      <c r="N1380" s="1"/>
      <c r="O1380" s="1"/>
      <c r="P1380" s="2"/>
      <c r="Q1380" s="2"/>
      <c r="R1380" s="2"/>
      <c r="S1380" s="2"/>
      <c r="T1380" s="2"/>
      <c r="U1380" s="2"/>
      <c r="V1380" s="2"/>
      <c r="W1380" s="2"/>
      <c r="X1380" s="2"/>
      <c r="Y1380" s="2"/>
      <c r="Z1380" s="2"/>
      <c r="AA1380" s="2"/>
      <c r="AB1380" s="2"/>
      <c r="AC1380" s="1"/>
      <c r="AD1380" s="1"/>
      <c r="AE1380" s="1"/>
      <c r="AF1380" s="1"/>
      <c r="AG1380" s="1"/>
      <c r="AH1380" s="1"/>
      <c r="AI1380" s="1"/>
      <c r="AJ1380" s="1"/>
      <c r="AK1380" s="1"/>
      <c r="AL1380" s="1"/>
      <c r="AM1380" s="1"/>
      <c r="AN1380" s="1"/>
      <c r="AO1380" s="1"/>
    </row>
    <row r="1381" spans="3:41" x14ac:dyDescent="0.25">
      <c r="C1381" s="1"/>
      <c r="D1381" s="1"/>
      <c r="E1381" s="1"/>
      <c r="F1381" s="1"/>
      <c r="G1381" s="1"/>
      <c r="H1381" s="1"/>
      <c r="I1381" s="1"/>
      <c r="J1381" s="1"/>
      <c r="K1381" s="1"/>
      <c r="L1381" s="1"/>
      <c r="M1381" s="1"/>
      <c r="N1381" s="1"/>
      <c r="O1381" s="1"/>
      <c r="P1381" s="2"/>
      <c r="Q1381" s="2"/>
      <c r="R1381" s="2"/>
      <c r="S1381" s="2"/>
      <c r="T1381" s="2"/>
      <c r="U1381" s="2"/>
      <c r="V1381" s="2"/>
      <c r="W1381" s="2"/>
      <c r="X1381" s="2"/>
      <c r="Y1381" s="2"/>
      <c r="Z1381" s="2"/>
      <c r="AA1381" s="2"/>
      <c r="AB1381" s="2"/>
      <c r="AC1381" s="1"/>
      <c r="AD1381" s="1"/>
      <c r="AE1381" s="1"/>
      <c r="AF1381" s="1"/>
      <c r="AG1381" s="1"/>
      <c r="AH1381" s="1"/>
      <c r="AI1381" s="1"/>
      <c r="AJ1381" s="1"/>
      <c r="AK1381" s="1"/>
      <c r="AL1381" s="1"/>
      <c r="AM1381" s="1"/>
      <c r="AN1381" s="1"/>
      <c r="AO1381" s="1"/>
    </row>
    <row r="1382" spans="3:41" x14ac:dyDescent="0.25">
      <c r="C1382" s="1"/>
      <c r="D1382" s="1"/>
      <c r="E1382" s="1"/>
      <c r="F1382" s="1"/>
      <c r="G1382" s="1"/>
      <c r="H1382" s="1"/>
      <c r="I1382" s="1"/>
      <c r="J1382" s="1"/>
      <c r="K1382" s="1"/>
      <c r="L1382" s="1"/>
      <c r="M1382" s="1"/>
      <c r="N1382" s="1"/>
      <c r="O1382" s="1"/>
      <c r="P1382" s="2"/>
      <c r="Q1382" s="2"/>
      <c r="R1382" s="2"/>
      <c r="S1382" s="2"/>
      <c r="T1382" s="2"/>
      <c r="U1382" s="2"/>
      <c r="V1382" s="2"/>
      <c r="W1382" s="2"/>
      <c r="X1382" s="2"/>
      <c r="Y1382" s="2"/>
      <c r="Z1382" s="2"/>
      <c r="AA1382" s="2"/>
      <c r="AB1382" s="2"/>
      <c r="AC1382" s="1"/>
      <c r="AD1382" s="1"/>
      <c r="AE1382" s="1"/>
      <c r="AF1382" s="1"/>
      <c r="AG1382" s="1"/>
      <c r="AH1382" s="1"/>
      <c r="AI1382" s="1"/>
      <c r="AJ1382" s="1"/>
      <c r="AK1382" s="1"/>
      <c r="AL1382" s="1"/>
      <c r="AM1382" s="1"/>
      <c r="AN1382" s="1"/>
      <c r="AO1382" s="1"/>
    </row>
    <row r="1383" spans="3:41" x14ac:dyDescent="0.25">
      <c r="C1383" s="1"/>
      <c r="D1383" s="1"/>
      <c r="E1383" s="1"/>
      <c r="F1383" s="1"/>
      <c r="G1383" s="1"/>
      <c r="H1383" s="1"/>
      <c r="I1383" s="1"/>
      <c r="J1383" s="1"/>
      <c r="K1383" s="1"/>
      <c r="L1383" s="1"/>
      <c r="M1383" s="1"/>
      <c r="N1383" s="1"/>
      <c r="O1383" s="1"/>
      <c r="P1383" s="2"/>
      <c r="Q1383" s="2"/>
      <c r="R1383" s="2"/>
      <c r="S1383" s="2"/>
      <c r="T1383" s="2"/>
      <c r="U1383" s="2"/>
      <c r="V1383" s="2"/>
      <c r="W1383" s="2"/>
      <c r="X1383" s="2"/>
      <c r="Y1383" s="2"/>
      <c r="Z1383" s="2"/>
      <c r="AA1383" s="2"/>
      <c r="AB1383" s="2"/>
      <c r="AC1383" s="1"/>
      <c r="AD1383" s="1"/>
      <c r="AE1383" s="1"/>
      <c r="AF1383" s="1"/>
      <c r="AG1383" s="1"/>
      <c r="AH1383" s="1"/>
      <c r="AI1383" s="1"/>
      <c r="AJ1383" s="1"/>
      <c r="AK1383" s="1"/>
      <c r="AL1383" s="1"/>
      <c r="AM1383" s="1"/>
      <c r="AN1383" s="1"/>
      <c r="AO1383" s="1"/>
    </row>
    <row r="1384" spans="3:41" x14ac:dyDescent="0.25">
      <c r="C1384" s="1"/>
      <c r="D1384" s="1"/>
      <c r="E1384" s="1"/>
      <c r="F1384" s="1"/>
      <c r="G1384" s="1"/>
      <c r="H1384" s="1"/>
      <c r="I1384" s="1"/>
      <c r="J1384" s="1"/>
      <c r="K1384" s="1"/>
      <c r="L1384" s="1"/>
      <c r="M1384" s="1"/>
      <c r="N1384" s="1"/>
      <c r="O1384" s="1"/>
      <c r="P1384" s="2"/>
      <c r="Q1384" s="2"/>
      <c r="R1384" s="2"/>
      <c r="S1384" s="2"/>
      <c r="T1384" s="2"/>
      <c r="U1384" s="2"/>
      <c r="V1384" s="2"/>
      <c r="W1384" s="2"/>
      <c r="X1384" s="2"/>
      <c r="Y1384" s="2"/>
      <c r="Z1384" s="2"/>
      <c r="AA1384" s="2"/>
      <c r="AB1384" s="2"/>
      <c r="AC1384" s="1"/>
      <c r="AD1384" s="1"/>
      <c r="AE1384" s="1"/>
      <c r="AF1384" s="1"/>
      <c r="AG1384" s="1"/>
      <c r="AH1384" s="1"/>
      <c r="AI1384" s="1"/>
      <c r="AJ1384" s="1"/>
      <c r="AK1384" s="1"/>
      <c r="AL1384" s="1"/>
      <c r="AM1384" s="1"/>
      <c r="AN1384" s="1"/>
      <c r="AO1384" s="1"/>
    </row>
    <row r="1385" spans="3:41" x14ac:dyDescent="0.25">
      <c r="C1385" s="1"/>
      <c r="D1385" s="1"/>
      <c r="E1385" s="1"/>
      <c r="F1385" s="1"/>
      <c r="G1385" s="1"/>
      <c r="H1385" s="1"/>
      <c r="I1385" s="1"/>
      <c r="J1385" s="1"/>
      <c r="K1385" s="1"/>
      <c r="L1385" s="1"/>
      <c r="M1385" s="1"/>
      <c r="N1385" s="1"/>
      <c r="O1385" s="1"/>
      <c r="P1385" s="2"/>
      <c r="Q1385" s="2"/>
      <c r="R1385" s="2"/>
      <c r="S1385" s="2"/>
      <c r="T1385" s="2"/>
      <c r="U1385" s="2"/>
      <c r="V1385" s="2"/>
      <c r="W1385" s="2"/>
      <c r="X1385" s="2"/>
      <c r="Y1385" s="2"/>
      <c r="Z1385" s="2"/>
      <c r="AA1385" s="2"/>
      <c r="AB1385" s="2"/>
      <c r="AC1385" s="1"/>
      <c r="AD1385" s="1"/>
      <c r="AE1385" s="1"/>
      <c r="AF1385" s="1"/>
      <c r="AG1385" s="1"/>
      <c r="AH1385" s="1"/>
      <c r="AI1385" s="1"/>
      <c r="AJ1385" s="1"/>
      <c r="AK1385" s="1"/>
      <c r="AL1385" s="1"/>
      <c r="AM1385" s="1"/>
      <c r="AN1385" s="1"/>
      <c r="AO1385" s="1"/>
    </row>
    <row r="1386" spans="3:41" x14ac:dyDescent="0.25">
      <c r="C1386" s="1"/>
      <c r="D1386" s="1"/>
      <c r="E1386" s="1"/>
      <c r="F1386" s="1"/>
      <c r="G1386" s="1"/>
      <c r="H1386" s="1"/>
      <c r="I1386" s="1"/>
      <c r="J1386" s="1"/>
      <c r="K1386" s="1"/>
      <c r="L1386" s="1"/>
      <c r="M1386" s="1"/>
      <c r="N1386" s="1"/>
      <c r="O1386" s="1"/>
      <c r="P1386" s="2"/>
      <c r="Q1386" s="2"/>
      <c r="R1386" s="2"/>
      <c r="S1386" s="2"/>
      <c r="T1386" s="2"/>
      <c r="U1386" s="2"/>
      <c r="V1386" s="2"/>
      <c r="W1386" s="2"/>
      <c r="X1386" s="2"/>
      <c r="Y1386" s="2"/>
      <c r="Z1386" s="2"/>
      <c r="AA1386" s="2"/>
      <c r="AB1386" s="2"/>
      <c r="AC1386" s="1"/>
      <c r="AD1386" s="1"/>
      <c r="AE1386" s="1"/>
      <c r="AF1386" s="1"/>
      <c r="AG1386" s="1"/>
      <c r="AH1386" s="1"/>
      <c r="AI1386" s="1"/>
      <c r="AJ1386" s="1"/>
      <c r="AK1386" s="1"/>
      <c r="AL1386" s="1"/>
      <c r="AM1386" s="1"/>
      <c r="AN1386" s="1"/>
      <c r="AO1386" s="1"/>
    </row>
    <row r="1387" spans="3:41" x14ac:dyDescent="0.25">
      <c r="C1387" s="1"/>
      <c r="D1387" s="1"/>
      <c r="E1387" s="1"/>
      <c r="F1387" s="1"/>
      <c r="G1387" s="1"/>
      <c r="H1387" s="1"/>
      <c r="I1387" s="1"/>
      <c r="J1387" s="1"/>
      <c r="K1387" s="1"/>
      <c r="L1387" s="1"/>
      <c r="M1387" s="1"/>
      <c r="N1387" s="1"/>
      <c r="O1387" s="1"/>
      <c r="P1387" s="2"/>
      <c r="Q1387" s="2"/>
      <c r="R1387" s="2"/>
      <c r="S1387" s="2"/>
      <c r="T1387" s="2"/>
      <c r="U1387" s="2"/>
      <c r="V1387" s="2"/>
      <c r="W1387" s="2"/>
      <c r="X1387" s="2"/>
      <c r="Y1387" s="2"/>
      <c r="Z1387" s="2"/>
      <c r="AA1387" s="2"/>
      <c r="AB1387" s="2"/>
      <c r="AC1387" s="1"/>
      <c r="AD1387" s="1"/>
      <c r="AE1387" s="1"/>
      <c r="AF1387" s="1"/>
      <c r="AG1387" s="1"/>
      <c r="AH1387" s="1"/>
      <c r="AI1387" s="1"/>
      <c r="AJ1387" s="1"/>
      <c r="AK1387" s="1"/>
      <c r="AL1387" s="1"/>
      <c r="AM1387" s="1"/>
      <c r="AN1387" s="1"/>
      <c r="AO1387" s="1"/>
    </row>
    <row r="1388" spans="3:41" x14ac:dyDescent="0.25">
      <c r="C1388" s="1"/>
      <c r="D1388" s="1"/>
      <c r="E1388" s="1"/>
      <c r="F1388" s="1"/>
      <c r="G1388" s="1"/>
      <c r="H1388" s="1"/>
      <c r="I1388" s="1"/>
      <c r="J1388" s="1"/>
      <c r="K1388" s="1"/>
      <c r="L1388" s="1"/>
      <c r="M1388" s="1"/>
      <c r="N1388" s="1"/>
      <c r="O1388" s="1"/>
      <c r="P1388" s="2"/>
      <c r="Q1388" s="2"/>
      <c r="R1388" s="2"/>
      <c r="S1388" s="2"/>
      <c r="T1388" s="2"/>
      <c r="U1388" s="2"/>
      <c r="V1388" s="2"/>
      <c r="W1388" s="2"/>
      <c r="X1388" s="2"/>
      <c r="Y1388" s="2"/>
      <c r="Z1388" s="2"/>
      <c r="AA1388" s="2"/>
      <c r="AB1388" s="2"/>
      <c r="AC1388" s="1"/>
      <c r="AD1388" s="1"/>
      <c r="AE1388" s="1"/>
      <c r="AF1388" s="1"/>
      <c r="AG1388" s="1"/>
      <c r="AH1388" s="1"/>
      <c r="AI1388" s="1"/>
      <c r="AJ1388" s="1"/>
      <c r="AK1388" s="1"/>
      <c r="AL1388" s="1"/>
      <c r="AM1388" s="1"/>
      <c r="AN1388" s="1"/>
      <c r="AO1388" s="1"/>
    </row>
    <row r="1389" spans="3:41" x14ac:dyDescent="0.25">
      <c r="C1389" s="1"/>
      <c r="D1389" s="1"/>
      <c r="E1389" s="1"/>
      <c r="F1389" s="1"/>
      <c r="G1389" s="1"/>
      <c r="H1389" s="1"/>
      <c r="I1389" s="1"/>
      <c r="J1389" s="1"/>
      <c r="K1389" s="1"/>
      <c r="L1389" s="1"/>
      <c r="M1389" s="1"/>
      <c r="N1389" s="1"/>
      <c r="O1389" s="1"/>
      <c r="P1389" s="2"/>
      <c r="Q1389" s="2"/>
      <c r="R1389" s="2"/>
      <c r="S1389" s="2"/>
      <c r="T1389" s="2"/>
      <c r="U1389" s="2"/>
      <c r="V1389" s="2"/>
      <c r="W1389" s="2"/>
      <c r="X1389" s="2"/>
      <c r="Y1389" s="2"/>
      <c r="Z1389" s="2"/>
      <c r="AA1389" s="2"/>
      <c r="AB1389" s="2"/>
      <c r="AC1389" s="1"/>
      <c r="AD1389" s="1"/>
      <c r="AE1389" s="1"/>
      <c r="AF1389" s="1"/>
      <c r="AG1389" s="1"/>
      <c r="AH1389" s="1"/>
      <c r="AI1389" s="1"/>
      <c r="AJ1389" s="1"/>
      <c r="AK1389" s="1"/>
      <c r="AL1389" s="1"/>
      <c r="AM1389" s="1"/>
      <c r="AN1389" s="1"/>
      <c r="AO1389" s="1"/>
    </row>
    <row r="1390" spans="3:41" x14ac:dyDescent="0.25">
      <c r="C1390" s="1"/>
      <c r="D1390" s="1"/>
      <c r="E1390" s="1"/>
      <c r="F1390" s="1"/>
      <c r="G1390" s="1"/>
      <c r="H1390" s="1"/>
      <c r="I1390" s="1"/>
      <c r="J1390" s="1"/>
      <c r="K1390" s="1"/>
      <c r="L1390" s="1"/>
      <c r="M1390" s="1"/>
      <c r="N1390" s="1"/>
      <c r="O1390" s="1"/>
      <c r="P1390" s="2"/>
      <c r="Q1390" s="2"/>
      <c r="R1390" s="2"/>
      <c r="S1390" s="2"/>
      <c r="T1390" s="2"/>
      <c r="U1390" s="2"/>
      <c r="V1390" s="2"/>
      <c r="W1390" s="2"/>
      <c r="X1390" s="2"/>
      <c r="Y1390" s="2"/>
      <c r="Z1390" s="2"/>
      <c r="AA1390" s="2"/>
      <c r="AB1390" s="2"/>
      <c r="AC1390" s="1"/>
      <c r="AD1390" s="1"/>
      <c r="AE1390" s="1"/>
      <c r="AF1390" s="1"/>
      <c r="AG1390" s="1"/>
      <c r="AH1390" s="1"/>
      <c r="AI1390" s="1"/>
      <c r="AJ1390" s="1"/>
      <c r="AK1390" s="1"/>
      <c r="AL1390" s="1"/>
      <c r="AM1390" s="1"/>
      <c r="AN1390" s="1"/>
      <c r="AO1390" s="1"/>
    </row>
    <row r="1391" spans="3:41" x14ac:dyDescent="0.25">
      <c r="C1391" s="1"/>
      <c r="D1391" s="1"/>
      <c r="E1391" s="1"/>
      <c r="F1391" s="1"/>
      <c r="G1391" s="1"/>
      <c r="H1391" s="1"/>
      <c r="I1391" s="1"/>
      <c r="J1391" s="1"/>
      <c r="K1391" s="1"/>
      <c r="L1391" s="1"/>
      <c r="M1391" s="1"/>
      <c r="N1391" s="1"/>
      <c r="O1391" s="1"/>
      <c r="P1391" s="2"/>
      <c r="Q1391" s="2"/>
      <c r="R1391" s="2"/>
      <c r="S1391" s="2"/>
      <c r="T1391" s="2"/>
      <c r="U1391" s="2"/>
      <c r="V1391" s="2"/>
      <c r="W1391" s="2"/>
      <c r="X1391" s="2"/>
      <c r="Y1391" s="2"/>
      <c r="Z1391" s="2"/>
      <c r="AA1391" s="2"/>
      <c r="AB1391" s="2"/>
      <c r="AC1391" s="1"/>
      <c r="AD1391" s="1"/>
      <c r="AE1391" s="1"/>
      <c r="AF1391" s="1"/>
      <c r="AG1391" s="1"/>
      <c r="AH1391" s="1"/>
      <c r="AI1391" s="1"/>
      <c r="AJ1391" s="1"/>
      <c r="AK1391" s="1"/>
      <c r="AL1391" s="1"/>
      <c r="AM1391" s="1"/>
      <c r="AN1391" s="1"/>
      <c r="AO1391" s="1"/>
    </row>
    <row r="1392" spans="3:41" x14ac:dyDescent="0.25">
      <c r="C1392" s="1"/>
      <c r="D1392" s="1"/>
      <c r="E1392" s="1"/>
      <c r="F1392" s="1"/>
      <c r="G1392" s="1"/>
      <c r="H1392" s="1"/>
      <c r="I1392" s="1"/>
      <c r="J1392" s="1"/>
      <c r="K1392" s="1"/>
      <c r="L1392" s="1"/>
      <c r="M1392" s="1"/>
      <c r="N1392" s="1"/>
      <c r="O1392" s="1"/>
      <c r="P1392" s="2"/>
      <c r="Q1392" s="2"/>
      <c r="R1392" s="2"/>
      <c r="S1392" s="2"/>
      <c r="T1392" s="2"/>
      <c r="U1392" s="2"/>
      <c r="V1392" s="2"/>
      <c r="W1392" s="2"/>
      <c r="X1392" s="2"/>
      <c r="Y1392" s="2"/>
      <c r="Z1392" s="2"/>
      <c r="AA1392" s="2"/>
      <c r="AB1392" s="2"/>
      <c r="AC1392" s="1"/>
      <c r="AD1392" s="1"/>
      <c r="AE1392" s="1"/>
      <c r="AF1392" s="1"/>
      <c r="AG1392" s="1"/>
      <c r="AH1392" s="1"/>
      <c r="AI1392" s="1"/>
      <c r="AJ1392" s="1"/>
      <c r="AK1392" s="1"/>
      <c r="AL1392" s="1"/>
      <c r="AM1392" s="1"/>
      <c r="AN1392" s="1"/>
      <c r="AO1392" s="1"/>
    </row>
    <row r="1393" spans="3:41" x14ac:dyDescent="0.25">
      <c r="C1393" s="1"/>
      <c r="D1393" s="1"/>
      <c r="E1393" s="1"/>
      <c r="F1393" s="1"/>
      <c r="G1393" s="1"/>
      <c r="H1393" s="1"/>
      <c r="I1393" s="1"/>
      <c r="J1393" s="1"/>
      <c r="K1393" s="1"/>
      <c r="L1393" s="1"/>
      <c r="M1393" s="1"/>
      <c r="N1393" s="1"/>
      <c r="O1393" s="1"/>
      <c r="P1393" s="2"/>
      <c r="Q1393" s="2"/>
      <c r="R1393" s="2"/>
      <c r="S1393" s="2"/>
      <c r="T1393" s="2"/>
      <c r="U1393" s="2"/>
      <c r="V1393" s="2"/>
      <c r="W1393" s="2"/>
      <c r="X1393" s="2"/>
      <c r="Y1393" s="2"/>
      <c r="Z1393" s="2"/>
      <c r="AA1393" s="2"/>
      <c r="AB1393" s="2"/>
      <c r="AC1393" s="1"/>
      <c r="AD1393" s="1"/>
      <c r="AE1393" s="1"/>
      <c r="AF1393" s="1"/>
      <c r="AG1393" s="1"/>
      <c r="AH1393" s="1"/>
      <c r="AI1393" s="1"/>
      <c r="AJ1393" s="1"/>
      <c r="AK1393" s="1"/>
      <c r="AL1393" s="1"/>
      <c r="AM1393" s="1"/>
      <c r="AN1393" s="1"/>
      <c r="AO1393" s="1"/>
    </row>
    <row r="1394" spans="3:41" x14ac:dyDescent="0.25">
      <c r="C1394" s="1"/>
      <c r="D1394" s="1"/>
      <c r="E1394" s="1"/>
      <c r="F1394" s="1"/>
      <c r="G1394" s="1"/>
      <c r="H1394" s="1"/>
      <c r="I1394" s="1"/>
      <c r="J1394" s="1"/>
      <c r="K1394" s="1"/>
      <c r="L1394" s="1"/>
      <c r="M1394" s="1"/>
      <c r="N1394" s="1"/>
      <c r="O1394" s="1"/>
      <c r="P1394" s="2"/>
      <c r="Q1394" s="2"/>
      <c r="R1394" s="2"/>
      <c r="S1394" s="2"/>
      <c r="T1394" s="2"/>
      <c r="U1394" s="2"/>
      <c r="V1394" s="2"/>
      <c r="W1394" s="2"/>
      <c r="X1394" s="2"/>
      <c r="Y1394" s="2"/>
      <c r="Z1394" s="2"/>
      <c r="AA1394" s="2"/>
      <c r="AB1394" s="2"/>
      <c r="AC1394" s="1"/>
      <c r="AD1394" s="1"/>
      <c r="AE1394" s="1"/>
      <c r="AF1394" s="1"/>
      <c r="AG1394" s="1"/>
      <c r="AH1394" s="1"/>
      <c r="AI1394" s="1"/>
      <c r="AJ1394" s="1"/>
      <c r="AK1394" s="1"/>
      <c r="AL1394" s="1"/>
      <c r="AM1394" s="1"/>
      <c r="AN1394" s="1"/>
      <c r="AO1394" s="1"/>
    </row>
    <row r="1395" spans="3:41" x14ac:dyDescent="0.25">
      <c r="C1395" s="1"/>
      <c r="D1395" s="1"/>
      <c r="E1395" s="1"/>
      <c r="F1395" s="1"/>
      <c r="G1395" s="1"/>
      <c r="H1395" s="1"/>
      <c r="I1395" s="1"/>
      <c r="J1395" s="1"/>
      <c r="K1395" s="1"/>
      <c r="L1395" s="1"/>
      <c r="M1395" s="1"/>
      <c r="N1395" s="1"/>
      <c r="O1395" s="1"/>
      <c r="P1395" s="2"/>
      <c r="Q1395" s="2"/>
      <c r="R1395" s="2"/>
      <c r="S1395" s="2"/>
      <c r="T1395" s="2"/>
      <c r="U1395" s="2"/>
      <c r="V1395" s="2"/>
      <c r="W1395" s="2"/>
      <c r="X1395" s="2"/>
      <c r="Y1395" s="2"/>
      <c r="Z1395" s="2"/>
      <c r="AA1395" s="2"/>
      <c r="AB1395" s="2"/>
      <c r="AC1395" s="1"/>
      <c r="AD1395" s="1"/>
      <c r="AE1395" s="1"/>
      <c r="AF1395" s="1"/>
      <c r="AG1395" s="1"/>
      <c r="AH1395" s="1"/>
      <c r="AI1395" s="1"/>
      <c r="AJ1395" s="1"/>
      <c r="AK1395" s="1"/>
      <c r="AL1395" s="1"/>
      <c r="AM1395" s="1"/>
      <c r="AN1395" s="1"/>
      <c r="AO1395" s="1"/>
    </row>
    <row r="1396" spans="3:41" x14ac:dyDescent="0.25">
      <c r="C1396" s="1"/>
      <c r="D1396" s="1"/>
      <c r="E1396" s="1"/>
      <c r="F1396" s="1"/>
      <c r="G1396" s="1"/>
      <c r="H1396" s="1"/>
      <c r="I1396" s="1"/>
      <c r="J1396" s="1"/>
      <c r="K1396" s="1"/>
      <c r="L1396" s="1"/>
      <c r="M1396" s="1"/>
      <c r="N1396" s="1"/>
      <c r="O1396" s="1"/>
      <c r="P1396" s="2"/>
      <c r="Q1396" s="2"/>
      <c r="R1396" s="2"/>
      <c r="S1396" s="2"/>
      <c r="T1396" s="2"/>
      <c r="U1396" s="2"/>
      <c r="V1396" s="2"/>
      <c r="W1396" s="2"/>
      <c r="X1396" s="2"/>
      <c r="Y1396" s="2"/>
      <c r="Z1396" s="2"/>
      <c r="AA1396" s="2"/>
      <c r="AB1396" s="2"/>
      <c r="AC1396" s="1"/>
      <c r="AD1396" s="1"/>
      <c r="AE1396" s="1"/>
      <c r="AF1396" s="1"/>
      <c r="AG1396" s="1"/>
      <c r="AH1396" s="1"/>
      <c r="AI1396" s="1"/>
      <c r="AJ1396" s="1"/>
      <c r="AK1396" s="1"/>
      <c r="AL1396" s="1"/>
      <c r="AM1396" s="1"/>
      <c r="AN1396" s="1"/>
      <c r="AO1396" s="1"/>
    </row>
    <row r="1397" spans="3:41" x14ac:dyDescent="0.25">
      <c r="C1397" s="1"/>
      <c r="D1397" s="1"/>
      <c r="E1397" s="1"/>
      <c r="F1397" s="1"/>
      <c r="G1397" s="1"/>
      <c r="H1397" s="1"/>
      <c r="I1397" s="1"/>
      <c r="J1397" s="1"/>
      <c r="K1397" s="1"/>
      <c r="L1397" s="1"/>
      <c r="M1397" s="1"/>
      <c r="N1397" s="1"/>
      <c r="O1397" s="1"/>
      <c r="P1397" s="2"/>
      <c r="Q1397" s="2"/>
      <c r="R1397" s="2"/>
      <c r="S1397" s="2"/>
      <c r="T1397" s="2"/>
      <c r="U1397" s="2"/>
      <c r="V1397" s="2"/>
      <c r="W1397" s="2"/>
      <c r="X1397" s="2"/>
      <c r="Y1397" s="2"/>
      <c r="Z1397" s="2"/>
      <c r="AA1397" s="2"/>
      <c r="AB1397" s="2"/>
      <c r="AC1397" s="1"/>
      <c r="AD1397" s="1"/>
      <c r="AE1397" s="1"/>
      <c r="AF1397" s="1"/>
      <c r="AG1397" s="1"/>
      <c r="AH1397" s="1"/>
      <c r="AI1397" s="1"/>
      <c r="AJ1397" s="1"/>
      <c r="AK1397" s="1"/>
      <c r="AL1397" s="1"/>
      <c r="AM1397" s="1"/>
      <c r="AN1397" s="1"/>
      <c r="AO1397" s="1"/>
    </row>
    <row r="1398" spans="3:41" x14ac:dyDescent="0.25">
      <c r="C1398" s="1"/>
      <c r="D1398" s="1"/>
      <c r="E1398" s="1"/>
      <c r="F1398" s="1"/>
      <c r="G1398" s="1"/>
      <c r="H1398" s="1"/>
      <c r="I1398" s="1"/>
      <c r="J1398" s="1"/>
      <c r="K1398" s="1"/>
      <c r="L1398" s="1"/>
      <c r="M1398" s="1"/>
      <c r="N1398" s="1"/>
      <c r="O1398" s="1"/>
      <c r="P1398" s="2"/>
      <c r="Q1398" s="2"/>
      <c r="R1398" s="2"/>
      <c r="S1398" s="2"/>
      <c r="T1398" s="2"/>
      <c r="U1398" s="2"/>
      <c r="V1398" s="2"/>
      <c r="W1398" s="2"/>
      <c r="X1398" s="2"/>
      <c r="Y1398" s="2"/>
      <c r="Z1398" s="2"/>
      <c r="AA1398" s="2"/>
      <c r="AB1398" s="2"/>
      <c r="AC1398" s="1"/>
      <c r="AD1398" s="1"/>
      <c r="AE1398" s="1"/>
      <c r="AF1398" s="1"/>
      <c r="AG1398" s="1"/>
      <c r="AH1398" s="1"/>
      <c r="AI1398" s="1"/>
      <c r="AJ1398" s="1"/>
      <c r="AK1398" s="1"/>
      <c r="AL1398" s="1"/>
      <c r="AM1398" s="1"/>
      <c r="AN1398" s="1"/>
      <c r="AO1398" s="1"/>
    </row>
    <row r="1399" spans="3:41" x14ac:dyDescent="0.25">
      <c r="C1399" s="1"/>
      <c r="D1399" s="1"/>
      <c r="E1399" s="1"/>
      <c r="F1399" s="1"/>
      <c r="G1399" s="1"/>
      <c r="H1399" s="1"/>
      <c r="I1399" s="1"/>
      <c r="J1399" s="1"/>
      <c r="K1399" s="1"/>
      <c r="L1399" s="1"/>
      <c r="M1399" s="1"/>
      <c r="N1399" s="1"/>
      <c r="O1399" s="1"/>
      <c r="P1399" s="2"/>
      <c r="Q1399" s="2"/>
      <c r="R1399" s="2"/>
      <c r="S1399" s="2"/>
      <c r="T1399" s="2"/>
      <c r="U1399" s="2"/>
      <c r="V1399" s="2"/>
      <c r="W1399" s="2"/>
      <c r="X1399" s="2"/>
      <c r="Y1399" s="2"/>
      <c r="Z1399" s="2"/>
      <c r="AA1399" s="2"/>
      <c r="AB1399" s="2"/>
      <c r="AC1399" s="1"/>
      <c r="AD1399" s="1"/>
      <c r="AE1399" s="1"/>
      <c r="AF1399" s="1"/>
      <c r="AG1399" s="1"/>
      <c r="AH1399" s="1"/>
      <c r="AI1399" s="1"/>
      <c r="AJ1399" s="1"/>
      <c r="AK1399" s="1"/>
      <c r="AL1399" s="1"/>
      <c r="AM1399" s="1"/>
      <c r="AN1399" s="1"/>
      <c r="AO1399" s="1"/>
    </row>
    <row r="1400" spans="3:41" x14ac:dyDescent="0.25">
      <c r="C1400" s="1"/>
      <c r="D1400" s="1"/>
      <c r="E1400" s="1"/>
      <c r="F1400" s="1"/>
      <c r="G1400" s="1"/>
      <c r="H1400" s="1"/>
      <c r="I1400" s="1"/>
      <c r="J1400" s="1"/>
      <c r="K1400" s="1"/>
      <c r="L1400" s="1"/>
      <c r="M1400" s="1"/>
      <c r="N1400" s="1"/>
      <c r="O1400" s="1"/>
      <c r="P1400" s="2"/>
      <c r="Q1400" s="2"/>
      <c r="R1400" s="2"/>
      <c r="S1400" s="2"/>
      <c r="T1400" s="2"/>
      <c r="U1400" s="2"/>
      <c r="V1400" s="2"/>
      <c r="W1400" s="2"/>
      <c r="X1400" s="2"/>
      <c r="Y1400" s="2"/>
      <c r="Z1400" s="2"/>
      <c r="AA1400" s="2"/>
      <c r="AB1400" s="2"/>
      <c r="AC1400" s="1"/>
      <c r="AD1400" s="1"/>
      <c r="AE1400" s="1"/>
      <c r="AF1400" s="1"/>
      <c r="AG1400" s="1"/>
      <c r="AH1400" s="1"/>
      <c r="AI1400" s="1"/>
      <c r="AJ1400" s="1"/>
      <c r="AK1400" s="1"/>
      <c r="AL1400" s="1"/>
      <c r="AM1400" s="1"/>
      <c r="AN1400" s="1"/>
      <c r="AO1400" s="1"/>
    </row>
    <row r="1401" spans="3:41" x14ac:dyDescent="0.25">
      <c r="C1401" s="1"/>
      <c r="D1401" s="1"/>
      <c r="E1401" s="1"/>
      <c r="F1401" s="1"/>
      <c r="G1401" s="1"/>
      <c r="H1401" s="1"/>
      <c r="I1401" s="1"/>
      <c r="J1401" s="1"/>
      <c r="K1401" s="1"/>
      <c r="L1401" s="1"/>
      <c r="M1401" s="1"/>
      <c r="N1401" s="1"/>
      <c r="O1401" s="1"/>
      <c r="P1401" s="2"/>
      <c r="Q1401" s="2"/>
      <c r="R1401" s="2"/>
      <c r="S1401" s="2"/>
      <c r="T1401" s="2"/>
      <c r="U1401" s="2"/>
      <c r="V1401" s="2"/>
      <c r="W1401" s="2"/>
      <c r="X1401" s="2"/>
      <c r="Y1401" s="2"/>
      <c r="Z1401" s="2"/>
      <c r="AA1401" s="2"/>
      <c r="AB1401" s="2"/>
      <c r="AC1401" s="1"/>
      <c r="AD1401" s="1"/>
      <c r="AE1401" s="1"/>
      <c r="AF1401" s="1"/>
      <c r="AG1401" s="1"/>
      <c r="AH1401" s="1"/>
      <c r="AI1401" s="1"/>
      <c r="AJ1401" s="1"/>
      <c r="AK1401" s="1"/>
      <c r="AL1401" s="1"/>
      <c r="AM1401" s="1"/>
      <c r="AN1401" s="1"/>
      <c r="AO1401" s="1"/>
    </row>
    <row r="1402" spans="3:41" x14ac:dyDescent="0.25">
      <c r="C1402" s="1"/>
      <c r="D1402" s="1"/>
      <c r="E1402" s="1"/>
      <c r="F1402" s="1"/>
      <c r="G1402" s="1"/>
      <c r="H1402" s="1"/>
      <c r="I1402" s="1"/>
      <c r="J1402" s="1"/>
      <c r="K1402" s="1"/>
      <c r="L1402" s="1"/>
      <c r="M1402" s="1"/>
      <c r="N1402" s="1"/>
      <c r="O1402" s="1"/>
      <c r="P1402" s="2"/>
      <c r="Q1402" s="2"/>
      <c r="R1402" s="2"/>
      <c r="S1402" s="2"/>
      <c r="T1402" s="2"/>
      <c r="U1402" s="2"/>
      <c r="V1402" s="2"/>
      <c r="W1402" s="2"/>
      <c r="X1402" s="2"/>
      <c r="Y1402" s="2"/>
      <c r="Z1402" s="2"/>
      <c r="AA1402" s="2"/>
      <c r="AB1402" s="2"/>
      <c r="AC1402" s="1"/>
      <c r="AD1402" s="1"/>
      <c r="AE1402" s="1"/>
      <c r="AF1402" s="1"/>
      <c r="AG1402" s="1"/>
      <c r="AH1402" s="1"/>
      <c r="AI1402" s="1"/>
      <c r="AJ1402" s="1"/>
      <c r="AK1402" s="1"/>
      <c r="AL1402" s="1"/>
      <c r="AM1402" s="1"/>
      <c r="AN1402" s="1"/>
      <c r="AO1402" s="1"/>
    </row>
    <row r="1403" spans="3:41" x14ac:dyDescent="0.25">
      <c r="C1403" s="1"/>
      <c r="D1403" s="1"/>
      <c r="E1403" s="1"/>
      <c r="F1403" s="1"/>
      <c r="G1403" s="1"/>
      <c r="H1403" s="1"/>
      <c r="I1403" s="1"/>
      <c r="J1403" s="1"/>
      <c r="K1403" s="1"/>
      <c r="L1403" s="1"/>
      <c r="M1403" s="1"/>
      <c r="N1403" s="1"/>
      <c r="O1403" s="1"/>
      <c r="P1403" s="2"/>
      <c r="Q1403" s="2"/>
      <c r="R1403" s="2"/>
      <c r="S1403" s="2"/>
      <c r="T1403" s="2"/>
      <c r="U1403" s="2"/>
      <c r="V1403" s="2"/>
      <c r="W1403" s="2"/>
      <c r="X1403" s="2"/>
      <c r="Y1403" s="2"/>
      <c r="Z1403" s="2"/>
      <c r="AA1403" s="2"/>
      <c r="AB1403" s="2"/>
      <c r="AC1403" s="1"/>
      <c r="AD1403" s="1"/>
      <c r="AE1403" s="1"/>
      <c r="AF1403" s="1"/>
      <c r="AG1403" s="1"/>
      <c r="AH1403" s="1"/>
      <c r="AI1403" s="1"/>
      <c r="AJ1403" s="1"/>
      <c r="AK1403" s="1"/>
      <c r="AL1403" s="1"/>
      <c r="AM1403" s="1"/>
      <c r="AN1403" s="1"/>
      <c r="AO1403" s="1"/>
    </row>
    <row r="1404" spans="3:41" x14ac:dyDescent="0.25">
      <c r="C1404" s="1"/>
      <c r="D1404" s="1"/>
      <c r="E1404" s="1"/>
      <c r="F1404" s="1"/>
      <c r="G1404" s="1"/>
      <c r="H1404" s="1"/>
      <c r="I1404" s="1"/>
      <c r="J1404" s="1"/>
      <c r="K1404" s="1"/>
      <c r="L1404" s="1"/>
      <c r="M1404" s="1"/>
      <c r="N1404" s="1"/>
      <c r="O1404" s="1"/>
      <c r="P1404" s="2"/>
      <c r="Q1404" s="2"/>
      <c r="R1404" s="2"/>
      <c r="S1404" s="2"/>
      <c r="T1404" s="2"/>
      <c r="U1404" s="2"/>
      <c r="V1404" s="2"/>
      <c r="W1404" s="2"/>
      <c r="X1404" s="2"/>
      <c r="Y1404" s="2"/>
      <c r="Z1404" s="2"/>
      <c r="AA1404" s="2"/>
      <c r="AB1404" s="2"/>
      <c r="AC1404" s="1"/>
      <c r="AD1404" s="1"/>
      <c r="AE1404" s="1"/>
      <c r="AF1404" s="1"/>
      <c r="AG1404" s="1"/>
      <c r="AH1404" s="1"/>
      <c r="AI1404" s="1"/>
      <c r="AJ1404" s="1"/>
      <c r="AK1404" s="1"/>
      <c r="AL1404" s="1"/>
      <c r="AM1404" s="1"/>
      <c r="AN1404" s="1"/>
      <c r="AO1404" s="1"/>
    </row>
    <row r="1405" spans="3:41" x14ac:dyDescent="0.25">
      <c r="C1405" s="1"/>
      <c r="D1405" s="1"/>
      <c r="E1405" s="1"/>
      <c r="F1405" s="1"/>
      <c r="G1405" s="1"/>
      <c r="H1405" s="1"/>
      <c r="I1405" s="1"/>
      <c r="J1405" s="1"/>
      <c r="K1405" s="1"/>
      <c r="L1405" s="1"/>
      <c r="M1405" s="1"/>
      <c r="N1405" s="1"/>
      <c r="O1405" s="1"/>
      <c r="P1405" s="2"/>
      <c r="Q1405" s="2"/>
      <c r="R1405" s="2"/>
      <c r="S1405" s="2"/>
      <c r="T1405" s="2"/>
      <c r="U1405" s="2"/>
      <c r="V1405" s="2"/>
      <c r="W1405" s="2"/>
      <c r="X1405" s="2"/>
      <c r="Y1405" s="2"/>
      <c r="Z1405" s="2"/>
      <c r="AA1405" s="2"/>
      <c r="AB1405" s="2"/>
      <c r="AC1405" s="1"/>
      <c r="AD1405" s="1"/>
      <c r="AE1405" s="1"/>
      <c r="AF1405" s="1"/>
      <c r="AG1405" s="1"/>
      <c r="AH1405" s="1"/>
      <c r="AI1405" s="1"/>
      <c r="AJ1405" s="1"/>
      <c r="AK1405" s="1"/>
      <c r="AL1405" s="1"/>
      <c r="AM1405" s="1"/>
      <c r="AN1405" s="1"/>
      <c r="AO1405" s="1"/>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272"/>
  <sheetViews>
    <sheetView workbookViewId="0">
      <pane xSplit="2" ySplit="6" topLeftCell="F7" activePane="bottomRight" state="frozen"/>
      <selection activeCell="AN3" sqref="AN3"/>
      <selection pane="topRight" activeCell="AN3" sqref="AN3"/>
      <selection pane="bottomLeft" activeCell="AN3" sqref="AN3"/>
      <selection pane="bottomRight" activeCell="C7" sqref="C7:P18"/>
    </sheetView>
  </sheetViews>
  <sheetFormatPr baseColWidth="10" defaultRowHeight="15" x14ac:dyDescent="0.25"/>
  <cols>
    <col min="1" max="1" width="14.5703125" customWidth="1"/>
    <col min="2" max="2" width="20.42578125" customWidth="1"/>
    <col min="3" max="4" width="15.5703125" customWidth="1"/>
    <col min="5" max="5" width="20.5703125" customWidth="1"/>
    <col min="6" max="15" width="15.5703125" customWidth="1"/>
    <col min="16" max="16" width="12.5703125" customWidth="1"/>
    <col min="17" max="28" width="8.5703125" customWidth="1"/>
    <col min="29" max="41" width="15.5703125" customWidth="1"/>
    <col min="42" max="42" width="14.5703125" customWidth="1"/>
  </cols>
  <sheetData>
    <row r="1" spans="1:41"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1" ht="15.75" x14ac:dyDescent="0.25">
      <c r="A2" s="4" t="s">
        <v>148</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1"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1"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1"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1" x14ac:dyDescent="0.25">
      <c r="A6" t="s">
        <v>0</v>
      </c>
      <c r="B6" t="s">
        <v>2</v>
      </c>
      <c r="C6" s="1" t="s">
        <v>31</v>
      </c>
      <c r="D6" s="1" t="s">
        <v>32</v>
      </c>
      <c r="E6" s="1" t="s">
        <v>33</v>
      </c>
      <c r="F6" s="1" t="s">
        <v>34</v>
      </c>
      <c r="G6" s="1" t="s">
        <v>35</v>
      </c>
      <c r="H6" s="1" t="s">
        <v>36</v>
      </c>
      <c r="I6" s="1" t="s">
        <v>37</v>
      </c>
      <c r="J6" s="1" t="s">
        <v>38</v>
      </c>
      <c r="K6" s="1" t="s">
        <v>39</v>
      </c>
      <c r="L6" s="1" t="s">
        <v>40</v>
      </c>
      <c r="M6" s="1" t="s">
        <v>41</v>
      </c>
      <c r="N6" s="1" t="s">
        <v>42</v>
      </c>
      <c r="O6" s="1" t="s">
        <v>43</v>
      </c>
      <c r="P6" s="1" t="s">
        <v>254</v>
      </c>
      <c r="Q6" s="2"/>
      <c r="R6" s="2"/>
      <c r="S6" s="2"/>
      <c r="T6" s="2"/>
      <c r="U6" s="2"/>
      <c r="V6" s="2"/>
      <c r="W6" s="2"/>
      <c r="X6" s="2"/>
      <c r="Y6" s="2"/>
      <c r="Z6" s="2"/>
      <c r="AA6" s="2"/>
      <c r="AB6" s="2"/>
      <c r="AC6" s="1"/>
      <c r="AD6" s="1"/>
      <c r="AE6" s="1"/>
      <c r="AF6" s="1"/>
      <c r="AG6" s="1"/>
      <c r="AH6" s="1"/>
      <c r="AI6" s="1"/>
      <c r="AJ6" s="1"/>
      <c r="AK6" s="1"/>
      <c r="AL6" s="1"/>
      <c r="AM6" s="1"/>
      <c r="AN6" s="1"/>
      <c r="AO6" s="1"/>
    </row>
    <row r="7" spans="1:41" x14ac:dyDescent="0.25">
      <c r="A7" t="s">
        <v>16</v>
      </c>
      <c r="B7" t="s">
        <v>149</v>
      </c>
      <c r="C7" s="1">
        <v>174</v>
      </c>
      <c r="D7" s="1">
        <v>136</v>
      </c>
      <c r="E7" s="1">
        <v>121</v>
      </c>
      <c r="F7" s="1">
        <v>124</v>
      </c>
      <c r="G7" s="1">
        <v>125</v>
      </c>
      <c r="H7" s="1">
        <v>123</v>
      </c>
      <c r="I7" s="1">
        <v>123</v>
      </c>
      <c r="J7" s="1">
        <v>124</v>
      </c>
      <c r="K7" s="1">
        <v>121</v>
      </c>
      <c r="L7" s="1">
        <v>119</v>
      </c>
      <c r="M7" s="1">
        <v>115</v>
      </c>
      <c r="N7" s="1">
        <v>117</v>
      </c>
      <c r="O7" s="1">
        <v>116</v>
      </c>
      <c r="P7" s="1">
        <v>116</v>
      </c>
      <c r="Q7" s="2"/>
      <c r="R7" s="2"/>
      <c r="S7" s="2"/>
      <c r="T7" s="2"/>
      <c r="U7" s="2"/>
      <c r="V7" s="2"/>
      <c r="W7" s="2"/>
      <c r="X7" s="2"/>
      <c r="Y7" s="2"/>
      <c r="Z7" s="2"/>
      <c r="AA7" s="2"/>
      <c r="AB7" s="2"/>
      <c r="AC7" s="1"/>
      <c r="AD7" s="1"/>
      <c r="AE7" s="1"/>
      <c r="AF7" s="1"/>
      <c r="AG7" s="1"/>
      <c r="AH7" s="1"/>
      <c r="AI7" s="1"/>
      <c r="AJ7" s="1"/>
      <c r="AK7" s="1"/>
      <c r="AL7" s="1"/>
      <c r="AM7" s="1"/>
      <c r="AN7" s="1"/>
      <c r="AO7" s="1"/>
    </row>
    <row r="8" spans="1:41" x14ac:dyDescent="0.25">
      <c r="A8" t="s">
        <v>16</v>
      </c>
      <c r="B8" t="s">
        <v>150</v>
      </c>
      <c r="C8" s="1">
        <v>1566</v>
      </c>
      <c r="D8" s="1">
        <v>1423</v>
      </c>
      <c r="E8" s="1">
        <v>1381</v>
      </c>
      <c r="F8" s="1">
        <v>1590</v>
      </c>
      <c r="G8" s="1">
        <v>1602</v>
      </c>
      <c r="H8" s="1">
        <v>1652</v>
      </c>
      <c r="I8" s="1">
        <v>1629</v>
      </c>
      <c r="J8" s="1">
        <v>1664</v>
      </c>
      <c r="K8" s="1">
        <v>1606</v>
      </c>
      <c r="L8" s="1">
        <v>1560</v>
      </c>
      <c r="M8" s="1">
        <v>1620</v>
      </c>
      <c r="N8" s="1">
        <v>1692</v>
      </c>
      <c r="O8" s="1">
        <v>1703</v>
      </c>
      <c r="P8" s="1">
        <v>1649</v>
      </c>
      <c r="Q8" s="2"/>
      <c r="R8" s="2"/>
      <c r="S8" s="2"/>
      <c r="T8" s="2"/>
      <c r="U8" s="2"/>
      <c r="V8" s="2"/>
      <c r="W8" s="2"/>
      <c r="X8" s="2"/>
      <c r="Y8" s="2"/>
      <c r="Z8" s="2"/>
      <c r="AA8" s="2"/>
      <c r="AB8" s="2"/>
      <c r="AC8" s="1"/>
      <c r="AD8" s="1"/>
      <c r="AE8" s="1"/>
      <c r="AF8" s="1"/>
      <c r="AG8" s="1"/>
      <c r="AH8" s="1"/>
      <c r="AI8" s="1"/>
      <c r="AJ8" s="1"/>
      <c r="AK8" s="1"/>
      <c r="AL8" s="1"/>
      <c r="AM8" s="1"/>
      <c r="AN8" s="1"/>
      <c r="AO8" s="1"/>
    </row>
    <row r="9" spans="1:41" x14ac:dyDescent="0.25">
      <c r="A9" t="s">
        <v>16</v>
      </c>
      <c r="B9" t="s">
        <v>151</v>
      </c>
      <c r="C9" s="1">
        <v>384</v>
      </c>
      <c r="D9" s="1">
        <v>307</v>
      </c>
      <c r="E9" s="1">
        <v>288</v>
      </c>
      <c r="F9" s="1">
        <v>279</v>
      </c>
      <c r="G9" s="1">
        <v>277</v>
      </c>
      <c r="H9" s="1">
        <v>248</v>
      </c>
      <c r="I9" s="1">
        <v>246</v>
      </c>
      <c r="J9" s="1">
        <v>226</v>
      </c>
      <c r="K9" s="1">
        <v>173</v>
      </c>
      <c r="L9" s="1">
        <v>167</v>
      </c>
      <c r="M9" s="1">
        <v>159</v>
      </c>
      <c r="N9" s="1">
        <v>162</v>
      </c>
      <c r="O9" s="1">
        <v>162</v>
      </c>
      <c r="P9" s="1">
        <v>152</v>
      </c>
      <c r="Q9" s="2"/>
      <c r="R9" s="2"/>
      <c r="S9" s="2"/>
      <c r="T9" s="2"/>
      <c r="U9" s="2"/>
      <c r="V9" s="2"/>
      <c r="W9" s="2"/>
      <c r="X9" s="2"/>
      <c r="Y9" s="2"/>
      <c r="Z9" s="2"/>
      <c r="AA9" s="2"/>
      <c r="AB9" s="2"/>
      <c r="AC9" s="1"/>
      <c r="AD9" s="1"/>
      <c r="AE9" s="1"/>
      <c r="AF9" s="1"/>
      <c r="AG9" s="1"/>
      <c r="AH9" s="1"/>
      <c r="AI9" s="1"/>
      <c r="AJ9" s="1"/>
      <c r="AK9" s="1"/>
      <c r="AL9" s="1"/>
      <c r="AM9" s="1"/>
      <c r="AN9" s="1"/>
      <c r="AO9" s="1"/>
    </row>
    <row r="10" spans="1:41" x14ac:dyDescent="0.25">
      <c r="A10" t="s">
        <v>16</v>
      </c>
      <c r="B10" t="s">
        <v>152</v>
      </c>
      <c r="C10" s="1">
        <v>6043</v>
      </c>
      <c r="D10" s="1">
        <v>5883</v>
      </c>
      <c r="E10" s="1">
        <v>5935</v>
      </c>
      <c r="F10" s="1">
        <v>5879</v>
      </c>
      <c r="G10" s="1">
        <v>5879</v>
      </c>
      <c r="H10" s="1">
        <v>5791</v>
      </c>
      <c r="I10" s="1">
        <v>5469</v>
      </c>
      <c r="J10" s="1">
        <v>5085</v>
      </c>
      <c r="K10" s="1">
        <v>5662</v>
      </c>
      <c r="L10" s="1">
        <v>5748</v>
      </c>
      <c r="M10" s="1">
        <v>5780</v>
      </c>
      <c r="N10" s="1">
        <v>5506</v>
      </c>
      <c r="O10" s="1">
        <v>5232</v>
      </c>
      <c r="P10" s="1">
        <v>5523</v>
      </c>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1" x14ac:dyDescent="0.25">
      <c r="A11" t="s">
        <v>16</v>
      </c>
      <c r="B11" t="s">
        <v>153</v>
      </c>
      <c r="C11" s="1">
        <v>8167</v>
      </c>
      <c r="D11" s="1">
        <v>7749</v>
      </c>
      <c r="E11" s="1">
        <v>7725</v>
      </c>
      <c r="F11" s="1">
        <v>7872</v>
      </c>
      <c r="G11" s="1">
        <v>7883</v>
      </c>
      <c r="H11" s="1">
        <v>7814</v>
      </c>
      <c r="I11" s="1">
        <v>7467</v>
      </c>
      <c r="J11" s="1">
        <v>7099</v>
      </c>
      <c r="K11" s="1">
        <v>7562</v>
      </c>
      <c r="L11" s="1">
        <v>7594</v>
      </c>
      <c r="M11" s="1">
        <v>7674</v>
      </c>
      <c r="N11" s="1">
        <v>7477</v>
      </c>
      <c r="O11" s="1">
        <v>7213</v>
      </c>
      <c r="P11" s="1">
        <v>7440</v>
      </c>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1" x14ac:dyDescent="0.25">
      <c r="A12" t="s">
        <v>16</v>
      </c>
      <c r="B12" t="s">
        <v>154</v>
      </c>
      <c r="C12" s="1">
        <v>3211</v>
      </c>
      <c r="D12" s="1">
        <v>3212</v>
      </c>
      <c r="E12" s="1">
        <v>3162</v>
      </c>
      <c r="F12" s="1">
        <v>3162</v>
      </c>
      <c r="G12" s="1">
        <v>3163</v>
      </c>
      <c r="H12" s="1">
        <v>3163</v>
      </c>
      <c r="I12" s="1">
        <v>2302</v>
      </c>
      <c r="J12" s="1">
        <v>1840</v>
      </c>
      <c r="K12" s="1">
        <v>2437</v>
      </c>
      <c r="L12" s="1">
        <v>2792</v>
      </c>
      <c r="M12" s="1">
        <v>2706</v>
      </c>
      <c r="N12" s="1">
        <v>2109</v>
      </c>
      <c r="O12" s="1">
        <v>1748</v>
      </c>
      <c r="P12" s="1">
        <v>1706</v>
      </c>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1" x14ac:dyDescent="0.25">
      <c r="A13" t="s">
        <v>16</v>
      </c>
      <c r="B13" t="s">
        <v>155</v>
      </c>
      <c r="C13" s="1">
        <v>153</v>
      </c>
      <c r="D13" s="1">
        <v>152</v>
      </c>
      <c r="E13" s="1">
        <v>150</v>
      </c>
      <c r="F13" s="1">
        <v>149</v>
      </c>
      <c r="G13" s="1">
        <v>148</v>
      </c>
      <c r="H13" s="1">
        <v>149</v>
      </c>
      <c r="I13" s="1">
        <v>109</v>
      </c>
      <c r="J13" s="1">
        <v>108</v>
      </c>
      <c r="K13" s="1">
        <v>87</v>
      </c>
      <c r="L13" s="1">
        <v>87</v>
      </c>
      <c r="M13" s="1">
        <v>84</v>
      </c>
      <c r="N13" s="1">
        <v>95</v>
      </c>
      <c r="O13" s="1">
        <v>96</v>
      </c>
      <c r="P13" s="1">
        <v>116</v>
      </c>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1" x14ac:dyDescent="0.25">
      <c r="A14" t="s">
        <v>16</v>
      </c>
      <c r="B14" t="s">
        <v>156</v>
      </c>
      <c r="C14" s="1">
        <v>224</v>
      </c>
      <c r="D14" s="1">
        <v>216</v>
      </c>
      <c r="E14" s="1">
        <v>199</v>
      </c>
      <c r="F14" s="1">
        <v>175</v>
      </c>
      <c r="G14" s="1">
        <v>180</v>
      </c>
      <c r="H14" s="1">
        <v>178</v>
      </c>
      <c r="I14" s="1">
        <v>169</v>
      </c>
      <c r="J14" s="1">
        <v>160</v>
      </c>
      <c r="K14" s="1">
        <v>145</v>
      </c>
      <c r="L14" s="1">
        <v>135</v>
      </c>
      <c r="M14" s="1">
        <v>127</v>
      </c>
      <c r="N14" s="1">
        <v>120</v>
      </c>
      <c r="O14" s="1">
        <v>101</v>
      </c>
      <c r="P14" s="1">
        <v>94</v>
      </c>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1" x14ac:dyDescent="0.25">
      <c r="A15" t="s">
        <v>16</v>
      </c>
      <c r="B15" t="s">
        <v>157</v>
      </c>
      <c r="C15" s="1">
        <v>162</v>
      </c>
      <c r="D15" s="1">
        <v>162</v>
      </c>
      <c r="E15" s="1">
        <v>159</v>
      </c>
      <c r="F15" s="1">
        <v>159</v>
      </c>
      <c r="G15" s="1">
        <v>159</v>
      </c>
      <c r="H15" s="1">
        <v>159</v>
      </c>
      <c r="I15" s="1">
        <v>41</v>
      </c>
      <c r="J15" s="1">
        <v>32</v>
      </c>
      <c r="K15" s="1">
        <v>22</v>
      </c>
      <c r="L15" s="1">
        <v>33</v>
      </c>
      <c r="M15" s="1">
        <v>31</v>
      </c>
      <c r="N15" s="1">
        <v>22</v>
      </c>
      <c r="O15" s="1">
        <v>18</v>
      </c>
      <c r="P15" s="1">
        <v>18</v>
      </c>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1" x14ac:dyDescent="0.25">
      <c r="A16" t="s">
        <v>16</v>
      </c>
      <c r="B16" t="s">
        <v>158</v>
      </c>
      <c r="C16" s="1">
        <v>570</v>
      </c>
      <c r="D16" s="1">
        <v>570</v>
      </c>
      <c r="E16" s="1">
        <v>576</v>
      </c>
      <c r="F16" s="1">
        <v>577</v>
      </c>
      <c r="G16" s="1">
        <v>575</v>
      </c>
      <c r="H16" s="1">
        <v>575</v>
      </c>
      <c r="I16" s="1">
        <v>535</v>
      </c>
      <c r="J16" s="1">
        <v>490</v>
      </c>
      <c r="K16" s="1">
        <v>573</v>
      </c>
      <c r="L16" s="1">
        <v>554</v>
      </c>
      <c r="M16" s="1">
        <v>522</v>
      </c>
      <c r="N16" s="1">
        <v>510</v>
      </c>
      <c r="O16" s="1">
        <v>432</v>
      </c>
      <c r="P16" s="1">
        <v>477</v>
      </c>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1:41" x14ac:dyDescent="0.25">
      <c r="A17" t="s">
        <v>16</v>
      </c>
      <c r="B17" t="s">
        <v>159</v>
      </c>
      <c r="C17" s="1">
        <v>983</v>
      </c>
      <c r="D17" s="1">
        <v>764</v>
      </c>
      <c r="E17" s="1">
        <v>727</v>
      </c>
      <c r="F17" s="1">
        <v>730</v>
      </c>
      <c r="G17" s="1">
        <v>724</v>
      </c>
      <c r="H17" s="1">
        <v>655</v>
      </c>
      <c r="I17" s="1">
        <v>581</v>
      </c>
      <c r="J17" s="1">
        <v>514</v>
      </c>
      <c r="K17" s="1">
        <v>449</v>
      </c>
      <c r="L17" s="1">
        <v>365</v>
      </c>
      <c r="M17" s="1">
        <v>263</v>
      </c>
      <c r="N17" s="1">
        <v>256</v>
      </c>
      <c r="O17" s="1">
        <v>183</v>
      </c>
      <c r="P17" s="1">
        <v>175</v>
      </c>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1:41" x14ac:dyDescent="0.25">
      <c r="A18" t="s">
        <v>16</v>
      </c>
      <c r="B18" t="s">
        <v>160</v>
      </c>
      <c r="C18" s="1">
        <v>61</v>
      </c>
      <c r="D18" s="1">
        <v>58</v>
      </c>
      <c r="E18" s="1">
        <v>55</v>
      </c>
      <c r="F18" s="1">
        <v>52</v>
      </c>
      <c r="G18" s="1">
        <v>50</v>
      </c>
      <c r="H18" s="1">
        <v>47</v>
      </c>
      <c r="I18" s="1">
        <v>38</v>
      </c>
      <c r="J18" s="1">
        <v>33</v>
      </c>
      <c r="K18" s="1">
        <v>29</v>
      </c>
      <c r="L18" s="1">
        <v>21</v>
      </c>
      <c r="M18" s="1">
        <v>12</v>
      </c>
      <c r="N18" s="1">
        <v>12</v>
      </c>
      <c r="O18" s="1">
        <v>11</v>
      </c>
      <c r="P18" s="1">
        <v>11</v>
      </c>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1:41" x14ac:dyDescent="0.25">
      <c r="C19" s="1"/>
      <c r="D19" s="1"/>
      <c r="E19" s="1"/>
      <c r="F19" s="1"/>
      <c r="G19" s="1"/>
      <c r="H19" s="1"/>
      <c r="I19" s="1"/>
      <c r="J19" s="1"/>
      <c r="K19" s="1"/>
      <c r="L19" s="1"/>
      <c r="M19" s="1"/>
      <c r="N19" s="1"/>
      <c r="O19" s="1"/>
      <c r="P19" s="2"/>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1:41" x14ac:dyDescent="0.25">
      <c r="C20" s="1"/>
      <c r="D20" s="1"/>
      <c r="E20" s="1"/>
      <c r="F20" s="1"/>
      <c r="G20" s="1"/>
      <c r="H20" s="1"/>
      <c r="I20" s="1"/>
      <c r="J20" s="1"/>
      <c r="K20" s="1"/>
      <c r="L20" s="1"/>
      <c r="M20" s="1"/>
      <c r="N20" s="1"/>
      <c r="O20" s="1"/>
      <c r="P20" s="2"/>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1:41" x14ac:dyDescent="0.25">
      <c r="C21" s="1"/>
      <c r="D21" s="1"/>
      <c r="E21" s="1"/>
      <c r="F21" s="1"/>
      <c r="G21" s="1"/>
      <c r="H21" s="1"/>
      <c r="I21" s="1"/>
      <c r="J21" s="1"/>
      <c r="K21" s="1"/>
      <c r="L21" s="1"/>
      <c r="M21" s="1"/>
      <c r="N21" s="1"/>
      <c r="O21" s="1"/>
      <c r="P21" s="2"/>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1:41" x14ac:dyDescent="0.25">
      <c r="C22" s="1"/>
      <c r="D22" s="1"/>
      <c r="E22" s="1"/>
      <c r="F22" s="1"/>
      <c r="G22" s="1"/>
      <c r="H22" s="1"/>
      <c r="I22" s="1"/>
      <c r="J22" s="1"/>
      <c r="K22" s="1"/>
      <c r="L22" s="1"/>
      <c r="M22" s="1"/>
      <c r="N22" s="1"/>
      <c r="O22" s="1"/>
      <c r="P22" s="2"/>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1:41" x14ac:dyDescent="0.25">
      <c r="C23" s="1"/>
      <c r="D23" s="1"/>
      <c r="E23" s="1"/>
      <c r="F23" s="1"/>
      <c r="G23" s="1"/>
      <c r="H23" s="1"/>
      <c r="I23" s="1"/>
      <c r="J23" s="1"/>
      <c r="K23" s="1"/>
      <c r="L23" s="1"/>
      <c r="M23" s="1"/>
      <c r="N23" s="1"/>
      <c r="O23" s="1"/>
      <c r="P23" s="2"/>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1:41" x14ac:dyDescent="0.25">
      <c r="C24" s="1"/>
      <c r="D24" s="1"/>
      <c r="E24" s="1"/>
      <c r="F24" s="1"/>
      <c r="G24" s="1"/>
      <c r="H24" s="1"/>
      <c r="I24" s="1"/>
      <c r="J24" s="1"/>
      <c r="K24" s="1"/>
      <c r="L24" s="1"/>
      <c r="M24" s="1"/>
      <c r="N24" s="1"/>
      <c r="O24" s="1"/>
      <c r="P24" s="2"/>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1:41" x14ac:dyDescent="0.25">
      <c r="C25" s="1"/>
      <c r="D25" s="1"/>
      <c r="E25" s="1"/>
      <c r="F25" s="1"/>
      <c r="G25" s="1"/>
      <c r="H25" s="1"/>
      <c r="I25" s="1"/>
      <c r="J25" s="1"/>
      <c r="K25" s="1"/>
      <c r="L25" s="1"/>
      <c r="M25" s="1"/>
      <c r="N25" s="1"/>
      <c r="O25" s="1"/>
      <c r="P25" s="2"/>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1:41" x14ac:dyDescent="0.25">
      <c r="C26" s="1"/>
      <c r="D26" s="1"/>
      <c r="E26" s="1"/>
      <c r="F26" s="1"/>
      <c r="G26" s="1"/>
      <c r="H26" s="1"/>
      <c r="I26" s="1"/>
      <c r="J26" s="1"/>
      <c r="K26" s="1"/>
      <c r="L26" s="1"/>
      <c r="M26" s="1"/>
      <c r="N26" s="1"/>
      <c r="O26" s="1"/>
      <c r="P26" s="2"/>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1:41" x14ac:dyDescent="0.25">
      <c r="C27" s="1"/>
      <c r="D27" s="1"/>
      <c r="E27" s="1"/>
      <c r="F27" s="1"/>
      <c r="G27" s="1"/>
      <c r="H27" s="1"/>
      <c r="I27" s="1"/>
      <c r="J27" s="1"/>
      <c r="K27" s="1"/>
      <c r="L27" s="1"/>
      <c r="M27" s="1"/>
      <c r="N27" s="1"/>
      <c r="O27" s="1"/>
      <c r="P27" s="2"/>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1:41" x14ac:dyDescent="0.25">
      <c r="C28" s="1"/>
      <c r="D28" s="1"/>
      <c r="E28" s="1"/>
      <c r="F28" s="1"/>
      <c r="G28" s="1"/>
      <c r="H28" s="1"/>
      <c r="I28" s="1"/>
      <c r="J28" s="1"/>
      <c r="K28" s="1"/>
      <c r="L28" s="1"/>
      <c r="M28" s="1"/>
      <c r="N28" s="1"/>
      <c r="O28" s="1"/>
      <c r="P28" s="2"/>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1:41" x14ac:dyDescent="0.25">
      <c r="C29" s="1"/>
      <c r="D29" s="1"/>
      <c r="E29" s="1"/>
      <c r="F29" s="1"/>
      <c r="G29" s="1"/>
      <c r="H29" s="1"/>
      <c r="I29" s="1"/>
      <c r="J29" s="1"/>
      <c r="K29" s="1"/>
      <c r="L29" s="1"/>
      <c r="M29" s="1"/>
      <c r="N29" s="1"/>
      <c r="O29" s="1"/>
      <c r="P29" s="2"/>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1:41" x14ac:dyDescent="0.25">
      <c r="C30" s="1"/>
      <c r="D30" s="1"/>
      <c r="E30" s="1"/>
      <c r="F30" s="1"/>
      <c r="G30" s="1"/>
      <c r="H30" s="1"/>
      <c r="I30" s="1"/>
      <c r="J30" s="1"/>
      <c r="K30" s="1"/>
      <c r="L30" s="1"/>
      <c r="M30" s="1"/>
      <c r="N30" s="1"/>
      <c r="O30" s="1"/>
      <c r="P30" s="2"/>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1:41" x14ac:dyDescent="0.25">
      <c r="C31" s="1"/>
      <c r="D31" s="1"/>
      <c r="E31" s="1"/>
      <c r="F31" s="1"/>
      <c r="G31" s="1"/>
      <c r="H31" s="1"/>
      <c r="I31" s="1"/>
      <c r="J31" s="1"/>
      <c r="K31" s="1"/>
      <c r="L31" s="1"/>
      <c r="M31" s="1"/>
      <c r="N31" s="1"/>
      <c r="O31" s="1"/>
      <c r="P31" s="2"/>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1:41" x14ac:dyDescent="0.25">
      <c r="C32" s="1"/>
      <c r="D32" s="1"/>
      <c r="E32" s="1"/>
      <c r="F32" s="1"/>
      <c r="G32" s="1"/>
      <c r="H32" s="1"/>
      <c r="I32" s="1"/>
      <c r="J32" s="1"/>
      <c r="K32" s="1"/>
      <c r="L32" s="1"/>
      <c r="M32" s="1"/>
      <c r="N32" s="1"/>
      <c r="O32" s="1"/>
      <c r="P32" s="2"/>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3:41" x14ac:dyDescent="0.25">
      <c r="C33" s="1"/>
      <c r="D33" s="1"/>
      <c r="E33" s="1"/>
      <c r="F33" s="1"/>
      <c r="G33" s="1"/>
      <c r="H33" s="1"/>
      <c r="I33" s="1"/>
      <c r="J33" s="1"/>
      <c r="K33" s="1"/>
      <c r="L33" s="1"/>
      <c r="M33" s="1"/>
      <c r="N33" s="1"/>
      <c r="O33" s="1"/>
      <c r="P33" s="2"/>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3:41" x14ac:dyDescent="0.25">
      <c r="C34" s="1"/>
      <c r="D34" s="1"/>
      <c r="E34" s="1"/>
      <c r="F34" s="1"/>
      <c r="G34" s="1"/>
      <c r="H34" s="1"/>
      <c r="I34" s="1"/>
      <c r="J34" s="1"/>
      <c r="K34" s="1"/>
      <c r="L34" s="1"/>
      <c r="M34" s="1"/>
      <c r="N34" s="1"/>
      <c r="O34" s="1"/>
      <c r="P34" s="2"/>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3:41" x14ac:dyDescent="0.25">
      <c r="C35" s="1"/>
      <c r="D35" s="1"/>
      <c r="E35" s="1"/>
      <c r="F35" s="1"/>
      <c r="G35" s="1"/>
      <c r="H35" s="1"/>
      <c r="I35" s="1"/>
      <c r="J35" s="1"/>
      <c r="K35" s="1"/>
      <c r="L35" s="1"/>
      <c r="M35" s="1"/>
      <c r="N35" s="1"/>
      <c r="O35" s="1"/>
      <c r="P35" s="2"/>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3:41"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3:41"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3:41"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3:41"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3:41"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3:41"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3: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3: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3: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3: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3: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3: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3: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25">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25">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25">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25">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25">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25">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25">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25">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25">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25">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25">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25">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25">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25">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25">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25">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25">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25">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25">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25">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25">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25">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25">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25">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25">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25">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25">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25">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row r="950" spans="3:41" x14ac:dyDescent="0.25">
      <c r="C950" s="1"/>
      <c r="D950" s="1"/>
      <c r="E950" s="1"/>
      <c r="F950" s="1"/>
      <c r="G950" s="1"/>
      <c r="H950" s="1"/>
      <c r="I950" s="1"/>
      <c r="J950" s="1"/>
      <c r="K950" s="1"/>
      <c r="L950" s="1"/>
      <c r="M950" s="1"/>
      <c r="N950" s="1"/>
      <c r="O950" s="1"/>
      <c r="P950" s="2"/>
      <c r="Q950" s="2"/>
      <c r="R950" s="2"/>
      <c r="S950" s="2"/>
      <c r="T950" s="2"/>
      <c r="U950" s="2"/>
      <c r="V950" s="2"/>
      <c r="W950" s="2"/>
      <c r="X950" s="2"/>
      <c r="Y950" s="2"/>
      <c r="Z950" s="2"/>
      <c r="AA950" s="2"/>
      <c r="AB950" s="2"/>
      <c r="AC950" s="1"/>
      <c r="AD950" s="1"/>
      <c r="AE950" s="1"/>
      <c r="AF950" s="1"/>
      <c r="AG950" s="1"/>
      <c r="AH950" s="1"/>
      <c r="AI950" s="1"/>
      <c r="AJ950" s="1"/>
      <c r="AK950" s="1"/>
      <c r="AL950" s="1"/>
      <c r="AM950" s="1"/>
      <c r="AN950" s="1"/>
      <c r="AO950" s="1"/>
    </row>
    <row r="951" spans="3:41" x14ac:dyDescent="0.25">
      <c r="C951" s="1"/>
      <c r="D951" s="1"/>
      <c r="E951" s="1"/>
      <c r="F951" s="1"/>
      <c r="G951" s="1"/>
      <c r="H951" s="1"/>
      <c r="I951" s="1"/>
      <c r="J951" s="1"/>
      <c r="K951" s="1"/>
      <c r="L951" s="1"/>
      <c r="M951" s="1"/>
      <c r="N951" s="1"/>
      <c r="O951" s="1"/>
      <c r="P951" s="2"/>
      <c r="Q951" s="2"/>
      <c r="R951" s="2"/>
      <c r="S951" s="2"/>
      <c r="T951" s="2"/>
      <c r="U951" s="2"/>
      <c r="V951" s="2"/>
      <c r="W951" s="2"/>
      <c r="X951" s="2"/>
      <c r="Y951" s="2"/>
      <c r="Z951" s="2"/>
      <c r="AA951" s="2"/>
      <c r="AB951" s="2"/>
      <c r="AC951" s="1"/>
      <c r="AD951" s="1"/>
      <c r="AE951" s="1"/>
      <c r="AF951" s="1"/>
      <c r="AG951" s="1"/>
      <c r="AH951" s="1"/>
      <c r="AI951" s="1"/>
      <c r="AJ951" s="1"/>
      <c r="AK951" s="1"/>
      <c r="AL951" s="1"/>
      <c r="AM951" s="1"/>
      <c r="AN951" s="1"/>
      <c r="AO951" s="1"/>
    </row>
    <row r="952" spans="3:41" x14ac:dyDescent="0.25">
      <c r="C952" s="1"/>
      <c r="D952" s="1"/>
      <c r="E952" s="1"/>
      <c r="F952" s="1"/>
      <c r="G952" s="1"/>
      <c r="H952" s="1"/>
      <c r="I952" s="1"/>
      <c r="J952" s="1"/>
      <c r="K952" s="1"/>
      <c r="L952" s="1"/>
      <c r="M952" s="1"/>
      <c r="N952" s="1"/>
      <c r="O952" s="1"/>
      <c r="P952" s="2"/>
      <c r="Q952" s="2"/>
      <c r="R952" s="2"/>
      <c r="S952" s="2"/>
      <c r="T952" s="2"/>
      <c r="U952" s="2"/>
      <c r="V952" s="2"/>
      <c r="W952" s="2"/>
      <c r="X952" s="2"/>
      <c r="Y952" s="2"/>
      <c r="Z952" s="2"/>
      <c r="AA952" s="2"/>
      <c r="AB952" s="2"/>
      <c r="AC952" s="1"/>
      <c r="AD952" s="1"/>
      <c r="AE952" s="1"/>
      <c r="AF952" s="1"/>
      <c r="AG952" s="1"/>
      <c r="AH952" s="1"/>
      <c r="AI952" s="1"/>
      <c r="AJ952" s="1"/>
      <c r="AK952" s="1"/>
      <c r="AL952" s="1"/>
      <c r="AM952" s="1"/>
      <c r="AN952" s="1"/>
      <c r="AO952" s="1"/>
    </row>
    <row r="953" spans="3:41" x14ac:dyDescent="0.25">
      <c r="C953" s="1"/>
      <c r="D953" s="1"/>
      <c r="E953" s="1"/>
      <c r="F953" s="1"/>
      <c r="G953" s="1"/>
      <c r="H953" s="1"/>
      <c r="I953" s="1"/>
      <c r="J953" s="1"/>
      <c r="K953" s="1"/>
      <c r="L953" s="1"/>
      <c r="M953" s="1"/>
      <c r="N953" s="1"/>
      <c r="O953" s="1"/>
      <c r="P953" s="2"/>
      <c r="Q953" s="2"/>
      <c r="R953" s="2"/>
      <c r="S953" s="2"/>
      <c r="T953" s="2"/>
      <c r="U953" s="2"/>
      <c r="V953" s="2"/>
      <c r="W953" s="2"/>
      <c r="X953" s="2"/>
      <c r="Y953" s="2"/>
      <c r="Z953" s="2"/>
      <c r="AA953" s="2"/>
      <c r="AB953" s="2"/>
      <c r="AC953" s="1"/>
      <c r="AD953" s="1"/>
      <c r="AE953" s="1"/>
      <c r="AF953" s="1"/>
      <c r="AG953" s="1"/>
      <c r="AH953" s="1"/>
      <c r="AI953" s="1"/>
      <c r="AJ953" s="1"/>
      <c r="AK953" s="1"/>
      <c r="AL953" s="1"/>
      <c r="AM953" s="1"/>
      <c r="AN953" s="1"/>
      <c r="AO953" s="1"/>
    </row>
    <row r="954" spans="3:41" x14ac:dyDescent="0.25">
      <c r="C954" s="1"/>
      <c r="D954" s="1"/>
      <c r="E954" s="1"/>
      <c r="F954" s="1"/>
      <c r="G954" s="1"/>
      <c r="H954" s="1"/>
      <c r="I954" s="1"/>
      <c r="J954" s="1"/>
      <c r="K954" s="1"/>
      <c r="L954" s="1"/>
      <c r="M954" s="1"/>
      <c r="N954" s="1"/>
      <c r="O954" s="1"/>
      <c r="P954" s="2"/>
      <c r="Q954" s="2"/>
      <c r="R954" s="2"/>
      <c r="S954" s="2"/>
      <c r="T954" s="2"/>
      <c r="U954" s="2"/>
      <c r="V954" s="2"/>
      <c r="W954" s="2"/>
      <c r="X954" s="2"/>
      <c r="Y954" s="2"/>
      <c r="Z954" s="2"/>
      <c r="AA954" s="2"/>
      <c r="AB954" s="2"/>
      <c r="AC954" s="1"/>
      <c r="AD954" s="1"/>
      <c r="AE954" s="1"/>
      <c r="AF954" s="1"/>
      <c r="AG954" s="1"/>
      <c r="AH954" s="1"/>
      <c r="AI954" s="1"/>
      <c r="AJ954" s="1"/>
      <c r="AK954" s="1"/>
      <c r="AL954" s="1"/>
      <c r="AM954" s="1"/>
      <c r="AN954" s="1"/>
      <c r="AO954" s="1"/>
    </row>
    <row r="955" spans="3:41" x14ac:dyDescent="0.25">
      <c r="C955" s="1"/>
      <c r="D955" s="1"/>
      <c r="E955" s="1"/>
      <c r="F955" s="1"/>
      <c r="G955" s="1"/>
      <c r="H955" s="1"/>
      <c r="I955" s="1"/>
      <c r="J955" s="1"/>
      <c r="K955" s="1"/>
      <c r="L955" s="1"/>
      <c r="M955" s="1"/>
      <c r="N955" s="1"/>
      <c r="O955" s="1"/>
      <c r="P955" s="2"/>
      <c r="Q955" s="2"/>
      <c r="R955" s="2"/>
      <c r="S955" s="2"/>
      <c r="T955" s="2"/>
      <c r="U955" s="2"/>
      <c r="V955" s="2"/>
      <c r="W955" s="2"/>
      <c r="X955" s="2"/>
      <c r="Y955" s="2"/>
      <c r="Z955" s="2"/>
      <c r="AA955" s="2"/>
      <c r="AB955" s="2"/>
      <c r="AC955" s="1"/>
      <c r="AD955" s="1"/>
      <c r="AE955" s="1"/>
      <c r="AF955" s="1"/>
      <c r="AG955" s="1"/>
      <c r="AH955" s="1"/>
      <c r="AI955" s="1"/>
      <c r="AJ955" s="1"/>
      <c r="AK955" s="1"/>
      <c r="AL955" s="1"/>
      <c r="AM955" s="1"/>
      <c r="AN955" s="1"/>
      <c r="AO955" s="1"/>
    </row>
    <row r="956" spans="3:41" x14ac:dyDescent="0.25">
      <c r="C956" s="1"/>
      <c r="D956" s="1"/>
      <c r="E956" s="1"/>
      <c r="F956" s="1"/>
      <c r="G956" s="1"/>
      <c r="H956" s="1"/>
      <c r="I956" s="1"/>
      <c r="J956" s="1"/>
      <c r="K956" s="1"/>
      <c r="L956" s="1"/>
      <c r="M956" s="1"/>
      <c r="N956" s="1"/>
      <c r="O956" s="1"/>
      <c r="P956" s="2"/>
      <c r="Q956" s="2"/>
      <c r="R956" s="2"/>
      <c r="S956" s="2"/>
      <c r="T956" s="2"/>
      <c r="U956" s="2"/>
      <c r="V956" s="2"/>
      <c r="W956" s="2"/>
      <c r="X956" s="2"/>
      <c r="Y956" s="2"/>
      <c r="Z956" s="2"/>
      <c r="AA956" s="2"/>
      <c r="AB956" s="2"/>
      <c r="AC956" s="1"/>
      <c r="AD956" s="1"/>
      <c r="AE956" s="1"/>
      <c r="AF956" s="1"/>
      <c r="AG956" s="1"/>
      <c r="AH956" s="1"/>
      <c r="AI956" s="1"/>
      <c r="AJ956" s="1"/>
      <c r="AK956" s="1"/>
      <c r="AL956" s="1"/>
      <c r="AM956" s="1"/>
      <c r="AN956" s="1"/>
      <c r="AO956" s="1"/>
    </row>
    <row r="957" spans="3:41" x14ac:dyDescent="0.25">
      <c r="C957" s="1"/>
      <c r="D957" s="1"/>
      <c r="E957" s="1"/>
      <c r="F957" s="1"/>
      <c r="G957" s="1"/>
      <c r="H957" s="1"/>
      <c r="I957" s="1"/>
      <c r="J957" s="1"/>
      <c r="K957" s="1"/>
      <c r="L957" s="1"/>
      <c r="M957" s="1"/>
      <c r="N957" s="1"/>
      <c r="O957" s="1"/>
      <c r="P957" s="2"/>
      <c r="Q957" s="2"/>
      <c r="R957" s="2"/>
      <c r="S957" s="2"/>
      <c r="T957" s="2"/>
      <c r="U957" s="2"/>
      <c r="V957" s="2"/>
      <c r="W957" s="2"/>
      <c r="X957" s="2"/>
      <c r="Y957" s="2"/>
      <c r="Z957" s="2"/>
      <c r="AA957" s="2"/>
      <c r="AB957" s="2"/>
      <c r="AC957" s="1"/>
      <c r="AD957" s="1"/>
      <c r="AE957" s="1"/>
      <c r="AF957" s="1"/>
      <c r="AG957" s="1"/>
      <c r="AH957" s="1"/>
      <c r="AI957" s="1"/>
      <c r="AJ957" s="1"/>
      <c r="AK957" s="1"/>
      <c r="AL957" s="1"/>
      <c r="AM957" s="1"/>
      <c r="AN957" s="1"/>
      <c r="AO957" s="1"/>
    </row>
    <row r="958" spans="3:41" x14ac:dyDescent="0.25">
      <c r="C958" s="1"/>
      <c r="D958" s="1"/>
      <c r="E958" s="1"/>
      <c r="F958" s="1"/>
      <c r="G958" s="1"/>
      <c r="H958" s="1"/>
      <c r="I958" s="1"/>
      <c r="J958" s="1"/>
      <c r="K958" s="1"/>
      <c r="L958" s="1"/>
      <c r="M958" s="1"/>
      <c r="N958" s="1"/>
      <c r="O958" s="1"/>
      <c r="P958" s="2"/>
      <c r="Q958" s="2"/>
      <c r="R958" s="2"/>
      <c r="S958" s="2"/>
      <c r="T958" s="2"/>
      <c r="U958" s="2"/>
      <c r="V958" s="2"/>
      <c r="W958" s="2"/>
      <c r="X958" s="2"/>
      <c r="Y958" s="2"/>
      <c r="Z958" s="2"/>
      <c r="AA958" s="2"/>
      <c r="AB958" s="2"/>
      <c r="AC958" s="1"/>
      <c r="AD958" s="1"/>
      <c r="AE958" s="1"/>
      <c r="AF958" s="1"/>
      <c r="AG958" s="1"/>
      <c r="AH958" s="1"/>
      <c r="AI958" s="1"/>
      <c r="AJ958" s="1"/>
      <c r="AK958" s="1"/>
      <c r="AL958" s="1"/>
      <c r="AM958" s="1"/>
      <c r="AN958" s="1"/>
      <c r="AO958" s="1"/>
    </row>
    <row r="959" spans="3:41" x14ac:dyDescent="0.25">
      <c r="C959" s="1"/>
      <c r="D959" s="1"/>
      <c r="E959" s="1"/>
      <c r="F959" s="1"/>
      <c r="G959" s="1"/>
      <c r="H959" s="1"/>
      <c r="I959" s="1"/>
      <c r="J959" s="1"/>
      <c r="K959" s="1"/>
      <c r="L959" s="1"/>
      <c r="M959" s="1"/>
      <c r="N959" s="1"/>
      <c r="O959" s="1"/>
      <c r="P959" s="2"/>
      <c r="Q959" s="2"/>
      <c r="R959" s="2"/>
      <c r="S959" s="2"/>
      <c r="T959" s="2"/>
      <c r="U959" s="2"/>
      <c r="V959" s="2"/>
      <c r="W959" s="2"/>
      <c r="X959" s="2"/>
      <c r="Y959" s="2"/>
      <c r="Z959" s="2"/>
      <c r="AA959" s="2"/>
      <c r="AB959" s="2"/>
      <c r="AC959" s="1"/>
      <c r="AD959" s="1"/>
      <c r="AE959" s="1"/>
      <c r="AF959" s="1"/>
      <c r="AG959" s="1"/>
      <c r="AH959" s="1"/>
      <c r="AI959" s="1"/>
      <c r="AJ959" s="1"/>
      <c r="AK959" s="1"/>
      <c r="AL959" s="1"/>
      <c r="AM959" s="1"/>
      <c r="AN959" s="1"/>
      <c r="AO959" s="1"/>
    </row>
    <row r="960" spans="3:41" x14ac:dyDescent="0.25">
      <c r="C960" s="1"/>
      <c r="D960" s="1"/>
      <c r="E960" s="1"/>
      <c r="F960" s="1"/>
      <c r="G960" s="1"/>
      <c r="H960" s="1"/>
      <c r="I960" s="1"/>
      <c r="J960" s="1"/>
      <c r="K960" s="1"/>
      <c r="L960" s="1"/>
      <c r="M960" s="1"/>
      <c r="N960" s="1"/>
      <c r="O960" s="1"/>
      <c r="P960" s="2"/>
      <c r="Q960" s="2"/>
      <c r="R960" s="2"/>
      <c r="S960" s="2"/>
      <c r="T960" s="2"/>
      <c r="U960" s="2"/>
      <c r="V960" s="2"/>
      <c r="W960" s="2"/>
      <c r="X960" s="2"/>
      <c r="Y960" s="2"/>
      <c r="Z960" s="2"/>
      <c r="AA960" s="2"/>
      <c r="AB960" s="2"/>
      <c r="AC960" s="1"/>
      <c r="AD960" s="1"/>
      <c r="AE960" s="1"/>
      <c r="AF960" s="1"/>
      <c r="AG960" s="1"/>
      <c r="AH960" s="1"/>
      <c r="AI960" s="1"/>
      <c r="AJ960" s="1"/>
      <c r="AK960" s="1"/>
      <c r="AL960" s="1"/>
      <c r="AM960" s="1"/>
      <c r="AN960" s="1"/>
      <c r="AO960" s="1"/>
    </row>
    <row r="961" spans="3:41" x14ac:dyDescent="0.25">
      <c r="C961" s="1"/>
      <c r="D961" s="1"/>
      <c r="E961" s="1"/>
      <c r="F961" s="1"/>
      <c r="G961" s="1"/>
      <c r="H961" s="1"/>
      <c r="I961" s="1"/>
      <c r="J961" s="1"/>
      <c r="K961" s="1"/>
      <c r="L961" s="1"/>
      <c r="M961" s="1"/>
      <c r="N961" s="1"/>
      <c r="O961" s="1"/>
      <c r="P961" s="2"/>
      <c r="Q961" s="2"/>
      <c r="R961" s="2"/>
      <c r="S961" s="2"/>
      <c r="T961" s="2"/>
      <c r="U961" s="2"/>
      <c r="V961" s="2"/>
      <c r="W961" s="2"/>
      <c r="X961" s="2"/>
      <c r="Y961" s="2"/>
      <c r="Z961" s="2"/>
      <c r="AA961" s="2"/>
      <c r="AB961" s="2"/>
      <c r="AC961" s="1"/>
      <c r="AD961" s="1"/>
      <c r="AE961" s="1"/>
      <c r="AF961" s="1"/>
      <c r="AG961" s="1"/>
      <c r="AH961" s="1"/>
      <c r="AI961" s="1"/>
      <c r="AJ961" s="1"/>
      <c r="AK961" s="1"/>
      <c r="AL961" s="1"/>
      <c r="AM961" s="1"/>
      <c r="AN961" s="1"/>
      <c r="AO961" s="1"/>
    </row>
    <row r="962" spans="3:41" x14ac:dyDescent="0.25">
      <c r="C962" s="1"/>
      <c r="D962" s="1"/>
      <c r="E962" s="1"/>
      <c r="F962" s="1"/>
      <c r="G962" s="1"/>
      <c r="H962" s="1"/>
      <c r="I962" s="1"/>
      <c r="J962" s="1"/>
      <c r="K962" s="1"/>
      <c r="L962" s="1"/>
      <c r="M962" s="1"/>
      <c r="N962" s="1"/>
      <c r="O962" s="1"/>
      <c r="P962" s="2"/>
      <c r="Q962" s="2"/>
      <c r="R962" s="2"/>
      <c r="S962" s="2"/>
      <c r="T962" s="2"/>
      <c r="U962" s="2"/>
      <c r="V962" s="2"/>
      <c r="W962" s="2"/>
      <c r="X962" s="2"/>
      <c r="Y962" s="2"/>
      <c r="Z962" s="2"/>
      <c r="AA962" s="2"/>
      <c r="AB962" s="2"/>
      <c r="AC962" s="1"/>
      <c r="AD962" s="1"/>
      <c r="AE962" s="1"/>
      <c r="AF962" s="1"/>
      <c r="AG962" s="1"/>
      <c r="AH962" s="1"/>
      <c r="AI962" s="1"/>
      <c r="AJ962" s="1"/>
      <c r="AK962" s="1"/>
      <c r="AL962" s="1"/>
      <c r="AM962" s="1"/>
      <c r="AN962" s="1"/>
      <c r="AO962" s="1"/>
    </row>
    <row r="963" spans="3:41" x14ac:dyDescent="0.25">
      <c r="C963" s="1"/>
      <c r="D963" s="1"/>
      <c r="E963" s="1"/>
      <c r="F963" s="1"/>
      <c r="G963" s="1"/>
      <c r="H963" s="1"/>
      <c r="I963" s="1"/>
      <c r="J963" s="1"/>
      <c r="K963" s="1"/>
      <c r="L963" s="1"/>
      <c r="M963" s="1"/>
      <c r="N963" s="1"/>
      <c r="O963" s="1"/>
      <c r="P963" s="2"/>
      <c r="Q963" s="2"/>
      <c r="R963" s="2"/>
      <c r="S963" s="2"/>
      <c r="T963" s="2"/>
      <c r="U963" s="2"/>
      <c r="V963" s="2"/>
      <c r="W963" s="2"/>
      <c r="X963" s="2"/>
      <c r="Y963" s="2"/>
      <c r="Z963" s="2"/>
      <c r="AA963" s="2"/>
      <c r="AB963" s="2"/>
      <c r="AC963" s="1"/>
      <c r="AD963" s="1"/>
      <c r="AE963" s="1"/>
      <c r="AF963" s="1"/>
      <c r="AG963" s="1"/>
      <c r="AH963" s="1"/>
      <c r="AI963" s="1"/>
      <c r="AJ963" s="1"/>
      <c r="AK963" s="1"/>
      <c r="AL963" s="1"/>
      <c r="AM963" s="1"/>
      <c r="AN963" s="1"/>
      <c r="AO963" s="1"/>
    </row>
    <row r="964" spans="3:41" x14ac:dyDescent="0.25">
      <c r="C964" s="1"/>
      <c r="D964" s="1"/>
      <c r="E964" s="1"/>
      <c r="F964" s="1"/>
      <c r="G964" s="1"/>
      <c r="H964" s="1"/>
      <c r="I964" s="1"/>
      <c r="J964" s="1"/>
      <c r="K964" s="1"/>
      <c r="L964" s="1"/>
      <c r="M964" s="1"/>
      <c r="N964" s="1"/>
      <c r="O964" s="1"/>
      <c r="P964" s="2"/>
      <c r="Q964" s="2"/>
      <c r="R964" s="2"/>
      <c r="S964" s="2"/>
      <c r="T964" s="2"/>
      <c r="U964" s="2"/>
      <c r="V964" s="2"/>
      <c r="W964" s="2"/>
      <c r="X964" s="2"/>
      <c r="Y964" s="2"/>
      <c r="Z964" s="2"/>
      <c r="AA964" s="2"/>
      <c r="AB964" s="2"/>
      <c r="AC964" s="1"/>
      <c r="AD964" s="1"/>
      <c r="AE964" s="1"/>
      <c r="AF964" s="1"/>
      <c r="AG964" s="1"/>
      <c r="AH964" s="1"/>
      <c r="AI964" s="1"/>
      <c r="AJ964" s="1"/>
      <c r="AK964" s="1"/>
      <c r="AL964" s="1"/>
      <c r="AM964" s="1"/>
      <c r="AN964" s="1"/>
      <c r="AO964" s="1"/>
    </row>
    <row r="965" spans="3:41" x14ac:dyDescent="0.25">
      <c r="C965" s="1"/>
      <c r="D965" s="1"/>
      <c r="E965" s="1"/>
      <c r="F965" s="1"/>
      <c r="G965" s="1"/>
      <c r="H965" s="1"/>
      <c r="I965" s="1"/>
      <c r="J965" s="1"/>
      <c r="K965" s="1"/>
      <c r="L965" s="1"/>
      <c r="M965" s="1"/>
      <c r="N965" s="1"/>
      <c r="O965" s="1"/>
      <c r="P965" s="2"/>
      <c r="Q965" s="2"/>
      <c r="R965" s="2"/>
      <c r="S965" s="2"/>
      <c r="T965" s="2"/>
      <c r="U965" s="2"/>
      <c r="V965" s="2"/>
      <c r="W965" s="2"/>
      <c r="X965" s="2"/>
      <c r="Y965" s="2"/>
      <c r="Z965" s="2"/>
      <c r="AA965" s="2"/>
      <c r="AB965" s="2"/>
      <c r="AC965" s="1"/>
      <c r="AD965" s="1"/>
      <c r="AE965" s="1"/>
      <c r="AF965" s="1"/>
      <c r="AG965" s="1"/>
      <c r="AH965" s="1"/>
      <c r="AI965" s="1"/>
      <c r="AJ965" s="1"/>
      <c r="AK965" s="1"/>
      <c r="AL965" s="1"/>
      <c r="AM965" s="1"/>
      <c r="AN965" s="1"/>
      <c r="AO965" s="1"/>
    </row>
    <row r="966" spans="3:41" x14ac:dyDescent="0.25">
      <c r="C966" s="1"/>
      <c r="D966" s="1"/>
      <c r="E966" s="1"/>
      <c r="F966" s="1"/>
      <c r="G966" s="1"/>
      <c r="H966" s="1"/>
      <c r="I966" s="1"/>
      <c r="J966" s="1"/>
      <c r="K966" s="1"/>
      <c r="L966" s="1"/>
      <c r="M966" s="1"/>
      <c r="N966" s="1"/>
      <c r="O966" s="1"/>
      <c r="P966" s="2"/>
      <c r="Q966" s="2"/>
      <c r="R966" s="2"/>
      <c r="S966" s="2"/>
      <c r="T966" s="2"/>
      <c r="U966" s="2"/>
      <c r="V966" s="2"/>
      <c r="W966" s="2"/>
      <c r="X966" s="2"/>
      <c r="Y966" s="2"/>
      <c r="Z966" s="2"/>
      <c r="AA966" s="2"/>
      <c r="AB966" s="2"/>
      <c r="AC966" s="1"/>
      <c r="AD966" s="1"/>
      <c r="AE966" s="1"/>
      <c r="AF966" s="1"/>
      <c r="AG966" s="1"/>
      <c r="AH966" s="1"/>
      <c r="AI966" s="1"/>
      <c r="AJ966" s="1"/>
      <c r="AK966" s="1"/>
      <c r="AL966" s="1"/>
      <c r="AM966" s="1"/>
      <c r="AN966" s="1"/>
      <c r="AO966" s="1"/>
    </row>
    <row r="967" spans="3:41" x14ac:dyDescent="0.25">
      <c r="C967" s="1"/>
      <c r="D967" s="1"/>
      <c r="E967" s="1"/>
      <c r="F967" s="1"/>
      <c r="G967" s="1"/>
      <c r="H967" s="1"/>
      <c r="I967" s="1"/>
      <c r="J967" s="1"/>
      <c r="K967" s="1"/>
      <c r="L967" s="1"/>
      <c r="M967" s="1"/>
      <c r="N967" s="1"/>
      <c r="O967" s="1"/>
      <c r="P967" s="2"/>
      <c r="Q967" s="2"/>
      <c r="R967" s="2"/>
      <c r="S967" s="2"/>
      <c r="T967" s="2"/>
      <c r="U967" s="2"/>
      <c r="V967" s="2"/>
      <c r="W967" s="2"/>
      <c r="X967" s="2"/>
      <c r="Y967" s="2"/>
      <c r="Z967" s="2"/>
      <c r="AA967" s="2"/>
      <c r="AB967" s="2"/>
      <c r="AC967" s="1"/>
      <c r="AD967" s="1"/>
      <c r="AE967" s="1"/>
      <c r="AF967" s="1"/>
      <c r="AG967" s="1"/>
      <c r="AH967" s="1"/>
      <c r="AI967" s="1"/>
      <c r="AJ967" s="1"/>
      <c r="AK967" s="1"/>
      <c r="AL967" s="1"/>
      <c r="AM967" s="1"/>
      <c r="AN967" s="1"/>
      <c r="AO967" s="1"/>
    </row>
    <row r="968" spans="3:41" x14ac:dyDescent="0.25">
      <c r="C968" s="1"/>
      <c r="D968" s="1"/>
      <c r="E968" s="1"/>
      <c r="F968" s="1"/>
      <c r="G968" s="1"/>
      <c r="H968" s="1"/>
      <c r="I968" s="1"/>
      <c r="J968" s="1"/>
      <c r="K968" s="1"/>
      <c r="L968" s="1"/>
      <c r="M968" s="1"/>
      <c r="N968" s="1"/>
      <c r="O968" s="1"/>
      <c r="P968" s="2"/>
      <c r="Q968" s="2"/>
      <c r="R968" s="2"/>
      <c r="S968" s="2"/>
      <c r="T968" s="2"/>
      <c r="U968" s="2"/>
      <c r="V968" s="2"/>
      <c r="W968" s="2"/>
      <c r="X968" s="2"/>
      <c r="Y968" s="2"/>
      <c r="Z968" s="2"/>
      <c r="AA968" s="2"/>
      <c r="AB968" s="2"/>
      <c r="AC968" s="1"/>
      <c r="AD968" s="1"/>
      <c r="AE968" s="1"/>
      <c r="AF968" s="1"/>
      <c r="AG968" s="1"/>
      <c r="AH968" s="1"/>
      <c r="AI968" s="1"/>
      <c r="AJ968" s="1"/>
      <c r="AK968" s="1"/>
      <c r="AL968" s="1"/>
      <c r="AM968" s="1"/>
      <c r="AN968" s="1"/>
      <c r="AO968" s="1"/>
    </row>
    <row r="969" spans="3:41" x14ac:dyDescent="0.25">
      <c r="C969" s="1"/>
      <c r="D969" s="1"/>
      <c r="E969" s="1"/>
      <c r="F969" s="1"/>
      <c r="G969" s="1"/>
      <c r="H969" s="1"/>
      <c r="I969" s="1"/>
      <c r="J969" s="1"/>
      <c r="K969" s="1"/>
      <c r="L969" s="1"/>
      <c r="M969" s="1"/>
      <c r="N969" s="1"/>
      <c r="O969" s="1"/>
      <c r="P969" s="2"/>
      <c r="Q969" s="2"/>
      <c r="R969" s="2"/>
      <c r="S969" s="2"/>
      <c r="T969" s="2"/>
      <c r="U969" s="2"/>
      <c r="V969" s="2"/>
      <c r="W969" s="2"/>
      <c r="X969" s="2"/>
      <c r="Y969" s="2"/>
      <c r="Z969" s="2"/>
      <c r="AA969" s="2"/>
      <c r="AB969" s="2"/>
      <c r="AC969" s="1"/>
      <c r="AD969" s="1"/>
      <c r="AE969" s="1"/>
      <c r="AF969" s="1"/>
      <c r="AG969" s="1"/>
      <c r="AH969" s="1"/>
      <c r="AI969" s="1"/>
      <c r="AJ969" s="1"/>
      <c r="AK969" s="1"/>
      <c r="AL969" s="1"/>
      <c r="AM969" s="1"/>
      <c r="AN969" s="1"/>
      <c r="AO969" s="1"/>
    </row>
    <row r="970" spans="3:41" x14ac:dyDescent="0.25">
      <c r="C970" s="1"/>
      <c r="D970" s="1"/>
      <c r="E970" s="1"/>
      <c r="F970" s="1"/>
      <c r="G970" s="1"/>
      <c r="H970" s="1"/>
      <c r="I970" s="1"/>
      <c r="J970" s="1"/>
      <c r="K970" s="1"/>
      <c r="L970" s="1"/>
      <c r="M970" s="1"/>
      <c r="N970" s="1"/>
      <c r="O970" s="1"/>
      <c r="P970" s="2"/>
      <c r="Q970" s="2"/>
      <c r="R970" s="2"/>
      <c r="S970" s="2"/>
      <c r="T970" s="2"/>
      <c r="U970" s="2"/>
      <c r="V970" s="2"/>
      <c r="W970" s="2"/>
      <c r="X970" s="2"/>
      <c r="Y970" s="2"/>
      <c r="Z970" s="2"/>
      <c r="AA970" s="2"/>
      <c r="AB970" s="2"/>
      <c r="AC970" s="1"/>
      <c r="AD970" s="1"/>
      <c r="AE970" s="1"/>
      <c r="AF970" s="1"/>
      <c r="AG970" s="1"/>
      <c r="AH970" s="1"/>
      <c r="AI970" s="1"/>
      <c r="AJ970" s="1"/>
      <c r="AK970" s="1"/>
      <c r="AL970" s="1"/>
      <c r="AM970" s="1"/>
      <c r="AN970" s="1"/>
      <c r="AO970" s="1"/>
    </row>
    <row r="971" spans="3:41" x14ac:dyDescent="0.25">
      <c r="C971" s="1"/>
      <c r="D971" s="1"/>
      <c r="E971" s="1"/>
      <c r="F971" s="1"/>
      <c r="G971" s="1"/>
      <c r="H971" s="1"/>
      <c r="I971" s="1"/>
      <c r="J971" s="1"/>
      <c r="K971" s="1"/>
      <c r="L971" s="1"/>
      <c r="M971" s="1"/>
      <c r="N971" s="1"/>
      <c r="O971" s="1"/>
      <c r="P971" s="2"/>
      <c r="Q971" s="2"/>
      <c r="R971" s="2"/>
      <c r="S971" s="2"/>
      <c r="T971" s="2"/>
      <c r="U971" s="2"/>
      <c r="V971" s="2"/>
      <c r="W971" s="2"/>
      <c r="X971" s="2"/>
      <c r="Y971" s="2"/>
      <c r="Z971" s="2"/>
      <c r="AA971" s="2"/>
      <c r="AB971" s="2"/>
      <c r="AC971" s="1"/>
      <c r="AD971" s="1"/>
      <c r="AE971" s="1"/>
      <c r="AF971" s="1"/>
      <c r="AG971" s="1"/>
      <c r="AH971" s="1"/>
      <c r="AI971" s="1"/>
      <c r="AJ971" s="1"/>
      <c r="AK971" s="1"/>
      <c r="AL971" s="1"/>
      <c r="AM971" s="1"/>
      <c r="AN971" s="1"/>
      <c r="AO971" s="1"/>
    </row>
    <row r="972" spans="3:41" x14ac:dyDescent="0.25">
      <c r="C972" s="1"/>
      <c r="D972" s="1"/>
      <c r="E972" s="1"/>
      <c r="F972" s="1"/>
      <c r="G972" s="1"/>
      <c r="H972" s="1"/>
      <c r="I972" s="1"/>
      <c r="J972" s="1"/>
      <c r="K972" s="1"/>
      <c r="L972" s="1"/>
      <c r="M972" s="1"/>
      <c r="N972" s="1"/>
      <c r="O972" s="1"/>
      <c r="P972" s="2"/>
      <c r="Q972" s="2"/>
      <c r="R972" s="2"/>
      <c r="S972" s="2"/>
      <c r="T972" s="2"/>
      <c r="U972" s="2"/>
      <c r="V972" s="2"/>
      <c r="W972" s="2"/>
      <c r="X972" s="2"/>
      <c r="Y972" s="2"/>
      <c r="Z972" s="2"/>
      <c r="AA972" s="2"/>
      <c r="AB972" s="2"/>
      <c r="AC972" s="1"/>
      <c r="AD972" s="1"/>
      <c r="AE972" s="1"/>
      <c r="AF972" s="1"/>
      <c r="AG972" s="1"/>
      <c r="AH972" s="1"/>
      <c r="AI972" s="1"/>
      <c r="AJ972" s="1"/>
      <c r="AK972" s="1"/>
      <c r="AL972" s="1"/>
      <c r="AM972" s="1"/>
      <c r="AN972" s="1"/>
      <c r="AO972" s="1"/>
    </row>
    <row r="973" spans="3:41" x14ac:dyDescent="0.25">
      <c r="C973" s="1"/>
      <c r="D973" s="1"/>
      <c r="E973" s="1"/>
      <c r="F973" s="1"/>
      <c r="G973" s="1"/>
      <c r="H973" s="1"/>
      <c r="I973" s="1"/>
      <c r="J973" s="1"/>
      <c r="K973" s="1"/>
      <c r="L973" s="1"/>
      <c r="M973" s="1"/>
      <c r="N973" s="1"/>
      <c r="O973" s="1"/>
      <c r="P973" s="2"/>
      <c r="Q973" s="2"/>
      <c r="R973" s="2"/>
      <c r="S973" s="2"/>
      <c r="T973" s="2"/>
      <c r="U973" s="2"/>
      <c r="V973" s="2"/>
      <c r="W973" s="2"/>
      <c r="X973" s="2"/>
      <c r="Y973" s="2"/>
      <c r="Z973" s="2"/>
      <c r="AA973" s="2"/>
      <c r="AB973" s="2"/>
      <c r="AC973" s="1"/>
      <c r="AD973" s="1"/>
      <c r="AE973" s="1"/>
      <c r="AF973" s="1"/>
      <c r="AG973" s="1"/>
      <c r="AH973" s="1"/>
      <c r="AI973" s="1"/>
      <c r="AJ973" s="1"/>
      <c r="AK973" s="1"/>
      <c r="AL973" s="1"/>
      <c r="AM973" s="1"/>
      <c r="AN973" s="1"/>
      <c r="AO973" s="1"/>
    </row>
    <row r="974" spans="3:41" x14ac:dyDescent="0.25">
      <c r="C974" s="1"/>
      <c r="D974" s="1"/>
      <c r="E974" s="1"/>
      <c r="F974" s="1"/>
      <c r="G974" s="1"/>
      <c r="H974" s="1"/>
      <c r="I974" s="1"/>
      <c r="J974" s="1"/>
      <c r="K974" s="1"/>
      <c r="L974" s="1"/>
      <c r="M974" s="1"/>
      <c r="N974" s="1"/>
      <c r="O974" s="1"/>
      <c r="P974" s="2"/>
      <c r="Q974" s="2"/>
      <c r="R974" s="2"/>
      <c r="S974" s="2"/>
      <c r="T974" s="2"/>
      <c r="U974" s="2"/>
      <c r="V974" s="2"/>
      <c r="W974" s="2"/>
      <c r="X974" s="2"/>
      <c r="Y974" s="2"/>
      <c r="Z974" s="2"/>
      <c r="AA974" s="2"/>
      <c r="AB974" s="2"/>
      <c r="AC974" s="1"/>
      <c r="AD974" s="1"/>
      <c r="AE974" s="1"/>
      <c r="AF974" s="1"/>
      <c r="AG974" s="1"/>
      <c r="AH974" s="1"/>
      <c r="AI974" s="1"/>
      <c r="AJ974" s="1"/>
      <c r="AK974" s="1"/>
      <c r="AL974" s="1"/>
      <c r="AM974" s="1"/>
      <c r="AN974" s="1"/>
      <c r="AO974" s="1"/>
    </row>
    <row r="975" spans="3:41" x14ac:dyDescent="0.25">
      <c r="C975" s="1"/>
      <c r="D975" s="1"/>
      <c r="E975" s="1"/>
      <c r="F975" s="1"/>
      <c r="G975" s="1"/>
      <c r="H975" s="1"/>
      <c r="I975" s="1"/>
      <c r="J975" s="1"/>
      <c r="K975" s="1"/>
      <c r="L975" s="1"/>
      <c r="M975" s="1"/>
      <c r="N975" s="1"/>
      <c r="O975" s="1"/>
      <c r="P975" s="2"/>
      <c r="Q975" s="2"/>
      <c r="R975" s="2"/>
      <c r="S975" s="2"/>
      <c r="T975" s="2"/>
      <c r="U975" s="2"/>
      <c r="V975" s="2"/>
      <c r="W975" s="2"/>
      <c r="X975" s="2"/>
      <c r="Y975" s="2"/>
      <c r="Z975" s="2"/>
      <c r="AA975" s="2"/>
      <c r="AB975" s="2"/>
      <c r="AC975" s="1"/>
      <c r="AD975" s="1"/>
      <c r="AE975" s="1"/>
      <c r="AF975" s="1"/>
      <c r="AG975" s="1"/>
      <c r="AH975" s="1"/>
      <c r="AI975" s="1"/>
      <c r="AJ975" s="1"/>
      <c r="AK975" s="1"/>
      <c r="AL975" s="1"/>
      <c r="AM975" s="1"/>
      <c r="AN975" s="1"/>
      <c r="AO975" s="1"/>
    </row>
    <row r="976" spans="3:41" x14ac:dyDescent="0.25">
      <c r="C976" s="1"/>
      <c r="D976" s="1"/>
      <c r="E976" s="1"/>
      <c r="F976" s="1"/>
      <c r="G976" s="1"/>
      <c r="H976" s="1"/>
      <c r="I976" s="1"/>
      <c r="J976" s="1"/>
      <c r="K976" s="1"/>
      <c r="L976" s="1"/>
      <c r="M976" s="1"/>
      <c r="N976" s="1"/>
      <c r="O976" s="1"/>
      <c r="P976" s="2"/>
      <c r="Q976" s="2"/>
      <c r="R976" s="2"/>
      <c r="S976" s="2"/>
      <c r="T976" s="2"/>
      <c r="U976" s="2"/>
      <c r="V976" s="2"/>
      <c r="W976" s="2"/>
      <c r="X976" s="2"/>
      <c r="Y976" s="2"/>
      <c r="Z976" s="2"/>
      <c r="AA976" s="2"/>
      <c r="AB976" s="2"/>
      <c r="AC976" s="1"/>
      <c r="AD976" s="1"/>
      <c r="AE976" s="1"/>
      <c r="AF976" s="1"/>
      <c r="AG976" s="1"/>
      <c r="AH976" s="1"/>
      <c r="AI976" s="1"/>
      <c r="AJ976" s="1"/>
      <c r="AK976" s="1"/>
      <c r="AL976" s="1"/>
      <c r="AM976" s="1"/>
      <c r="AN976" s="1"/>
      <c r="AO976" s="1"/>
    </row>
    <row r="977" spans="3:41" x14ac:dyDescent="0.25">
      <c r="C977" s="1"/>
      <c r="D977" s="1"/>
      <c r="E977" s="1"/>
      <c r="F977" s="1"/>
      <c r="G977" s="1"/>
      <c r="H977" s="1"/>
      <c r="I977" s="1"/>
      <c r="J977" s="1"/>
      <c r="K977" s="1"/>
      <c r="L977" s="1"/>
      <c r="M977" s="1"/>
      <c r="N977" s="1"/>
      <c r="O977" s="1"/>
      <c r="P977" s="2"/>
      <c r="Q977" s="2"/>
      <c r="R977" s="2"/>
      <c r="S977" s="2"/>
      <c r="T977" s="2"/>
      <c r="U977" s="2"/>
      <c r="V977" s="2"/>
      <c r="W977" s="2"/>
      <c r="X977" s="2"/>
      <c r="Y977" s="2"/>
      <c r="Z977" s="2"/>
      <c r="AA977" s="2"/>
      <c r="AB977" s="2"/>
      <c r="AC977" s="1"/>
      <c r="AD977" s="1"/>
      <c r="AE977" s="1"/>
      <c r="AF977" s="1"/>
      <c r="AG977" s="1"/>
      <c r="AH977" s="1"/>
      <c r="AI977" s="1"/>
      <c r="AJ977" s="1"/>
      <c r="AK977" s="1"/>
      <c r="AL977" s="1"/>
      <c r="AM977" s="1"/>
      <c r="AN977" s="1"/>
      <c r="AO977" s="1"/>
    </row>
    <row r="978" spans="3:41" x14ac:dyDescent="0.25">
      <c r="C978" s="1"/>
      <c r="D978" s="1"/>
      <c r="E978" s="1"/>
      <c r="F978" s="1"/>
      <c r="G978" s="1"/>
      <c r="H978" s="1"/>
      <c r="I978" s="1"/>
      <c r="J978" s="1"/>
      <c r="K978" s="1"/>
      <c r="L978" s="1"/>
      <c r="M978" s="1"/>
      <c r="N978" s="1"/>
      <c r="O978" s="1"/>
      <c r="P978" s="2"/>
      <c r="Q978" s="2"/>
      <c r="R978" s="2"/>
      <c r="S978" s="2"/>
      <c r="T978" s="2"/>
      <c r="U978" s="2"/>
      <c r="V978" s="2"/>
      <c r="W978" s="2"/>
      <c r="X978" s="2"/>
      <c r="Y978" s="2"/>
      <c r="Z978" s="2"/>
      <c r="AA978" s="2"/>
      <c r="AB978" s="2"/>
      <c r="AC978" s="1"/>
      <c r="AD978" s="1"/>
      <c r="AE978" s="1"/>
      <c r="AF978" s="1"/>
      <c r="AG978" s="1"/>
      <c r="AH978" s="1"/>
      <c r="AI978" s="1"/>
      <c r="AJ978" s="1"/>
      <c r="AK978" s="1"/>
      <c r="AL978" s="1"/>
      <c r="AM978" s="1"/>
      <c r="AN978" s="1"/>
      <c r="AO978" s="1"/>
    </row>
    <row r="979" spans="3:41" x14ac:dyDescent="0.25">
      <c r="C979" s="1"/>
      <c r="D979" s="1"/>
      <c r="E979" s="1"/>
      <c r="F979" s="1"/>
      <c r="G979" s="1"/>
      <c r="H979" s="1"/>
      <c r="I979" s="1"/>
      <c r="J979" s="1"/>
      <c r="K979" s="1"/>
      <c r="L979" s="1"/>
      <c r="M979" s="1"/>
      <c r="N979" s="1"/>
      <c r="O979" s="1"/>
      <c r="P979" s="2"/>
      <c r="Q979" s="2"/>
      <c r="R979" s="2"/>
      <c r="S979" s="2"/>
      <c r="T979" s="2"/>
      <c r="U979" s="2"/>
      <c r="V979" s="2"/>
      <c r="W979" s="2"/>
      <c r="X979" s="2"/>
      <c r="Y979" s="2"/>
      <c r="Z979" s="2"/>
      <c r="AA979" s="2"/>
      <c r="AB979" s="2"/>
      <c r="AC979" s="1"/>
      <c r="AD979" s="1"/>
      <c r="AE979" s="1"/>
      <c r="AF979" s="1"/>
      <c r="AG979" s="1"/>
      <c r="AH979" s="1"/>
      <c r="AI979" s="1"/>
      <c r="AJ979" s="1"/>
      <c r="AK979" s="1"/>
      <c r="AL979" s="1"/>
      <c r="AM979" s="1"/>
      <c r="AN979" s="1"/>
      <c r="AO979" s="1"/>
    </row>
    <row r="980" spans="3:41" x14ac:dyDescent="0.25">
      <c r="C980" s="1"/>
      <c r="D980" s="1"/>
      <c r="E980" s="1"/>
      <c r="F980" s="1"/>
      <c r="G980" s="1"/>
      <c r="H980" s="1"/>
      <c r="I980" s="1"/>
      <c r="J980" s="1"/>
      <c r="K980" s="1"/>
      <c r="L980" s="1"/>
      <c r="M980" s="1"/>
      <c r="N980" s="1"/>
      <c r="O980" s="1"/>
      <c r="P980" s="2"/>
      <c r="Q980" s="2"/>
      <c r="R980" s="2"/>
      <c r="S980" s="2"/>
      <c r="T980" s="2"/>
      <c r="U980" s="2"/>
      <c r="V980" s="2"/>
      <c r="W980" s="2"/>
      <c r="X980" s="2"/>
      <c r="Y980" s="2"/>
      <c r="Z980" s="2"/>
      <c r="AA980" s="2"/>
      <c r="AB980" s="2"/>
      <c r="AC980" s="1"/>
      <c r="AD980" s="1"/>
      <c r="AE980" s="1"/>
      <c r="AF980" s="1"/>
      <c r="AG980" s="1"/>
      <c r="AH980" s="1"/>
      <c r="AI980" s="1"/>
      <c r="AJ980" s="1"/>
      <c r="AK980" s="1"/>
      <c r="AL980" s="1"/>
      <c r="AM980" s="1"/>
      <c r="AN980" s="1"/>
      <c r="AO980" s="1"/>
    </row>
    <row r="981" spans="3:41" x14ac:dyDescent="0.25">
      <c r="C981" s="1"/>
      <c r="D981" s="1"/>
      <c r="E981" s="1"/>
      <c r="F981" s="1"/>
      <c r="G981" s="1"/>
      <c r="H981" s="1"/>
      <c r="I981" s="1"/>
      <c r="J981" s="1"/>
      <c r="K981" s="1"/>
      <c r="L981" s="1"/>
      <c r="M981" s="1"/>
      <c r="N981" s="1"/>
      <c r="O981" s="1"/>
      <c r="P981" s="2"/>
      <c r="Q981" s="2"/>
      <c r="R981" s="2"/>
      <c r="S981" s="2"/>
      <c r="T981" s="2"/>
      <c r="U981" s="2"/>
      <c r="V981" s="2"/>
      <c r="W981" s="2"/>
      <c r="X981" s="2"/>
      <c r="Y981" s="2"/>
      <c r="Z981" s="2"/>
      <c r="AA981" s="2"/>
      <c r="AB981" s="2"/>
      <c r="AC981" s="1"/>
      <c r="AD981" s="1"/>
      <c r="AE981" s="1"/>
      <c r="AF981" s="1"/>
      <c r="AG981" s="1"/>
      <c r="AH981" s="1"/>
      <c r="AI981" s="1"/>
      <c r="AJ981" s="1"/>
      <c r="AK981" s="1"/>
      <c r="AL981" s="1"/>
      <c r="AM981" s="1"/>
      <c r="AN981" s="1"/>
      <c r="AO981" s="1"/>
    </row>
    <row r="982" spans="3:41" x14ac:dyDescent="0.25">
      <c r="C982" s="1"/>
      <c r="D982" s="1"/>
      <c r="E982" s="1"/>
      <c r="F982" s="1"/>
      <c r="G982" s="1"/>
      <c r="H982" s="1"/>
      <c r="I982" s="1"/>
      <c r="J982" s="1"/>
      <c r="K982" s="1"/>
      <c r="L982" s="1"/>
      <c r="M982" s="1"/>
      <c r="N982" s="1"/>
      <c r="O982" s="1"/>
      <c r="P982" s="2"/>
      <c r="Q982" s="2"/>
      <c r="R982" s="2"/>
      <c r="S982" s="2"/>
      <c r="T982" s="2"/>
      <c r="U982" s="2"/>
      <c r="V982" s="2"/>
      <c r="W982" s="2"/>
      <c r="X982" s="2"/>
      <c r="Y982" s="2"/>
      <c r="Z982" s="2"/>
      <c r="AA982" s="2"/>
      <c r="AB982" s="2"/>
      <c r="AC982" s="1"/>
      <c r="AD982" s="1"/>
      <c r="AE982" s="1"/>
      <c r="AF982" s="1"/>
      <c r="AG982" s="1"/>
      <c r="AH982" s="1"/>
      <c r="AI982" s="1"/>
      <c r="AJ982" s="1"/>
      <c r="AK982" s="1"/>
      <c r="AL982" s="1"/>
      <c r="AM982" s="1"/>
      <c r="AN982" s="1"/>
      <c r="AO982" s="1"/>
    </row>
    <row r="983" spans="3:41" x14ac:dyDescent="0.25">
      <c r="C983" s="1"/>
      <c r="D983" s="1"/>
      <c r="E983" s="1"/>
      <c r="F983" s="1"/>
      <c r="G983" s="1"/>
      <c r="H983" s="1"/>
      <c r="I983" s="1"/>
      <c r="J983" s="1"/>
      <c r="K983" s="1"/>
      <c r="L983" s="1"/>
      <c r="M983" s="1"/>
      <c r="N983" s="1"/>
      <c r="O983" s="1"/>
      <c r="P983" s="2"/>
      <c r="Q983" s="2"/>
      <c r="R983" s="2"/>
      <c r="S983" s="2"/>
      <c r="T983" s="2"/>
      <c r="U983" s="2"/>
      <c r="V983" s="2"/>
      <c r="W983" s="2"/>
      <c r="X983" s="2"/>
      <c r="Y983" s="2"/>
      <c r="Z983" s="2"/>
      <c r="AA983" s="2"/>
      <c r="AB983" s="2"/>
      <c r="AC983" s="1"/>
      <c r="AD983" s="1"/>
      <c r="AE983" s="1"/>
      <c r="AF983" s="1"/>
      <c r="AG983" s="1"/>
      <c r="AH983" s="1"/>
      <c r="AI983" s="1"/>
      <c r="AJ983" s="1"/>
      <c r="AK983" s="1"/>
      <c r="AL983" s="1"/>
      <c r="AM983" s="1"/>
      <c r="AN983" s="1"/>
      <c r="AO983" s="1"/>
    </row>
    <row r="984" spans="3:41" x14ac:dyDescent="0.25">
      <c r="C984" s="1"/>
      <c r="D984" s="1"/>
      <c r="E984" s="1"/>
      <c r="F984" s="1"/>
      <c r="G984" s="1"/>
      <c r="H984" s="1"/>
      <c r="I984" s="1"/>
      <c r="J984" s="1"/>
      <c r="K984" s="1"/>
      <c r="L984" s="1"/>
      <c r="M984" s="1"/>
      <c r="N984" s="1"/>
      <c r="O984" s="1"/>
      <c r="P984" s="2"/>
      <c r="Q984" s="2"/>
      <c r="R984" s="2"/>
      <c r="S984" s="2"/>
      <c r="T984" s="2"/>
      <c r="U984" s="2"/>
      <c r="V984" s="2"/>
      <c r="W984" s="2"/>
      <c r="X984" s="2"/>
      <c r="Y984" s="2"/>
      <c r="Z984" s="2"/>
      <c r="AA984" s="2"/>
      <c r="AB984" s="2"/>
      <c r="AC984" s="1"/>
      <c r="AD984" s="1"/>
      <c r="AE984" s="1"/>
      <c r="AF984" s="1"/>
      <c r="AG984" s="1"/>
      <c r="AH984" s="1"/>
      <c r="AI984" s="1"/>
      <c r="AJ984" s="1"/>
      <c r="AK984" s="1"/>
      <c r="AL984" s="1"/>
      <c r="AM984" s="1"/>
      <c r="AN984" s="1"/>
      <c r="AO984" s="1"/>
    </row>
    <row r="985" spans="3:41" x14ac:dyDescent="0.25">
      <c r="C985" s="1"/>
      <c r="D985" s="1"/>
      <c r="E985" s="1"/>
      <c r="F985" s="1"/>
      <c r="G985" s="1"/>
      <c r="H985" s="1"/>
      <c r="I985" s="1"/>
      <c r="J985" s="1"/>
      <c r="K985" s="1"/>
      <c r="L985" s="1"/>
      <c r="M985" s="1"/>
      <c r="N985" s="1"/>
      <c r="O985" s="1"/>
      <c r="P985" s="2"/>
      <c r="Q985" s="2"/>
      <c r="R985" s="2"/>
      <c r="S985" s="2"/>
      <c r="T985" s="2"/>
      <c r="U985" s="2"/>
      <c r="V985" s="2"/>
      <c r="W985" s="2"/>
      <c r="X985" s="2"/>
      <c r="Y985" s="2"/>
      <c r="Z985" s="2"/>
      <c r="AA985" s="2"/>
      <c r="AB985" s="2"/>
      <c r="AC985" s="1"/>
      <c r="AD985" s="1"/>
      <c r="AE985" s="1"/>
      <c r="AF985" s="1"/>
      <c r="AG985" s="1"/>
      <c r="AH985" s="1"/>
      <c r="AI985" s="1"/>
      <c r="AJ985" s="1"/>
      <c r="AK985" s="1"/>
      <c r="AL985" s="1"/>
      <c r="AM985" s="1"/>
      <c r="AN985" s="1"/>
      <c r="AO985" s="1"/>
    </row>
    <row r="986" spans="3:41" x14ac:dyDescent="0.25">
      <c r="C986" s="1"/>
      <c r="D986" s="1"/>
      <c r="E986" s="1"/>
      <c r="F986" s="1"/>
      <c r="G986" s="1"/>
      <c r="H986" s="1"/>
      <c r="I986" s="1"/>
      <c r="J986" s="1"/>
      <c r="K986" s="1"/>
      <c r="L986" s="1"/>
      <c r="M986" s="1"/>
      <c r="N986" s="1"/>
      <c r="O986" s="1"/>
      <c r="P986" s="2"/>
      <c r="Q986" s="2"/>
      <c r="R986" s="2"/>
      <c r="S986" s="2"/>
      <c r="T986" s="2"/>
      <c r="U986" s="2"/>
      <c r="V986" s="2"/>
      <c r="W986" s="2"/>
      <c r="X986" s="2"/>
      <c r="Y986" s="2"/>
      <c r="Z986" s="2"/>
      <c r="AA986" s="2"/>
      <c r="AB986" s="2"/>
      <c r="AC986" s="1"/>
      <c r="AD986" s="1"/>
      <c r="AE986" s="1"/>
      <c r="AF986" s="1"/>
      <c r="AG986" s="1"/>
      <c r="AH986" s="1"/>
      <c r="AI986" s="1"/>
      <c r="AJ986" s="1"/>
      <c r="AK986" s="1"/>
      <c r="AL986" s="1"/>
      <c r="AM986" s="1"/>
      <c r="AN986" s="1"/>
      <c r="AO986" s="1"/>
    </row>
    <row r="987" spans="3:41" x14ac:dyDescent="0.25">
      <c r="C987" s="1"/>
      <c r="D987" s="1"/>
      <c r="E987" s="1"/>
      <c r="F987" s="1"/>
      <c r="G987" s="1"/>
      <c r="H987" s="1"/>
      <c r="I987" s="1"/>
      <c r="J987" s="1"/>
      <c r="K987" s="1"/>
      <c r="L987" s="1"/>
      <c r="M987" s="1"/>
      <c r="N987" s="1"/>
      <c r="O987" s="1"/>
      <c r="P987" s="2"/>
      <c r="Q987" s="2"/>
      <c r="R987" s="2"/>
      <c r="S987" s="2"/>
      <c r="T987" s="2"/>
      <c r="U987" s="2"/>
      <c r="V987" s="2"/>
      <c r="W987" s="2"/>
      <c r="X987" s="2"/>
      <c r="Y987" s="2"/>
      <c r="Z987" s="2"/>
      <c r="AA987" s="2"/>
      <c r="AB987" s="2"/>
      <c r="AC987" s="1"/>
      <c r="AD987" s="1"/>
      <c r="AE987" s="1"/>
      <c r="AF987" s="1"/>
      <c r="AG987" s="1"/>
      <c r="AH987" s="1"/>
      <c r="AI987" s="1"/>
      <c r="AJ987" s="1"/>
      <c r="AK987" s="1"/>
      <c r="AL987" s="1"/>
      <c r="AM987" s="1"/>
      <c r="AN987" s="1"/>
      <c r="AO987" s="1"/>
    </row>
    <row r="988" spans="3:41" x14ac:dyDescent="0.25">
      <c r="C988" s="1"/>
      <c r="D988" s="1"/>
      <c r="E988" s="1"/>
      <c r="F988" s="1"/>
      <c r="G988" s="1"/>
      <c r="H988" s="1"/>
      <c r="I988" s="1"/>
      <c r="J988" s="1"/>
      <c r="K988" s="1"/>
      <c r="L988" s="1"/>
      <c r="M988" s="1"/>
      <c r="N988" s="1"/>
      <c r="O988" s="1"/>
      <c r="P988" s="2"/>
      <c r="Q988" s="2"/>
      <c r="R988" s="2"/>
      <c r="S988" s="2"/>
      <c r="T988" s="2"/>
      <c r="U988" s="2"/>
      <c r="V988" s="2"/>
      <c r="W988" s="2"/>
      <c r="X988" s="2"/>
      <c r="Y988" s="2"/>
      <c r="Z988" s="2"/>
      <c r="AA988" s="2"/>
      <c r="AB988" s="2"/>
      <c r="AC988" s="1"/>
      <c r="AD988" s="1"/>
      <c r="AE988" s="1"/>
      <c r="AF988" s="1"/>
      <c r="AG988" s="1"/>
      <c r="AH988" s="1"/>
      <c r="AI988" s="1"/>
      <c r="AJ988" s="1"/>
      <c r="AK988" s="1"/>
      <c r="AL988" s="1"/>
      <c r="AM988" s="1"/>
      <c r="AN988" s="1"/>
      <c r="AO988" s="1"/>
    </row>
    <row r="989" spans="3:41" x14ac:dyDescent="0.25">
      <c r="C989" s="1"/>
      <c r="D989" s="1"/>
      <c r="E989" s="1"/>
      <c r="F989" s="1"/>
      <c r="G989" s="1"/>
      <c r="H989" s="1"/>
      <c r="I989" s="1"/>
      <c r="J989" s="1"/>
      <c r="K989" s="1"/>
      <c r="L989" s="1"/>
      <c r="M989" s="1"/>
      <c r="N989" s="1"/>
      <c r="O989" s="1"/>
      <c r="P989" s="2"/>
      <c r="Q989" s="2"/>
      <c r="R989" s="2"/>
      <c r="S989" s="2"/>
      <c r="T989" s="2"/>
      <c r="U989" s="2"/>
      <c r="V989" s="2"/>
      <c r="W989" s="2"/>
      <c r="X989" s="2"/>
      <c r="Y989" s="2"/>
      <c r="Z989" s="2"/>
      <c r="AA989" s="2"/>
      <c r="AB989" s="2"/>
      <c r="AC989" s="1"/>
      <c r="AD989" s="1"/>
      <c r="AE989" s="1"/>
      <c r="AF989" s="1"/>
      <c r="AG989" s="1"/>
      <c r="AH989" s="1"/>
      <c r="AI989" s="1"/>
      <c r="AJ989" s="1"/>
      <c r="AK989" s="1"/>
      <c r="AL989" s="1"/>
      <c r="AM989" s="1"/>
      <c r="AN989" s="1"/>
      <c r="AO989" s="1"/>
    </row>
    <row r="990" spans="3:41" x14ac:dyDescent="0.25">
      <c r="C990" s="1"/>
      <c r="D990" s="1"/>
      <c r="E990" s="1"/>
      <c r="F990" s="1"/>
      <c r="G990" s="1"/>
      <c r="H990" s="1"/>
      <c r="I990" s="1"/>
      <c r="J990" s="1"/>
      <c r="K990" s="1"/>
      <c r="L990" s="1"/>
      <c r="M990" s="1"/>
      <c r="N990" s="1"/>
      <c r="O990" s="1"/>
      <c r="P990" s="2"/>
      <c r="Q990" s="2"/>
      <c r="R990" s="2"/>
      <c r="S990" s="2"/>
      <c r="T990" s="2"/>
      <c r="U990" s="2"/>
      <c r="V990" s="2"/>
      <c r="W990" s="2"/>
      <c r="X990" s="2"/>
      <c r="Y990" s="2"/>
      <c r="Z990" s="2"/>
      <c r="AA990" s="2"/>
      <c r="AB990" s="2"/>
      <c r="AC990" s="1"/>
      <c r="AD990" s="1"/>
      <c r="AE990" s="1"/>
      <c r="AF990" s="1"/>
      <c r="AG990" s="1"/>
      <c r="AH990" s="1"/>
      <c r="AI990" s="1"/>
      <c r="AJ990" s="1"/>
      <c r="AK990" s="1"/>
      <c r="AL990" s="1"/>
      <c r="AM990" s="1"/>
      <c r="AN990" s="1"/>
      <c r="AO990" s="1"/>
    </row>
    <row r="991" spans="3:41" x14ac:dyDescent="0.25">
      <c r="C991" s="1"/>
      <c r="D991" s="1"/>
      <c r="E991" s="1"/>
      <c r="F991" s="1"/>
      <c r="G991" s="1"/>
      <c r="H991" s="1"/>
      <c r="I991" s="1"/>
      <c r="J991" s="1"/>
      <c r="K991" s="1"/>
      <c r="L991" s="1"/>
      <c r="M991" s="1"/>
      <c r="N991" s="1"/>
      <c r="O991" s="1"/>
      <c r="P991" s="2"/>
      <c r="Q991" s="2"/>
      <c r="R991" s="2"/>
      <c r="S991" s="2"/>
      <c r="T991" s="2"/>
      <c r="U991" s="2"/>
      <c r="V991" s="2"/>
      <c r="W991" s="2"/>
      <c r="X991" s="2"/>
      <c r="Y991" s="2"/>
      <c r="Z991" s="2"/>
      <c r="AA991" s="2"/>
      <c r="AB991" s="2"/>
      <c r="AC991" s="1"/>
      <c r="AD991" s="1"/>
      <c r="AE991" s="1"/>
      <c r="AF991" s="1"/>
      <c r="AG991" s="1"/>
      <c r="AH991" s="1"/>
      <c r="AI991" s="1"/>
      <c r="AJ991" s="1"/>
      <c r="AK991" s="1"/>
      <c r="AL991" s="1"/>
      <c r="AM991" s="1"/>
      <c r="AN991" s="1"/>
      <c r="AO991" s="1"/>
    </row>
    <row r="992" spans="3:41" x14ac:dyDescent="0.25">
      <c r="C992" s="1"/>
      <c r="D992" s="1"/>
      <c r="E992" s="1"/>
      <c r="F992" s="1"/>
      <c r="G992" s="1"/>
      <c r="H992" s="1"/>
      <c r="I992" s="1"/>
      <c r="J992" s="1"/>
      <c r="K992" s="1"/>
      <c r="L992" s="1"/>
      <c r="M992" s="1"/>
      <c r="N992" s="1"/>
      <c r="O992" s="1"/>
      <c r="P992" s="2"/>
      <c r="Q992" s="2"/>
      <c r="R992" s="2"/>
      <c r="S992" s="2"/>
      <c r="T992" s="2"/>
      <c r="U992" s="2"/>
      <c r="V992" s="2"/>
      <c r="W992" s="2"/>
      <c r="X992" s="2"/>
      <c r="Y992" s="2"/>
      <c r="Z992" s="2"/>
      <c r="AA992" s="2"/>
      <c r="AB992" s="2"/>
      <c r="AC992" s="1"/>
      <c r="AD992" s="1"/>
      <c r="AE992" s="1"/>
      <c r="AF992" s="1"/>
      <c r="AG992" s="1"/>
      <c r="AH992" s="1"/>
      <c r="AI992" s="1"/>
      <c r="AJ992" s="1"/>
      <c r="AK992" s="1"/>
      <c r="AL992" s="1"/>
      <c r="AM992" s="1"/>
      <c r="AN992" s="1"/>
      <c r="AO992" s="1"/>
    </row>
    <row r="993" spans="3:41" x14ac:dyDescent="0.25">
      <c r="C993" s="1"/>
      <c r="D993" s="1"/>
      <c r="E993" s="1"/>
      <c r="F993" s="1"/>
      <c r="G993" s="1"/>
      <c r="H993" s="1"/>
      <c r="I993" s="1"/>
      <c r="J993" s="1"/>
      <c r="K993" s="1"/>
      <c r="L993" s="1"/>
      <c r="M993" s="1"/>
      <c r="N993" s="1"/>
      <c r="O993" s="1"/>
      <c r="P993" s="2"/>
      <c r="Q993" s="2"/>
      <c r="R993" s="2"/>
      <c r="S993" s="2"/>
      <c r="T993" s="2"/>
      <c r="U993" s="2"/>
      <c r="V993" s="2"/>
      <c r="W993" s="2"/>
      <c r="X993" s="2"/>
      <c r="Y993" s="2"/>
      <c r="Z993" s="2"/>
      <c r="AA993" s="2"/>
      <c r="AB993" s="2"/>
      <c r="AC993" s="1"/>
      <c r="AD993" s="1"/>
      <c r="AE993" s="1"/>
      <c r="AF993" s="1"/>
      <c r="AG993" s="1"/>
      <c r="AH993" s="1"/>
      <c r="AI993" s="1"/>
      <c r="AJ993" s="1"/>
      <c r="AK993" s="1"/>
      <c r="AL993" s="1"/>
      <c r="AM993" s="1"/>
      <c r="AN993" s="1"/>
      <c r="AO993" s="1"/>
    </row>
    <row r="994" spans="3:41" x14ac:dyDescent="0.25">
      <c r="C994" s="1"/>
      <c r="D994" s="1"/>
      <c r="E994" s="1"/>
      <c r="F994" s="1"/>
      <c r="G994" s="1"/>
      <c r="H994" s="1"/>
      <c r="I994" s="1"/>
      <c r="J994" s="1"/>
      <c r="K994" s="1"/>
      <c r="L994" s="1"/>
      <c r="M994" s="1"/>
      <c r="N994" s="1"/>
      <c r="O994" s="1"/>
      <c r="P994" s="2"/>
      <c r="Q994" s="2"/>
      <c r="R994" s="2"/>
      <c r="S994" s="2"/>
      <c r="T994" s="2"/>
      <c r="U994" s="2"/>
      <c r="V994" s="2"/>
      <c r="W994" s="2"/>
      <c r="X994" s="2"/>
      <c r="Y994" s="2"/>
      <c r="Z994" s="2"/>
      <c r="AA994" s="2"/>
      <c r="AB994" s="2"/>
      <c r="AC994" s="1"/>
      <c r="AD994" s="1"/>
      <c r="AE994" s="1"/>
      <c r="AF994" s="1"/>
      <c r="AG994" s="1"/>
      <c r="AH994" s="1"/>
      <c r="AI994" s="1"/>
      <c r="AJ994" s="1"/>
      <c r="AK994" s="1"/>
      <c r="AL994" s="1"/>
      <c r="AM994" s="1"/>
      <c r="AN994" s="1"/>
      <c r="AO994" s="1"/>
    </row>
    <row r="995" spans="3:41" x14ac:dyDescent="0.25">
      <c r="C995" s="1"/>
      <c r="D995" s="1"/>
      <c r="E995" s="1"/>
      <c r="F995" s="1"/>
      <c r="G995" s="1"/>
      <c r="H995" s="1"/>
      <c r="I995" s="1"/>
      <c r="J995" s="1"/>
      <c r="K995" s="1"/>
      <c r="L995" s="1"/>
      <c r="M995" s="1"/>
      <c r="N995" s="1"/>
      <c r="O995" s="1"/>
      <c r="P995" s="2"/>
      <c r="Q995" s="2"/>
      <c r="R995" s="2"/>
      <c r="S995" s="2"/>
      <c r="T995" s="2"/>
      <c r="U995" s="2"/>
      <c r="V995" s="2"/>
      <c r="W995" s="2"/>
      <c r="X995" s="2"/>
      <c r="Y995" s="2"/>
      <c r="Z995" s="2"/>
      <c r="AA995" s="2"/>
      <c r="AB995" s="2"/>
      <c r="AC995" s="1"/>
      <c r="AD995" s="1"/>
      <c r="AE995" s="1"/>
      <c r="AF995" s="1"/>
      <c r="AG995" s="1"/>
      <c r="AH995" s="1"/>
      <c r="AI995" s="1"/>
      <c r="AJ995" s="1"/>
      <c r="AK995" s="1"/>
      <c r="AL995" s="1"/>
      <c r="AM995" s="1"/>
      <c r="AN995" s="1"/>
      <c r="AO995" s="1"/>
    </row>
    <row r="996" spans="3:41" x14ac:dyDescent="0.25">
      <c r="C996" s="1"/>
      <c r="D996" s="1"/>
      <c r="E996" s="1"/>
      <c r="F996" s="1"/>
      <c r="G996" s="1"/>
      <c r="H996" s="1"/>
      <c r="I996" s="1"/>
      <c r="J996" s="1"/>
      <c r="K996" s="1"/>
      <c r="L996" s="1"/>
      <c r="M996" s="1"/>
      <c r="N996" s="1"/>
      <c r="O996" s="1"/>
      <c r="P996" s="2"/>
      <c r="Q996" s="2"/>
      <c r="R996" s="2"/>
      <c r="S996" s="2"/>
      <c r="T996" s="2"/>
      <c r="U996" s="2"/>
      <c r="V996" s="2"/>
      <c r="W996" s="2"/>
      <c r="X996" s="2"/>
      <c r="Y996" s="2"/>
      <c r="Z996" s="2"/>
      <c r="AA996" s="2"/>
      <c r="AB996" s="2"/>
      <c r="AC996" s="1"/>
      <c r="AD996" s="1"/>
      <c r="AE996" s="1"/>
      <c r="AF996" s="1"/>
      <c r="AG996" s="1"/>
      <c r="AH996" s="1"/>
      <c r="AI996" s="1"/>
      <c r="AJ996" s="1"/>
      <c r="AK996" s="1"/>
      <c r="AL996" s="1"/>
      <c r="AM996" s="1"/>
      <c r="AN996" s="1"/>
      <c r="AO996" s="1"/>
    </row>
    <row r="997" spans="3:41" x14ac:dyDescent="0.25">
      <c r="C997" s="1"/>
      <c r="D997" s="1"/>
      <c r="E997" s="1"/>
      <c r="F997" s="1"/>
      <c r="G997" s="1"/>
      <c r="H997" s="1"/>
      <c r="I997" s="1"/>
      <c r="J997" s="1"/>
      <c r="K997" s="1"/>
      <c r="L997" s="1"/>
      <c r="M997" s="1"/>
      <c r="N997" s="1"/>
      <c r="O997" s="1"/>
      <c r="P997" s="2"/>
      <c r="Q997" s="2"/>
      <c r="R997" s="2"/>
      <c r="S997" s="2"/>
      <c r="T997" s="2"/>
      <c r="U997" s="2"/>
      <c r="V997" s="2"/>
      <c r="W997" s="2"/>
      <c r="X997" s="2"/>
      <c r="Y997" s="2"/>
      <c r="Z997" s="2"/>
      <c r="AA997" s="2"/>
      <c r="AB997" s="2"/>
      <c r="AC997" s="1"/>
      <c r="AD997" s="1"/>
      <c r="AE997" s="1"/>
      <c r="AF997" s="1"/>
      <c r="AG997" s="1"/>
      <c r="AH997" s="1"/>
      <c r="AI997" s="1"/>
      <c r="AJ997" s="1"/>
      <c r="AK997" s="1"/>
      <c r="AL997" s="1"/>
      <c r="AM997" s="1"/>
      <c r="AN997" s="1"/>
      <c r="AO997" s="1"/>
    </row>
    <row r="998" spans="3:41" x14ac:dyDescent="0.25">
      <c r="C998" s="1"/>
      <c r="D998" s="1"/>
      <c r="E998" s="1"/>
      <c r="F998" s="1"/>
      <c r="G998" s="1"/>
      <c r="H998" s="1"/>
      <c r="I998" s="1"/>
      <c r="J998" s="1"/>
      <c r="K998" s="1"/>
      <c r="L998" s="1"/>
      <c r="M998" s="1"/>
      <c r="N998" s="1"/>
      <c r="O998" s="1"/>
      <c r="P998" s="2"/>
      <c r="Q998" s="2"/>
      <c r="R998" s="2"/>
      <c r="S998" s="2"/>
      <c r="T998" s="2"/>
      <c r="U998" s="2"/>
      <c r="V998" s="2"/>
      <c r="W998" s="2"/>
      <c r="X998" s="2"/>
      <c r="Y998" s="2"/>
      <c r="Z998" s="2"/>
      <c r="AA998" s="2"/>
      <c r="AB998" s="2"/>
      <c r="AC998" s="1"/>
      <c r="AD998" s="1"/>
      <c r="AE998" s="1"/>
      <c r="AF998" s="1"/>
      <c r="AG998" s="1"/>
      <c r="AH998" s="1"/>
      <c r="AI998" s="1"/>
      <c r="AJ998" s="1"/>
      <c r="AK998" s="1"/>
      <c r="AL998" s="1"/>
      <c r="AM998" s="1"/>
      <c r="AN998" s="1"/>
      <c r="AO998" s="1"/>
    </row>
    <row r="999" spans="3:41" x14ac:dyDescent="0.25">
      <c r="C999" s="1"/>
      <c r="D999" s="1"/>
      <c r="E999" s="1"/>
      <c r="F999" s="1"/>
      <c r="G999" s="1"/>
      <c r="H999" s="1"/>
      <c r="I999" s="1"/>
      <c r="J999" s="1"/>
      <c r="K999" s="1"/>
      <c r="L999" s="1"/>
      <c r="M999" s="1"/>
      <c r="N999" s="1"/>
      <c r="O999" s="1"/>
      <c r="P999" s="2"/>
      <c r="Q999" s="2"/>
      <c r="R999" s="2"/>
      <c r="S999" s="2"/>
      <c r="T999" s="2"/>
      <c r="U999" s="2"/>
      <c r="V999" s="2"/>
      <c r="W999" s="2"/>
      <c r="X999" s="2"/>
      <c r="Y999" s="2"/>
      <c r="Z999" s="2"/>
      <c r="AA999" s="2"/>
      <c r="AB999" s="2"/>
      <c r="AC999" s="1"/>
      <c r="AD999" s="1"/>
      <c r="AE999" s="1"/>
      <c r="AF999" s="1"/>
      <c r="AG999" s="1"/>
      <c r="AH999" s="1"/>
      <c r="AI999" s="1"/>
      <c r="AJ999" s="1"/>
      <c r="AK999" s="1"/>
      <c r="AL999" s="1"/>
      <c r="AM999" s="1"/>
      <c r="AN999" s="1"/>
      <c r="AO999" s="1"/>
    </row>
    <row r="1000" spans="3:41" x14ac:dyDescent="0.25">
      <c r="C1000" s="1"/>
      <c r="D1000" s="1"/>
      <c r="E1000" s="1"/>
      <c r="F1000" s="1"/>
      <c r="G1000" s="1"/>
      <c r="H1000" s="1"/>
      <c r="I1000" s="1"/>
      <c r="J1000" s="1"/>
      <c r="K1000" s="1"/>
      <c r="L1000" s="1"/>
      <c r="M1000" s="1"/>
      <c r="N1000" s="1"/>
      <c r="O1000" s="1"/>
      <c r="P1000" s="2"/>
      <c r="Q1000" s="2"/>
      <c r="R1000" s="2"/>
      <c r="S1000" s="2"/>
      <c r="T1000" s="2"/>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3:41" x14ac:dyDescent="0.25">
      <c r="C1001" s="1"/>
      <c r="D1001" s="1"/>
      <c r="E1001" s="1"/>
      <c r="F1001" s="1"/>
      <c r="G1001" s="1"/>
      <c r="H1001" s="1"/>
      <c r="I1001" s="1"/>
      <c r="J1001" s="1"/>
      <c r="K1001" s="1"/>
      <c r="L1001" s="1"/>
      <c r="M1001" s="1"/>
      <c r="N1001" s="1"/>
      <c r="O1001" s="1"/>
      <c r="P1001" s="2"/>
      <c r="Q1001" s="2"/>
      <c r="R1001" s="2"/>
      <c r="S1001" s="2"/>
      <c r="T1001" s="2"/>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3:41" x14ac:dyDescent="0.25">
      <c r="C1002" s="1"/>
      <c r="D1002" s="1"/>
      <c r="E1002" s="1"/>
      <c r="F1002" s="1"/>
      <c r="G1002" s="1"/>
      <c r="H1002" s="1"/>
      <c r="I1002" s="1"/>
      <c r="J1002" s="1"/>
      <c r="K1002" s="1"/>
      <c r="L1002" s="1"/>
      <c r="M1002" s="1"/>
      <c r="N1002" s="1"/>
      <c r="O1002" s="1"/>
      <c r="P1002" s="2"/>
      <c r="Q1002" s="2"/>
      <c r="R1002" s="2"/>
      <c r="S1002" s="2"/>
      <c r="T1002" s="2"/>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3:41" x14ac:dyDescent="0.25">
      <c r="C1003" s="1"/>
      <c r="D1003" s="1"/>
      <c r="E1003" s="1"/>
      <c r="F1003" s="1"/>
      <c r="G1003" s="1"/>
      <c r="H1003" s="1"/>
      <c r="I1003" s="1"/>
      <c r="J1003" s="1"/>
      <c r="K1003" s="1"/>
      <c r="L1003" s="1"/>
      <c r="M1003" s="1"/>
      <c r="N1003" s="1"/>
      <c r="O1003" s="1"/>
      <c r="P1003" s="2"/>
      <c r="Q1003" s="2"/>
      <c r="R1003" s="2"/>
      <c r="S1003" s="2"/>
      <c r="T1003" s="2"/>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3:41" x14ac:dyDescent="0.25">
      <c r="C1004" s="1"/>
      <c r="D1004" s="1"/>
      <c r="E1004" s="1"/>
      <c r="F1004" s="1"/>
      <c r="G1004" s="1"/>
      <c r="H1004" s="1"/>
      <c r="I1004" s="1"/>
      <c r="J1004" s="1"/>
      <c r="K1004" s="1"/>
      <c r="L1004" s="1"/>
      <c r="M1004" s="1"/>
      <c r="N1004" s="1"/>
      <c r="O1004" s="1"/>
      <c r="P1004" s="2"/>
      <c r="Q1004" s="2"/>
      <c r="R1004" s="2"/>
      <c r="S1004" s="2"/>
      <c r="T1004" s="2"/>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3:41" x14ac:dyDescent="0.25">
      <c r="C1005" s="1"/>
      <c r="D1005" s="1"/>
      <c r="E1005" s="1"/>
      <c r="F1005" s="1"/>
      <c r="G1005" s="1"/>
      <c r="H1005" s="1"/>
      <c r="I1005" s="1"/>
      <c r="J1005" s="1"/>
      <c r="K1005" s="1"/>
      <c r="L1005" s="1"/>
      <c r="M1005" s="1"/>
      <c r="N1005" s="1"/>
      <c r="O1005" s="1"/>
      <c r="P1005" s="2"/>
      <c r="Q1005" s="2"/>
      <c r="R1005" s="2"/>
      <c r="S1005" s="2"/>
      <c r="T1005" s="2"/>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3:41" x14ac:dyDescent="0.25">
      <c r="C1006" s="1"/>
      <c r="D1006" s="1"/>
      <c r="E1006" s="1"/>
      <c r="F1006" s="1"/>
      <c r="G1006" s="1"/>
      <c r="H1006" s="1"/>
      <c r="I1006" s="1"/>
      <c r="J1006" s="1"/>
      <c r="K1006" s="1"/>
      <c r="L1006" s="1"/>
      <c r="M1006" s="1"/>
      <c r="N1006" s="1"/>
      <c r="O1006" s="1"/>
      <c r="P1006" s="2"/>
      <c r="Q1006" s="2"/>
      <c r="R1006" s="2"/>
      <c r="S1006" s="2"/>
      <c r="T1006" s="2"/>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3:41" x14ac:dyDescent="0.25">
      <c r="C1007" s="1"/>
      <c r="D1007" s="1"/>
      <c r="E1007" s="1"/>
      <c r="F1007" s="1"/>
      <c r="G1007" s="1"/>
      <c r="H1007" s="1"/>
      <c r="I1007" s="1"/>
      <c r="J1007" s="1"/>
      <c r="K1007" s="1"/>
      <c r="L1007" s="1"/>
      <c r="M1007" s="1"/>
      <c r="N1007" s="1"/>
      <c r="O1007" s="1"/>
      <c r="P1007" s="2"/>
      <c r="Q1007" s="2"/>
      <c r="R1007" s="2"/>
      <c r="S1007" s="2"/>
      <c r="T1007" s="2"/>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3:41" x14ac:dyDescent="0.25">
      <c r="C1008" s="1"/>
      <c r="D1008" s="1"/>
      <c r="E1008" s="1"/>
      <c r="F1008" s="1"/>
      <c r="G1008" s="1"/>
      <c r="H1008" s="1"/>
      <c r="I1008" s="1"/>
      <c r="J1008" s="1"/>
      <c r="K1008" s="1"/>
      <c r="L1008" s="1"/>
      <c r="M1008" s="1"/>
      <c r="N1008" s="1"/>
      <c r="O1008" s="1"/>
      <c r="P1008" s="2"/>
      <c r="Q1008" s="2"/>
      <c r="R1008" s="2"/>
      <c r="S1008" s="2"/>
      <c r="T1008" s="2"/>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3:41" x14ac:dyDescent="0.25">
      <c r="C1009" s="1"/>
      <c r="D1009" s="1"/>
      <c r="E1009" s="1"/>
      <c r="F1009" s="1"/>
      <c r="G1009" s="1"/>
      <c r="H1009" s="1"/>
      <c r="I1009" s="1"/>
      <c r="J1009" s="1"/>
      <c r="K1009" s="1"/>
      <c r="L1009" s="1"/>
      <c r="M1009" s="1"/>
      <c r="N1009" s="1"/>
      <c r="O1009" s="1"/>
      <c r="P1009" s="2"/>
      <c r="Q1009" s="2"/>
      <c r="R1009" s="2"/>
      <c r="S1009" s="2"/>
      <c r="T1009" s="2"/>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3:41" x14ac:dyDescent="0.25">
      <c r="C1010" s="1"/>
      <c r="D1010" s="1"/>
      <c r="E1010" s="1"/>
      <c r="F1010" s="1"/>
      <c r="G1010" s="1"/>
      <c r="H1010" s="1"/>
      <c r="I1010" s="1"/>
      <c r="J1010" s="1"/>
      <c r="K1010" s="1"/>
      <c r="L1010" s="1"/>
      <c r="M1010" s="1"/>
      <c r="N1010" s="1"/>
      <c r="O1010" s="1"/>
      <c r="P1010" s="2"/>
      <c r="Q1010" s="2"/>
      <c r="R1010" s="2"/>
      <c r="S1010" s="2"/>
      <c r="T1010" s="2"/>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3:41" x14ac:dyDescent="0.25">
      <c r="C1011" s="1"/>
      <c r="D1011" s="1"/>
      <c r="E1011" s="1"/>
      <c r="F1011" s="1"/>
      <c r="G1011" s="1"/>
      <c r="H1011" s="1"/>
      <c r="I1011" s="1"/>
      <c r="J1011" s="1"/>
      <c r="K1011" s="1"/>
      <c r="L1011" s="1"/>
      <c r="M1011" s="1"/>
      <c r="N1011" s="1"/>
      <c r="O1011" s="1"/>
      <c r="P1011" s="2"/>
      <c r="Q1011" s="2"/>
      <c r="R1011" s="2"/>
      <c r="S1011" s="2"/>
      <c r="T1011" s="2"/>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3:41" x14ac:dyDescent="0.25">
      <c r="C1012" s="1"/>
      <c r="D1012" s="1"/>
      <c r="E1012" s="1"/>
      <c r="F1012" s="1"/>
      <c r="G1012" s="1"/>
      <c r="H1012" s="1"/>
      <c r="I1012" s="1"/>
      <c r="J1012" s="1"/>
      <c r="K1012" s="1"/>
      <c r="L1012" s="1"/>
      <c r="M1012" s="1"/>
      <c r="N1012" s="1"/>
      <c r="O1012" s="1"/>
      <c r="P1012" s="2"/>
      <c r="Q1012" s="2"/>
      <c r="R1012" s="2"/>
      <c r="S1012" s="2"/>
      <c r="T1012" s="2"/>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3:41" x14ac:dyDescent="0.25">
      <c r="C1013" s="1"/>
      <c r="D1013" s="1"/>
      <c r="E1013" s="1"/>
      <c r="F1013" s="1"/>
      <c r="G1013" s="1"/>
      <c r="H1013" s="1"/>
      <c r="I1013" s="1"/>
      <c r="J1013" s="1"/>
      <c r="K1013" s="1"/>
      <c r="L1013" s="1"/>
      <c r="M1013" s="1"/>
      <c r="N1013" s="1"/>
      <c r="O1013" s="1"/>
      <c r="P1013" s="2"/>
      <c r="Q1013" s="2"/>
      <c r="R1013" s="2"/>
      <c r="S1013" s="2"/>
      <c r="T1013" s="2"/>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3:41" x14ac:dyDescent="0.25">
      <c r="C1014" s="1"/>
      <c r="D1014" s="1"/>
      <c r="E1014" s="1"/>
      <c r="F1014" s="1"/>
      <c r="G1014" s="1"/>
      <c r="H1014" s="1"/>
      <c r="I1014" s="1"/>
      <c r="J1014" s="1"/>
      <c r="K1014" s="1"/>
      <c r="L1014" s="1"/>
      <c r="M1014" s="1"/>
      <c r="N1014" s="1"/>
      <c r="O1014" s="1"/>
      <c r="P1014" s="2"/>
      <c r="Q1014" s="2"/>
      <c r="R1014" s="2"/>
      <c r="S1014" s="2"/>
      <c r="T1014" s="2"/>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3:41" x14ac:dyDescent="0.25">
      <c r="C1015" s="1"/>
      <c r="D1015" s="1"/>
      <c r="E1015" s="1"/>
      <c r="F1015" s="1"/>
      <c r="G1015" s="1"/>
      <c r="H1015" s="1"/>
      <c r="I1015" s="1"/>
      <c r="J1015" s="1"/>
      <c r="K1015" s="1"/>
      <c r="L1015" s="1"/>
      <c r="M1015" s="1"/>
      <c r="N1015" s="1"/>
      <c r="O1015" s="1"/>
      <c r="P1015" s="2"/>
      <c r="Q1015" s="2"/>
      <c r="R1015" s="2"/>
      <c r="S1015" s="2"/>
      <c r="T1015" s="2"/>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3:41" x14ac:dyDescent="0.25">
      <c r="C1016" s="1"/>
      <c r="D1016" s="1"/>
      <c r="E1016" s="1"/>
      <c r="F1016" s="1"/>
      <c r="G1016" s="1"/>
      <c r="H1016" s="1"/>
      <c r="I1016" s="1"/>
      <c r="J1016" s="1"/>
      <c r="K1016" s="1"/>
      <c r="L1016" s="1"/>
      <c r="M1016" s="1"/>
      <c r="N1016" s="1"/>
      <c r="O1016" s="1"/>
      <c r="P1016" s="2"/>
      <c r="Q1016" s="2"/>
      <c r="R1016" s="2"/>
      <c r="S1016" s="2"/>
      <c r="T1016" s="2"/>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3:41" x14ac:dyDescent="0.25">
      <c r="C1017" s="1"/>
      <c r="D1017" s="1"/>
      <c r="E1017" s="1"/>
      <c r="F1017" s="1"/>
      <c r="G1017" s="1"/>
      <c r="H1017" s="1"/>
      <c r="I1017" s="1"/>
      <c r="J1017" s="1"/>
      <c r="K1017" s="1"/>
      <c r="L1017" s="1"/>
      <c r="M1017" s="1"/>
      <c r="N1017" s="1"/>
      <c r="O1017" s="1"/>
      <c r="P1017" s="2"/>
      <c r="Q1017" s="2"/>
      <c r="R1017" s="2"/>
      <c r="S1017" s="2"/>
      <c r="T1017" s="2"/>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3:41" x14ac:dyDescent="0.25">
      <c r="C1018" s="1"/>
      <c r="D1018" s="1"/>
      <c r="E1018" s="1"/>
      <c r="F1018" s="1"/>
      <c r="G1018" s="1"/>
      <c r="H1018" s="1"/>
      <c r="I1018" s="1"/>
      <c r="J1018" s="1"/>
      <c r="K1018" s="1"/>
      <c r="L1018" s="1"/>
      <c r="M1018" s="1"/>
      <c r="N1018" s="1"/>
      <c r="O1018" s="1"/>
      <c r="P1018" s="2"/>
      <c r="Q1018" s="2"/>
      <c r="R1018" s="2"/>
      <c r="S1018" s="2"/>
      <c r="T1018" s="2"/>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3:41" x14ac:dyDescent="0.25">
      <c r="C1019" s="1"/>
      <c r="D1019" s="1"/>
      <c r="E1019" s="1"/>
      <c r="F1019" s="1"/>
      <c r="G1019" s="1"/>
      <c r="H1019" s="1"/>
      <c r="I1019" s="1"/>
      <c r="J1019" s="1"/>
      <c r="K1019" s="1"/>
      <c r="L1019" s="1"/>
      <c r="M1019" s="1"/>
      <c r="N1019" s="1"/>
      <c r="O1019" s="1"/>
      <c r="P1019" s="2"/>
      <c r="Q1019" s="2"/>
      <c r="R1019" s="2"/>
      <c r="S1019" s="2"/>
      <c r="T1019" s="2"/>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3:41" x14ac:dyDescent="0.25">
      <c r="C1020" s="1"/>
      <c r="D1020" s="1"/>
      <c r="E1020" s="1"/>
      <c r="F1020" s="1"/>
      <c r="G1020" s="1"/>
      <c r="H1020" s="1"/>
      <c r="I1020" s="1"/>
      <c r="J1020" s="1"/>
      <c r="K1020" s="1"/>
      <c r="L1020" s="1"/>
      <c r="M1020" s="1"/>
      <c r="N1020" s="1"/>
      <c r="O1020" s="1"/>
      <c r="P1020" s="2"/>
      <c r="Q1020" s="2"/>
      <c r="R1020" s="2"/>
      <c r="S1020" s="2"/>
      <c r="T1020" s="2"/>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3:41" x14ac:dyDescent="0.25">
      <c r="C1021" s="1"/>
      <c r="D1021" s="1"/>
      <c r="E1021" s="1"/>
      <c r="F1021" s="1"/>
      <c r="G1021" s="1"/>
      <c r="H1021" s="1"/>
      <c r="I1021" s="1"/>
      <c r="J1021" s="1"/>
      <c r="K1021" s="1"/>
      <c r="L1021" s="1"/>
      <c r="M1021" s="1"/>
      <c r="N1021" s="1"/>
      <c r="O1021" s="1"/>
      <c r="P1021" s="2"/>
      <c r="Q1021" s="2"/>
      <c r="R1021" s="2"/>
      <c r="S1021" s="2"/>
      <c r="T1021" s="2"/>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3:41" x14ac:dyDescent="0.25">
      <c r="C1022" s="1"/>
      <c r="D1022" s="1"/>
      <c r="E1022" s="1"/>
      <c r="F1022" s="1"/>
      <c r="G1022" s="1"/>
      <c r="H1022" s="1"/>
      <c r="I1022" s="1"/>
      <c r="J1022" s="1"/>
      <c r="K1022" s="1"/>
      <c r="L1022" s="1"/>
      <c r="M1022" s="1"/>
      <c r="N1022" s="1"/>
      <c r="O1022" s="1"/>
      <c r="P1022" s="2"/>
      <c r="Q1022" s="2"/>
      <c r="R1022" s="2"/>
      <c r="S1022" s="2"/>
      <c r="T1022" s="2"/>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3:41" x14ac:dyDescent="0.25">
      <c r="C1023" s="1"/>
      <c r="D1023" s="1"/>
      <c r="E1023" s="1"/>
      <c r="F1023" s="1"/>
      <c r="G1023" s="1"/>
      <c r="H1023" s="1"/>
      <c r="I1023" s="1"/>
      <c r="J1023" s="1"/>
      <c r="K1023" s="1"/>
      <c r="L1023" s="1"/>
      <c r="M1023" s="1"/>
      <c r="N1023" s="1"/>
      <c r="O1023" s="1"/>
      <c r="P1023" s="2"/>
      <c r="Q1023" s="2"/>
      <c r="R1023" s="2"/>
      <c r="S1023" s="2"/>
      <c r="T1023" s="2"/>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3:41" x14ac:dyDescent="0.25">
      <c r="C1024" s="1"/>
      <c r="D1024" s="1"/>
      <c r="E1024" s="1"/>
      <c r="F1024" s="1"/>
      <c r="G1024" s="1"/>
      <c r="H1024" s="1"/>
      <c r="I1024" s="1"/>
      <c r="J1024" s="1"/>
      <c r="K1024" s="1"/>
      <c r="L1024" s="1"/>
      <c r="M1024" s="1"/>
      <c r="N1024" s="1"/>
      <c r="O1024" s="1"/>
      <c r="P1024" s="2"/>
      <c r="Q1024" s="2"/>
      <c r="R1024" s="2"/>
      <c r="S1024" s="2"/>
      <c r="T1024" s="2"/>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3:41" x14ac:dyDescent="0.25">
      <c r="C1025" s="1"/>
      <c r="D1025" s="1"/>
      <c r="E1025" s="1"/>
      <c r="F1025" s="1"/>
      <c r="G1025" s="1"/>
      <c r="H1025" s="1"/>
      <c r="I1025" s="1"/>
      <c r="J1025" s="1"/>
      <c r="K1025" s="1"/>
      <c r="L1025" s="1"/>
      <c r="M1025" s="1"/>
      <c r="N1025" s="1"/>
      <c r="O1025" s="1"/>
      <c r="P1025" s="2"/>
      <c r="Q1025" s="2"/>
      <c r="R1025" s="2"/>
      <c r="S1025" s="2"/>
      <c r="T1025" s="2"/>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3:41" x14ac:dyDescent="0.25">
      <c r="C1026" s="1"/>
      <c r="D1026" s="1"/>
      <c r="E1026" s="1"/>
      <c r="F1026" s="1"/>
      <c r="G1026" s="1"/>
      <c r="H1026" s="1"/>
      <c r="I1026" s="1"/>
      <c r="J1026" s="1"/>
      <c r="K1026" s="1"/>
      <c r="L1026" s="1"/>
      <c r="M1026" s="1"/>
      <c r="N1026" s="1"/>
      <c r="O1026" s="1"/>
      <c r="P1026" s="2"/>
      <c r="Q1026" s="2"/>
      <c r="R1026" s="2"/>
      <c r="S1026" s="2"/>
      <c r="T1026" s="2"/>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3:41" x14ac:dyDescent="0.25">
      <c r="C1027" s="1"/>
      <c r="D1027" s="1"/>
      <c r="E1027" s="1"/>
      <c r="F1027" s="1"/>
      <c r="G1027" s="1"/>
      <c r="H1027" s="1"/>
      <c r="I1027" s="1"/>
      <c r="J1027" s="1"/>
      <c r="K1027" s="1"/>
      <c r="L1027" s="1"/>
      <c r="M1027" s="1"/>
      <c r="N1027" s="1"/>
      <c r="O1027" s="1"/>
      <c r="P1027" s="2"/>
      <c r="Q1027" s="2"/>
      <c r="R1027" s="2"/>
      <c r="S1027" s="2"/>
      <c r="T1027" s="2"/>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3:41" x14ac:dyDescent="0.25">
      <c r="C1028" s="1"/>
      <c r="D1028" s="1"/>
      <c r="E1028" s="1"/>
      <c r="F1028" s="1"/>
      <c r="G1028" s="1"/>
      <c r="H1028" s="1"/>
      <c r="I1028" s="1"/>
      <c r="J1028" s="1"/>
      <c r="K1028" s="1"/>
      <c r="L1028" s="1"/>
      <c r="M1028" s="1"/>
      <c r="N1028" s="1"/>
      <c r="O1028" s="1"/>
      <c r="P1028" s="2"/>
      <c r="Q1028" s="2"/>
      <c r="R1028" s="2"/>
      <c r="S1028" s="2"/>
      <c r="T1028" s="2"/>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3:41" x14ac:dyDescent="0.25">
      <c r="C1029" s="1"/>
      <c r="D1029" s="1"/>
      <c r="E1029" s="1"/>
      <c r="F1029" s="1"/>
      <c r="G1029" s="1"/>
      <c r="H1029" s="1"/>
      <c r="I1029" s="1"/>
      <c r="J1029" s="1"/>
      <c r="K1029" s="1"/>
      <c r="L1029" s="1"/>
      <c r="M1029" s="1"/>
      <c r="N1029" s="1"/>
      <c r="O1029" s="1"/>
      <c r="P1029" s="2"/>
      <c r="Q1029" s="2"/>
      <c r="R1029" s="2"/>
      <c r="S1029" s="2"/>
      <c r="T1029" s="2"/>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3:41" x14ac:dyDescent="0.25">
      <c r="C1030" s="1"/>
      <c r="D1030" s="1"/>
      <c r="E1030" s="1"/>
      <c r="F1030" s="1"/>
      <c r="G1030" s="1"/>
      <c r="H1030" s="1"/>
      <c r="I1030" s="1"/>
      <c r="J1030" s="1"/>
      <c r="K1030" s="1"/>
      <c r="L1030" s="1"/>
      <c r="M1030" s="1"/>
      <c r="N1030" s="1"/>
      <c r="O1030" s="1"/>
      <c r="P1030" s="2"/>
      <c r="Q1030" s="2"/>
      <c r="R1030" s="2"/>
      <c r="S1030" s="2"/>
      <c r="T1030" s="2"/>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3:41" x14ac:dyDescent="0.25">
      <c r="C1031" s="1"/>
      <c r="D1031" s="1"/>
      <c r="E1031" s="1"/>
      <c r="F1031" s="1"/>
      <c r="G1031" s="1"/>
      <c r="H1031" s="1"/>
      <c r="I1031" s="1"/>
      <c r="J1031" s="1"/>
      <c r="K1031" s="1"/>
      <c r="L1031" s="1"/>
      <c r="M1031" s="1"/>
      <c r="N1031" s="1"/>
      <c r="O1031" s="1"/>
      <c r="P1031" s="2"/>
      <c r="Q1031" s="2"/>
      <c r="R1031" s="2"/>
      <c r="S1031" s="2"/>
      <c r="T1031" s="2"/>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3:41" x14ac:dyDescent="0.25">
      <c r="C1032" s="1"/>
      <c r="D1032" s="1"/>
      <c r="E1032" s="1"/>
      <c r="F1032" s="1"/>
      <c r="G1032" s="1"/>
      <c r="H1032" s="1"/>
      <c r="I1032" s="1"/>
      <c r="J1032" s="1"/>
      <c r="K1032" s="1"/>
      <c r="L1032" s="1"/>
      <c r="M1032" s="1"/>
      <c r="N1032" s="1"/>
      <c r="O1032" s="1"/>
      <c r="P1032" s="2"/>
      <c r="Q1032" s="2"/>
      <c r="R1032" s="2"/>
      <c r="S1032" s="2"/>
      <c r="T1032" s="2"/>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3:41" x14ac:dyDescent="0.25">
      <c r="C1033" s="1"/>
      <c r="D1033" s="1"/>
      <c r="E1033" s="1"/>
      <c r="F1033" s="1"/>
      <c r="G1033" s="1"/>
      <c r="H1033" s="1"/>
      <c r="I1033" s="1"/>
      <c r="J1033" s="1"/>
      <c r="K1033" s="1"/>
      <c r="L1033" s="1"/>
      <c r="M1033" s="1"/>
      <c r="N1033" s="1"/>
      <c r="O1033" s="1"/>
      <c r="P1033" s="2"/>
      <c r="Q1033" s="2"/>
      <c r="R1033" s="2"/>
      <c r="S1033" s="2"/>
      <c r="T1033" s="2"/>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3:41" x14ac:dyDescent="0.25">
      <c r="C1034" s="1"/>
      <c r="D1034" s="1"/>
      <c r="E1034" s="1"/>
      <c r="F1034" s="1"/>
      <c r="G1034" s="1"/>
      <c r="H1034" s="1"/>
      <c r="I1034" s="1"/>
      <c r="J1034" s="1"/>
      <c r="K1034" s="1"/>
      <c r="L1034" s="1"/>
      <c r="M1034" s="1"/>
      <c r="N1034" s="1"/>
      <c r="O1034" s="1"/>
      <c r="P1034" s="2"/>
      <c r="Q1034" s="2"/>
      <c r="R1034" s="2"/>
      <c r="S1034" s="2"/>
      <c r="T1034" s="2"/>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3:41" x14ac:dyDescent="0.25">
      <c r="C1035" s="1"/>
      <c r="D1035" s="1"/>
      <c r="E1035" s="1"/>
      <c r="F1035" s="1"/>
      <c r="G1035" s="1"/>
      <c r="H1035" s="1"/>
      <c r="I1035" s="1"/>
      <c r="J1035" s="1"/>
      <c r="K1035" s="1"/>
      <c r="L1035" s="1"/>
      <c r="M1035" s="1"/>
      <c r="N1035" s="1"/>
      <c r="O1035" s="1"/>
      <c r="P1035" s="2"/>
      <c r="Q1035" s="2"/>
      <c r="R1035" s="2"/>
      <c r="S1035" s="2"/>
      <c r="T1035" s="2"/>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3:41" x14ac:dyDescent="0.25">
      <c r="C1036" s="1"/>
      <c r="D1036" s="1"/>
      <c r="E1036" s="1"/>
      <c r="F1036" s="1"/>
      <c r="G1036" s="1"/>
      <c r="H1036" s="1"/>
      <c r="I1036" s="1"/>
      <c r="J1036" s="1"/>
      <c r="K1036" s="1"/>
      <c r="L1036" s="1"/>
      <c r="M1036" s="1"/>
      <c r="N1036" s="1"/>
      <c r="O1036" s="1"/>
      <c r="P1036" s="2"/>
      <c r="Q1036" s="2"/>
      <c r="R1036" s="2"/>
      <c r="S1036" s="2"/>
      <c r="T1036" s="2"/>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3:41" x14ac:dyDescent="0.25">
      <c r="C1037" s="1"/>
      <c r="D1037" s="1"/>
      <c r="E1037" s="1"/>
      <c r="F1037" s="1"/>
      <c r="G1037" s="1"/>
      <c r="H1037" s="1"/>
      <c r="I1037" s="1"/>
      <c r="J1037" s="1"/>
      <c r="K1037" s="1"/>
      <c r="L1037" s="1"/>
      <c r="M1037" s="1"/>
      <c r="N1037" s="1"/>
      <c r="O1037" s="1"/>
      <c r="P1037" s="2"/>
      <c r="Q1037" s="2"/>
      <c r="R1037" s="2"/>
      <c r="S1037" s="2"/>
      <c r="T1037" s="2"/>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3:41" x14ac:dyDescent="0.25">
      <c r="C1038" s="1"/>
      <c r="D1038" s="1"/>
      <c r="E1038" s="1"/>
      <c r="F1038" s="1"/>
      <c r="G1038" s="1"/>
      <c r="H1038" s="1"/>
      <c r="I1038" s="1"/>
      <c r="J1038" s="1"/>
      <c r="K1038" s="1"/>
      <c r="L1038" s="1"/>
      <c r="M1038" s="1"/>
      <c r="N1038" s="1"/>
      <c r="O1038" s="1"/>
      <c r="P1038" s="2"/>
      <c r="Q1038" s="2"/>
      <c r="R1038" s="2"/>
      <c r="S1038" s="2"/>
      <c r="T1038" s="2"/>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3:41" x14ac:dyDescent="0.25">
      <c r="C1039" s="1"/>
      <c r="D1039" s="1"/>
      <c r="E1039" s="1"/>
      <c r="F1039" s="1"/>
      <c r="G1039" s="1"/>
      <c r="H1039" s="1"/>
      <c r="I1039" s="1"/>
      <c r="J1039" s="1"/>
      <c r="K1039" s="1"/>
      <c r="L1039" s="1"/>
      <c r="M1039" s="1"/>
      <c r="N1039" s="1"/>
      <c r="O1039" s="1"/>
      <c r="P1039" s="2"/>
      <c r="Q1039" s="2"/>
      <c r="R1039" s="2"/>
      <c r="S1039" s="2"/>
      <c r="T1039" s="2"/>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3:41" x14ac:dyDescent="0.25">
      <c r="C1040" s="1"/>
      <c r="D1040" s="1"/>
      <c r="E1040" s="1"/>
      <c r="F1040" s="1"/>
      <c r="G1040" s="1"/>
      <c r="H1040" s="1"/>
      <c r="I1040" s="1"/>
      <c r="J1040" s="1"/>
      <c r="K1040" s="1"/>
      <c r="L1040" s="1"/>
      <c r="M1040" s="1"/>
      <c r="N1040" s="1"/>
      <c r="O1040" s="1"/>
      <c r="P1040" s="2"/>
      <c r="Q1040" s="2"/>
      <c r="R1040" s="2"/>
      <c r="S1040" s="2"/>
      <c r="T1040" s="2"/>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3:41" x14ac:dyDescent="0.25">
      <c r="C1041" s="1"/>
      <c r="D1041" s="1"/>
      <c r="E1041" s="1"/>
      <c r="F1041" s="1"/>
      <c r="G1041" s="1"/>
      <c r="H1041" s="1"/>
      <c r="I1041" s="1"/>
      <c r="J1041" s="1"/>
      <c r="K1041" s="1"/>
      <c r="L1041" s="1"/>
      <c r="M1041" s="1"/>
      <c r="N1041" s="1"/>
      <c r="O1041" s="1"/>
      <c r="P1041" s="2"/>
      <c r="Q1041" s="2"/>
      <c r="R1041" s="2"/>
      <c r="S1041" s="2"/>
      <c r="T1041" s="2"/>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3:41" x14ac:dyDescent="0.25">
      <c r="C1042" s="1"/>
      <c r="D1042" s="1"/>
      <c r="E1042" s="1"/>
      <c r="F1042" s="1"/>
      <c r="G1042" s="1"/>
      <c r="H1042" s="1"/>
      <c r="I1042" s="1"/>
      <c r="J1042" s="1"/>
      <c r="K1042" s="1"/>
      <c r="L1042" s="1"/>
      <c r="M1042" s="1"/>
      <c r="N1042" s="1"/>
      <c r="O1042" s="1"/>
      <c r="P1042" s="2"/>
      <c r="Q1042" s="2"/>
      <c r="R1042" s="2"/>
      <c r="S1042" s="2"/>
      <c r="T1042" s="2"/>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3:41" x14ac:dyDescent="0.25">
      <c r="C1043" s="1"/>
      <c r="D1043" s="1"/>
      <c r="E1043" s="1"/>
      <c r="F1043" s="1"/>
      <c r="G1043" s="1"/>
      <c r="H1043" s="1"/>
      <c r="I1043" s="1"/>
      <c r="J1043" s="1"/>
      <c r="K1043" s="1"/>
      <c r="L1043" s="1"/>
      <c r="M1043" s="1"/>
      <c r="N1043" s="1"/>
      <c r="O1043" s="1"/>
      <c r="P1043" s="2"/>
      <c r="Q1043" s="2"/>
      <c r="R1043" s="2"/>
      <c r="S1043" s="2"/>
      <c r="T1043" s="2"/>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3:41" x14ac:dyDescent="0.25">
      <c r="C1044" s="1"/>
      <c r="D1044" s="1"/>
      <c r="E1044" s="1"/>
      <c r="F1044" s="1"/>
      <c r="G1044" s="1"/>
      <c r="H1044" s="1"/>
      <c r="I1044" s="1"/>
      <c r="J1044" s="1"/>
      <c r="K1044" s="1"/>
      <c r="L1044" s="1"/>
      <c r="M1044" s="1"/>
      <c r="N1044" s="1"/>
      <c r="O1044" s="1"/>
      <c r="P1044" s="2"/>
      <c r="Q1044" s="2"/>
      <c r="R1044" s="2"/>
      <c r="S1044" s="2"/>
      <c r="T1044" s="2"/>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3:41" x14ac:dyDescent="0.25">
      <c r="C1045" s="1"/>
      <c r="D1045" s="1"/>
      <c r="E1045" s="1"/>
      <c r="F1045" s="1"/>
      <c r="G1045" s="1"/>
      <c r="H1045" s="1"/>
      <c r="I1045" s="1"/>
      <c r="J1045" s="1"/>
      <c r="K1045" s="1"/>
      <c r="L1045" s="1"/>
      <c r="M1045" s="1"/>
      <c r="N1045" s="1"/>
      <c r="O1045" s="1"/>
      <c r="P1045" s="2"/>
      <c r="Q1045" s="2"/>
      <c r="R1045" s="2"/>
      <c r="S1045" s="2"/>
      <c r="T1045" s="2"/>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3:41" x14ac:dyDescent="0.25">
      <c r="C1046" s="1"/>
      <c r="D1046" s="1"/>
      <c r="E1046" s="1"/>
      <c r="F1046" s="1"/>
      <c r="G1046" s="1"/>
      <c r="H1046" s="1"/>
      <c r="I1046" s="1"/>
      <c r="J1046" s="1"/>
      <c r="K1046" s="1"/>
      <c r="L1046" s="1"/>
      <c r="M1046" s="1"/>
      <c r="N1046" s="1"/>
      <c r="O1046" s="1"/>
      <c r="P1046" s="2"/>
      <c r="Q1046" s="2"/>
      <c r="R1046" s="2"/>
      <c r="S1046" s="2"/>
      <c r="T1046" s="2"/>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3:41" x14ac:dyDescent="0.25">
      <c r="C1047" s="1"/>
      <c r="D1047" s="1"/>
      <c r="E1047" s="1"/>
      <c r="F1047" s="1"/>
      <c r="G1047" s="1"/>
      <c r="H1047" s="1"/>
      <c r="I1047" s="1"/>
      <c r="J1047" s="1"/>
      <c r="K1047" s="1"/>
      <c r="L1047" s="1"/>
      <c r="M1047" s="1"/>
      <c r="N1047" s="1"/>
      <c r="O1047" s="1"/>
      <c r="P1047" s="2"/>
      <c r="Q1047" s="2"/>
      <c r="R1047" s="2"/>
      <c r="S1047" s="2"/>
      <c r="T1047" s="2"/>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3:41" x14ac:dyDescent="0.25">
      <c r="C1048" s="1"/>
      <c r="D1048" s="1"/>
      <c r="E1048" s="1"/>
      <c r="F1048" s="1"/>
      <c r="G1048" s="1"/>
      <c r="H1048" s="1"/>
      <c r="I1048" s="1"/>
      <c r="J1048" s="1"/>
      <c r="K1048" s="1"/>
      <c r="L1048" s="1"/>
      <c r="M1048" s="1"/>
      <c r="N1048" s="1"/>
      <c r="O1048" s="1"/>
      <c r="P1048" s="2"/>
      <c r="Q1048" s="2"/>
      <c r="R1048" s="2"/>
      <c r="S1048" s="2"/>
      <c r="T1048" s="2"/>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3:41" x14ac:dyDescent="0.25">
      <c r="C1049" s="1"/>
      <c r="D1049" s="1"/>
      <c r="E1049" s="1"/>
      <c r="F1049" s="1"/>
      <c r="G1049" s="1"/>
      <c r="H1049" s="1"/>
      <c r="I1049" s="1"/>
      <c r="J1049" s="1"/>
      <c r="K1049" s="1"/>
      <c r="L1049" s="1"/>
      <c r="M1049" s="1"/>
      <c r="N1049" s="1"/>
      <c r="O1049" s="1"/>
      <c r="P1049" s="2"/>
      <c r="Q1049" s="2"/>
      <c r="R1049" s="2"/>
      <c r="S1049" s="2"/>
      <c r="T1049" s="2"/>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3:41" x14ac:dyDescent="0.25">
      <c r="C1050" s="1"/>
      <c r="D1050" s="1"/>
      <c r="E1050" s="1"/>
      <c r="F1050" s="1"/>
      <c r="G1050" s="1"/>
      <c r="H1050" s="1"/>
      <c r="I1050" s="1"/>
      <c r="J1050" s="1"/>
      <c r="K1050" s="1"/>
      <c r="L1050" s="1"/>
      <c r="M1050" s="1"/>
      <c r="N1050" s="1"/>
      <c r="O1050" s="1"/>
      <c r="P1050" s="2"/>
      <c r="Q1050" s="2"/>
      <c r="R1050" s="2"/>
      <c r="S1050" s="2"/>
      <c r="T1050" s="2"/>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3:41" x14ac:dyDescent="0.25">
      <c r="C1051" s="1"/>
      <c r="D1051" s="1"/>
      <c r="E1051" s="1"/>
      <c r="F1051" s="1"/>
      <c r="G1051" s="1"/>
      <c r="H1051" s="1"/>
      <c r="I1051" s="1"/>
      <c r="J1051" s="1"/>
      <c r="K1051" s="1"/>
      <c r="L1051" s="1"/>
      <c r="M1051" s="1"/>
      <c r="N1051" s="1"/>
      <c r="O1051" s="1"/>
      <c r="P1051" s="2"/>
      <c r="Q1051" s="2"/>
      <c r="R1051" s="2"/>
      <c r="S1051" s="2"/>
      <c r="T1051" s="2"/>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3:41" x14ac:dyDescent="0.25">
      <c r="C1052" s="1"/>
      <c r="D1052" s="1"/>
      <c r="E1052" s="1"/>
      <c r="F1052" s="1"/>
      <c r="G1052" s="1"/>
      <c r="H1052" s="1"/>
      <c r="I1052" s="1"/>
      <c r="J1052" s="1"/>
      <c r="K1052" s="1"/>
      <c r="L1052" s="1"/>
      <c r="M1052" s="1"/>
      <c r="N1052" s="1"/>
      <c r="O1052" s="1"/>
      <c r="P1052" s="2"/>
      <c r="Q1052" s="2"/>
      <c r="R1052" s="2"/>
      <c r="S1052" s="2"/>
      <c r="T1052" s="2"/>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3:41" x14ac:dyDescent="0.25">
      <c r="C1053" s="1"/>
      <c r="D1053" s="1"/>
      <c r="E1053" s="1"/>
      <c r="F1053" s="1"/>
      <c r="G1053" s="1"/>
      <c r="H1053" s="1"/>
      <c r="I1053" s="1"/>
      <c r="J1053" s="1"/>
      <c r="K1053" s="1"/>
      <c r="L1053" s="1"/>
      <c r="M1053" s="1"/>
      <c r="N1053" s="1"/>
      <c r="O1053" s="1"/>
      <c r="P1053" s="2"/>
      <c r="Q1053" s="2"/>
      <c r="R1053" s="2"/>
      <c r="S1053" s="2"/>
      <c r="T1053" s="2"/>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3:41" x14ac:dyDescent="0.25">
      <c r="C1054" s="1"/>
      <c r="D1054" s="1"/>
      <c r="E1054" s="1"/>
      <c r="F1054" s="1"/>
      <c r="G1054" s="1"/>
      <c r="H1054" s="1"/>
      <c r="I1054" s="1"/>
      <c r="J1054" s="1"/>
      <c r="K1054" s="1"/>
      <c r="L1054" s="1"/>
      <c r="M1054" s="1"/>
      <c r="N1054" s="1"/>
      <c r="O1054" s="1"/>
      <c r="P1054" s="2"/>
      <c r="Q1054" s="2"/>
      <c r="R1054" s="2"/>
      <c r="S1054" s="2"/>
      <c r="T1054" s="2"/>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3:41" x14ac:dyDescent="0.25">
      <c r="C1055" s="1"/>
      <c r="D1055" s="1"/>
      <c r="E1055" s="1"/>
      <c r="F1055" s="1"/>
      <c r="G1055" s="1"/>
      <c r="H1055" s="1"/>
      <c r="I1055" s="1"/>
      <c r="J1055" s="1"/>
      <c r="K1055" s="1"/>
      <c r="L1055" s="1"/>
      <c r="M1055" s="1"/>
      <c r="N1055" s="1"/>
      <c r="O1055" s="1"/>
      <c r="P1055" s="2"/>
      <c r="Q1055" s="2"/>
      <c r="R1055" s="2"/>
      <c r="S1055" s="2"/>
      <c r="T1055" s="2"/>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3:41" x14ac:dyDescent="0.25">
      <c r="C1056" s="1"/>
      <c r="D1056" s="1"/>
      <c r="E1056" s="1"/>
      <c r="F1056" s="1"/>
      <c r="G1056" s="1"/>
      <c r="H1056" s="1"/>
      <c r="I1056" s="1"/>
      <c r="J1056" s="1"/>
      <c r="K1056" s="1"/>
      <c r="L1056" s="1"/>
      <c r="M1056" s="1"/>
      <c r="N1056" s="1"/>
      <c r="O1056" s="1"/>
      <c r="P1056" s="2"/>
      <c r="Q1056" s="2"/>
      <c r="R1056" s="2"/>
      <c r="S1056" s="2"/>
      <c r="T1056" s="2"/>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3:41" x14ac:dyDescent="0.25">
      <c r="C1057" s="1"/>
      <c r="D1057" s="1"/>
      <c r="E1057" s="1"/>
      <c r="F1057" s="1"/>
      <c r="G1057" s="1"/>
      <c r="H1057" s="1"/>
      <c r="I1057" s="1"/>
      <c r="J1057" s="1"/>
      <c r="K1057" s="1"/>
      <c r="L1057" s="1"/>
      <c r="M1057" s="1"/>
      <c r="N1057" s="1"/>
      <c r="O1057" s="1"/>
      <c r="P1057" s="2"/>
      <c r="Q1057" s="2"/>
      <c r="R1057" s="2"/>
      <c r="S1057" s="2"/>
      <c r="T1057" s="2"/>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3:41" x14ac:dyDescent="0.25">
      <c r="C1058" s="1"/>
      <c r="D1058" s="1"/>
      <c r="E1058" s="1"/>
      <c r="F1058" s="1"/>
      <c r="G1058" s="1"/>
      <c r="H1058" s="1"/>
      <c r="I1058" s="1"/>
      <c r="J1058" s="1"/>
      <c r="K1058" s="1"/>
      <c r="L1058" s="1"/>
      <c r="M1058" s="1"/>
      <c r="N1058" s="1"/>
      <c r="O1058" s="1"/>
      <c r="P1058" s="2"/>
      <c r="Q1058" s="2"/>
      <c r="R1058" s="2"/>
      <c r="S1058" s="2"/>
      <c r="T1058" s="2"/>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3:41" x14ac:dyDescent="0.25">
      <c r="C1059" s="1"/>
      <c r="D1059" s="1"/>
      <c r="E1059" s="1"/>
      <c r="F1059" s="1"/>
      <c r="G1059" s="1"/>
      <c r="H1059" s="1"/>
      <c r="I1059" s="1"/>
      <c r="J1059" s="1"/>
      <c r="K1059" s="1"/>
      <c r="L1059" s="1"/>
      <c r="M1059" s="1"/>
      <c r="N1059" s="1"/>
      <c r="O1059" s="1"/>
      <c r="P1059" s="2"/>
      <c r="Q1059" s="2"/>
      <c r="R1059" s="2"/>
      <c r="S1059" s="2"/>
      <c r="T1059" s="2"/>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3:41" x14ac:dyDescent="0.25">
      <c r="C1060" s="1"/>
      <c r="D1060" s="1"/>
      <c r="E1060" s="1"/>
      <c r="F1060" s="1"/>
      <c r="G1060" s="1"/>
      <c r="H1060" s="1"/>
      <c r="I1060" s="1"/>
      <c r="J1060" s="1"/>
      <c r="K1060" s="1"/>
      <c r="L1060" s="1"/>
      <c r="M1060" s="1"/>
      <c r="N1060" s="1"/>
      <c r="O1060" s="1"/>
      <c r="P1060" s="2"/>
      <c r="Q1060" s="2"/>
      <c r="R1060" s="2"/>
      <c r="S1060" s="2"/>
      <c r="T1060" s="2"/>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3:41" x14ac:dyDescent="0.25">
      <c r="C1061" s="1"/>
      <c r="D1061" s="1"/>
      <c r="E1061" s="1"/>
      <c r="F1061" s="1"/>
      <c r="G1061" s="1"/>
      <c r="H1061" s="1"/>
      <c r="I1061" s="1"/>
      <c r="J1061" s="1"/>
      <c r="K1061" s="1"/>
      <c r="L1061" s="1"/>
      <c r="M1061" s="1"/>
      <c r="N1061" s="1"/>
      <c r="O1061" s="1"/>
      <c r="P1061" s="2"/>
      <c r="Q1061" s="2"/>
      <c r="R1061" s="2"/>
      <c r="S1061" s="2"/>
      <c r="T1061" s="2"/>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3:41" x14ac:dyDescent="0.25">
      <c r="C1062" s="1"/>
      <c r="D1062" s="1"/>
      <c r="E1062" s="1"/>
      <c r="F1062" s="1"/>
      <c r="G1062" s="1"/>
      <c r="H1062" s="1"/>
      <c r="I1062" s="1"/>
      <c r="J1062" s="1"/>
      <c r="K1062" s="1"/>
      <c r="L1062" s="1"/>
      <c r="M1062" s="1"/>
      <c r="N1062" s="1"/>
      <c r="O1062" s="1"/>
      <c r="P1062" s="2"/>
      <c r="Q1062" s="2"/>
      <c r="R1062" s="2"/>
      <c r="S1062" s="2"/>
      <c r="T1062" s="2"/>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3:41" x14ac:dyDescent="0.25">
      <c r="C1063" s="1"/>
      <c r="D1063" s="1"/>
      <c r="E1063" s="1"/>
      <c r="F1063" s="1"/>
      <c r="G1063" s="1"/>
      <c r="H1063" s="1"/>
      <c r="I1063" s="1"/>
      <c r="J1063" s="1"/>
      <c r="K1063" s="1"/>
      <c r="L1063" s="1"/>
      <c r="M1063" s="1"/>
      <c r="N1063" s="1"/>
      <c r="O1063" s="1"/>
      <c r="P1063" s="2"/>
      <c r="Q1063" s="2"/>
      <c r="R1063" s="2"/>
      <c r="S1063" s="2"/>
      <c r="T1063" s="2"/>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3:41" x14ac:dyDescent="0.25">
      <c r="C1064" s="1"/>
      <c r="D1064" s="1"/>
      <c r="E1064" s="1"/>
      <c r="F1064" s="1"/>
      <c r="G1064" s="1"/>
      <c r="H1064" s="1"/>
      <c r="I1064" s="1"/>
      <c r="J1064" s="1"/>
      <c r="K1064" s="1"/>
      <c r="L1064" s="1"/>
      <c r="M1064" s="1"/>
      <c r="N1064" s="1"/>
      <c r="O1064" s="1"/>
      <c r="P1064" s="2"/>
      <c r="Q1064" s="2"/>
      <c r="R1064" s="2"/>
      <c r="S1064" s="2"/>
      <c r="T1064" s="2"/>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3:41" x14ac:dyDescent="0.25">
      <c r="C1065" s="1"/>
      <c r="D1065" s="1"/>
      <c r="E1065" s="1"/>
      <c r="F1065" s="1"/>
      <c r="G1065" s="1"/>
      <c r="H1065" s="1"/>
      <c r="I1065" s="1"/>
      <c r="J1065" s="1"/>
      <c r="K1065" s="1"/>
      <c r="L1065" s="1"/>
      <c r="M1065" s="1"/>
      <c r="N1065" s="1"/>
      <c r="O1065" s="1"/>
      <c r="P1065" s="2"/>
      <c r="Q1065" s="2"/>
      <c r="R1065" s="2"/>
      <c r="S1065" s="2"/>
      <c r="T1065" s="2"/>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3:41" x14ac:dyDescent="0.25">
      <c r="C1066" s="1"/>
      <c r="D1066" s="1"/>
      <c r="E1066" s="1"/>
      <c r="F1066" s="1"/>
      <c r="G1066" s="1"/>
      <c r="H1066" s="1"/>
      <c r="I1066" s="1"/>
      <c r="J1066" s="1"/>
      <c r="K1066" s="1"/>
      <c r="L1066" s="1"/>
      <c r="M1066" s="1"/>
      <c r="N1066" s="1"/>
      <c r="O1066" s="1"/>
      <c r="P1066" s="2"/>
      <c r="Q1066" s="2"/>
      <c r="R1066" s="2"/>
      <c r="S1066" s="2"/>
      <c r="T1066" s="2"/>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3:41" x14ac:dyDescent="0.25">
      <c r="C1067" s="1"/>
      <c r="D1067" s="1"/>
      <c r="E1067" s="1"/>
      <c r="F1067" s="1"/>
      <c r="G1067" s="1"/>
      <c r="H1067" s="1"/>
      <c r="I1067" s="1"/>
      <c r="J1067" s="1"/>
      <c r="K1067" s="1"/>
      <c r="L1067" s="1"/>
      <c r="M1067" s="1"/>
      <c r="N1067" s="1"/>
      <c r="O1067" s="1"/>
      <c r="P1067" s="2"/>
      <c r="Q1067" s="2"/>
      <c r="R1067" s="2"/>
      <c r="S1067" s="2"/>
      <c r="T1067" s="2"/>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3:41" x14ac:dyDescent="0.25">
      <c r="C1068" s="1"/>
      <c r="D1068" s="1"/>
      <c r="E1068" s="1"/>
      <c r="F1068" s="1"/>
      <c r="G1068" s="1"/>
      <c r="H1068" s="1"/>
      <c r="I1068" s="1"/>
      <c r="J1068" s="1"/>
      <c r="K1068" s="1"/>
      <c r="L1068" s="1"/>
      <c r="M1068" s="1"/>
      <c r="N1068" s="1"/>
      <c r="O1068" s="1"/>
      <c r="P1068" s="2"/>
      <c r="Q1068" s="2"/>
      <c r="R1068" s="2"/>
      <c r="S1068" s="2"/>
      <c r="T1068" s="2"/>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3:41" x14ac:dyDescent="0.25">
      <c r="C1069" s="1"/>
      <c r="D1069" s="1"/>
      <c r="E1069" s="1"/>
      <c r="F1069" s="1"/>
      <c r="G1069" s="1"/>
      <c r="H1069" s="1"/>
      <c r="I1069" s="1"/>
      <c r="J1069" s="1"/>
      <c r="K1069" s="1"/>
      <c r="L1069" s="1"/>
      <c r="M1069" s="1"/>
      <c r="N1069" s="1"/>
      <c r="O1069" s="1"/>
      <c r="P1069" s="2"/>
      <c r="Q1069" s="2"/>
      <c r="R1069" s="2"/>
      <c r="S1069" s="2"/>
      <c r="T1069" s="2"/>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3:41" x14ac:dyDescent="0.25">
      <c r="C1070" s="1"/>
      <c r="D1070" s="1"/>
      <c r="E1070" s="1"/>
      <c r="F1070" s="1"/>
      <c r="G1070" s="1"/>
      <c r="H1070" s="1"/>
      <c r="I1070" s="1"/>
      <c r="J1070" s="1"/>
      <c r="K1070" s="1"/>
      <c r="L1070" s="1"/>
      <c r="M1070" s="1"/>
      <c r="N1070" s="1"/>
      <c r="O1070" s="1"/>
      <c r="P1070" s="2"/>
      <c r="Q1070" s="2"/>
      <c r="R1070" s="2"/>
      <c r="S1070" s="2"/>
      <c r="T1070" s="2"/>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3:41" x14ac:dyDescent="0.25">
      <c r="C1071" s="1"/>
      <c r="D1071" s="1"/>
      <c r="E1071" s="1"/>
      <c r="F1071" s="1"/>
      <c r="G1071" s="1"/>
      <c r="H1071" s="1"/>
      <c r="I1071" s="1"/>
      <c r="J1071" s="1"/>
      <c r="K1071" s="1"/>
      <c r="L1071" s="1"/>
      <c r="M1071" s="1"/>
      <c r="N1071" s="1"/>
      <c r="O1071" s="1"/>
      <c r="P1071" s="2"/>
      <c r="Q1071" s="2"/>
      <c r="R1071" s="2"/>
      <c r="S1071" s="2"/>
      <c r="T1071" s="2"/>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3:41" x14ac:dyDescent="0.25">
      <c r="C1072" s="1"/>
      <c r="D1072" s="1"/>
      <c r="E1072" s="1"/>
      <c r="F1072" s="1"/>
      <c r="G1072" s="1"/>
      <c r="H1072" s="1"/>
      <c r="I1072" s="1"/>
      <c r="J1072" s="1"/>
      <c r="K1072" s="1"/>
      <c r="L1072" s="1"/>
      <c r="M1072" s="1"/>
      <c r="N1072" s="1"/>
      <c r="O1072" s="1"/>
      <c r="P1072" s="2"/>
      <c r="Q1072" s="2"/>
      <c r="R1072" s="2"/>
      <c r="S1072" s="2"/>
      <c r="T1072" s="2"/>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3:41" x14ac:dyDescent="0.25">
      <c r="C1073" s="1"/>
      <c r="D1073" s="1"/>
      <c r="E1073" s="1"/>
      <c r="F1073" s="1"/>
      <c r="G1073" s="1"/>
      <c r="H1073" s="1"/>
      <c r="I1073" s="1"/>
      <c r="J1073" s="1"/>
      <c r="K1073" s="1"/>
      <c r="L1073" s="1"/>
      <c r="M1073" s="1"/>
      <c r="N1073" s="1"/>
      <c r="O1073" s="1"/>
      <c r="P1073" s="2"/>
      <c r="Q1073" s="2"/>
      <c r="R1073" s="2"/>
      <c r="S1073" s="2"/>
      <c r="T1073" s="2"/>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3:41" x14ac:dyDescent="0.25">
      <c r="C1074" s="1"/>
      <c r="D1074" s="1"/>
      <c r="E1074" s="1"/>
      <c r="F1074" s="1"/>
      <c r="G1074" s="1"/>
      <c r="H1074" s="1"/>
      <c r="I1074" s="1"/>
      <c r="J1074" s="1"/>
      <c r="K1074" s="1"/>
      <c r="L1074" s="1"/>
      <c r="M1074" s="1"/>
      <c r="N1074" s="1"/>
      <c r="O1074" s="1"/>
      <c r="P1074" s="2"/>
      <c r="Q1074" s="2"/>
      <c r="R1074" s="2"/>
      <c r="S1074" s="2"/>
      <c r="T1074" s="2"/>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3:41" x14ac:dyDescent="0.25">
      <c r="C1075" s="1"/>
      <c r="D1075" s="1"/>
      <c r="E1075" s="1"/>
      <c r="F1075" s="1"/>
      <c r="G1075" s="1"/>
      <c r="H1075" s="1"/>
      <c r="I1075" s="1"/>
      <c r="J1075" s="1"/>
      <c r="K1075" s="1"/>
      <c r="L1075" s="1"/>
      <c r="M1075" s="1"/>
      <c r="N1075" s="1"/>
      <c r="O1075" s="1"/>
      <c r="P1075" s="2"/>
      <c r="Q1075" s="2"/>
      <c r="R1075" s="2"/>
      <c r="S1075" s="2"/>
      <c r="T1075" s="2"/>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3:41" x14ac:dyDescent="0.25">
      <c r="C1076" s="1"/>
      <c r="D1076" s="1"/>
      <c r="E1076" s="1"/>
      <c r="F1076" s="1"/>
      <c r="G1076" s="1"/>
      <c r="H1076" s="1"/>
      <c r="I1076" s="1"/>
      <c r="J1076" s="1"/>
      <c r="K1076" s="1"/>
      <c r="L1076" s="1"/>
      <c r="M1076" s="1"/>
      <c r="N1076" s="1"/>
      <c r="O1076" s="1"/>
      <c r="P1076" s="2"/>
      <c r="Q1076" s="2"/>
      <c r="R1076" s="2"/>
      <c r="S1076" s="2"/>
      <c r="T1076" s="2"/>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3:41" x14ac:dyDescent="0.25">
      <c r="C1077" s="1"/>
      <c r="D1077" s="1"/>
      <c r="E1077" s="1"/>
      <c r="F1077" s="1"/>
      <c r="G1077" s="1"/>
      <c r="H1077" s="1"/>
      <c r="I1077" s="1"/>
      <c r="J1077" s="1"/>
      <c r="K1077" s="1"/>
      <c r="L1077" s="1"/>
      <c r="M1077" s="1"/>
      <c r="N1077" s="1"/>
      <c r="O1077" s="1"/>
      <c r="P1077" s="2"/>
      <c r="Q1077" s="2"/>
      <c r="R1077" s="2"/>
      <c r="S1077" s="2"/>
      <c r="T1077" s="2"/>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3:41" x14ac:dyDescent="0.25">
      <c r="C1078" s="1"/>
      <c r="D1078" s="1"/>
      <c r="E1078" s="1"/>
      <c r="F1078" s="1"/>
      <c r="G1078" s="1"/>
      <c r="H1078" s="1"/>
      <c r="I1078" s="1"/>
      <c r="J1078" s="1"/>
      <c r="K1078" s="1"/>
      <c r="L1078" s="1"/>
      <c r="M1078" s="1"/>
      <c r="N1078" s="1"/>
      <c r="O1078" s="1"/>
      <c r="P1078" s="2"/>
      <c r="Q1078" s="2"/>
      <c r="R1078" s="2"/>
      <c r="S1078" s="2"/>
      <c r="T1078" s="2"/>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3:41" x14ac:dyDescent="0.25">
      <c r="C1079" s="1"/>
      <c r="D1079" s="1"/>
      <c r="E1079" s="1"/>
      <c r="F1079" s="1"/>
      <c r="G1079" s="1"/>
      <c r="H1079" s="1"/>
      <c r="I1079" s="1"/>
      <c r="J1079" s="1"/>
      <c r="K1079" s="1"/>
      <c r="L1079" s="1"/>
      <c r="M1079" s="1"/>
      <c r="N1079" s="1"/>
      <c r="O1079" s="1"/>
      <c r="P1079" s="2"/>
      <c r="Q1079" s="2"/>
      <c r="R1079" s="2"/>
      <c r="S1079" s="2"/>
      <c r="T1079" s="2"/>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3:41" x14ac:dyDescent="0.25">
      <c r="C1080" s="1"/>
      <c r="D1080" s="1"/>
      <c r="E1080" s="1"/>
      <c r="F1080" s="1"/>
      <c r="G1080" s="1"/>
      <c r="H1080" s="1"/>
      <c r="I1080" s="1"/>
      <c r="J1080" s="1"/>
      <c r="K1080" s="1"/>
      <c r="L1080" s="1"/>
      <c r="M1080" s="1"/>
      <c r="N1080" s="1"/>
      <c r="O1080" s="1"/>
      <c r="P1080" s="2"/>
      <c r="Q1080" s="2"/>
      <c r="R1080" s="2"/>
      <c r="S1080" s="2"/>
      <c r="T1080" s="2"/>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3:41" x14ac:dyDescent="0.25">
      <c r="C1081" s="1"/>
      <c r="D1081" s="1"/>
      <c r="E1081" s="1"/>
      <c r="F1081" s="1"/>
      <c r="G1081" s="1"/>
      <c r="H1081" s="1"/>
      <c r="I1081" s="1"/>
      <c r="J1081" s="1"/>
      <c r="K1081" s="1"/>
      <c r="L1081" s="1"/>
      <c r="M1081" s="1"/>
      <c r="N1081" s="1"/>
      <c r="O1081" s="1"/>
      <c r="P1081" s="2"/>
      <c r="Q1081" s="2"/>
      <c r="R1081" s="2"/>
      <c r="S1081" s="2"/>
      <c r="T1081" s="2"/>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3:41" x14ac:dyDescent="0.25">
      <c r="C1082" s="1"/>
      <c r="D1082" s="1"/>
      <c r="E1082" s="1"/>
      <c r="F1082" s="1"/>
      <c r="G1082" s="1"/>
      <c r="H1082" s="1"/>
      <c r="I1082" s="1"/>
      <c r="J1082" s="1"/>
      <c r="K1082" s="1"/>
      <c r="L1082" s="1"/>
      <c r="M1082" s="1"/>
      <c r="N1082" s="1"/>
      <c r="O1082" s="1"/>
      <c r="P1082" s="2"/>
      <c r="Q1082" s="2"/>
      <c r="R1082" s="2"/>
      <c r="S1082" s="2"/>
      <c r="T1082" s="2"/>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3:41" x14ac:dyDescent="0.25">
      <c r="C1083" s="1"/>
      <c r="D1083" s="1"/>
      <c r="E1083" s="1"/>
      <c r="F1083" s="1"/>
      <c r="G1083" s="1"/>
      <c r="H1083" s="1"/>
      <c r="I1083" s="1"/>
      <c r="J1083" s="1"/>
      <c r="K1083" s="1"/>
      <c r="L1083" s="1"/>
      <c r="M1083" s="1"/>
      <c r="N1083" s="1"/>
      <c r="O1083" s="1"/>
      <c r="P1083" s="2"/>
      <c r="Q1083" s="2"/>
      <c r="R1083" s="2"/>
      <c r="S1083" s="2"/>
      <c r="T1083" s="2"/>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3:41" x14ac:dyDescent="0.25">
      <c r="C1084" s="1"/>
      <c r="D1084" s="1"/>
      <c r="E1084" s="1"/>
      <c r="F1084" s="1"/>
      <c r="G1084" s="1"/>
      <c r="H1084" s="1"/>
      <c r="I1084" s="1"/>
      <c r="J1084" s="1"/>
      <c r="K1084" s="1"/>
      <c r="L1084" s="1"/>
      <c r="M1084" s="1"/>
      <c r="N1084" s="1"/>
      <c r="O1084" s="1"/>
      <c r="P1084" s="2"/>
      <c r="Q1084" s="2"/>
      <c r="R1084" s="2"/>
      <c r="S1084" s="2"/>
      <c r="T1084" s="2"/>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3:41" x14ac:dyDescent="0.25">
      <c r="C1085" s="1"/>
      <c r="D1085" s="1"/>
      <c r="E1085" s="1"/>
      <c r="F1085" s="1"/>
      <c r="G1085" s="1"/>
      <c r="H1085" s="1"/>
      <c r="I1085" s="1"/>
      <c r="J1085" s="1"/>
      <c r="K1085" s="1"/>
      <c r="L1085" s="1"/>
      <c r="M1085" s="1"/>
      <c r="N1085" s="1"/>
      <c r="O1085" s="1"/>
      <c r="P1085" s="2"/>
      <c r="Q1085" s="2"/>
      <c r="R1085" s="2"/>
      <c r="S1085" s="2"/>
      <c r="T1085" s="2"/>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3:41" x14ac:dyDescent="0.25">
      <c r="C1086" s="1"/>
      <c r="D1086" s="1"/>
      <c r="E1086" s="1"/>
      <c r="F1086" s="1"/>
      <c r="G1086" s="1"/>
      <c r="H1086" s="1"/>
      <c r="I1086" s="1"/>
      <c r="J1086" s="1"/>
      <c r="K1086" s="1"/>
      <c r="L1086" s="1"/>
      <c r="M1086" s="1"/>
      <c r="N1086" s="1"/>
      <c r="O1086" s="1"/>
      <c r="P1086" s="2"/>
      <c r="Q1086" s="2"/>
      <c r="R1086" s="2"/>
      <c r="S1086" s="2"/>
      <c r="T1086" s="2"/>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3:41" x14ac:dyDescent="0.25">
      <c r="C1087" s="1"/>
      <c r="D1087" s="1"/>
      <c r="E1087" s="1"/>
      <c r="F1087" s="1"/>
      <c r="G1087" s="1"/>
      <c r="H1087" s="1"/>
      <c r="I1087" s="1"/>
      <c r="J1087" s="1"/>
      <c r="K1087" s="1"/>
      <c r="L1087" s="1"/>
      <c r="M1087" s="1"/>
      <c r="N1087" s="1"/>
      <c r="O1087" s="1"/>
      <c r="P1087" s="2"/>
      <c r="Q1087" s="2"/>
      <c r="R1087" s="2"/>
      <c r="S1087" s="2"/>
      <c r="T1087" s="2"/>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3:41" x14ac:dyDescent="0.25">
      <c r="C1088" s="1"/>
      <c r="D1088" s="1"/>
      <c r="E1088" s="1"/>
      <c r="F1088" s="1"/>
      <c r="G1088" s="1"/>
      <c r="H1088" s="1"/>
      <c r="I1088" s="1"/>
      <c r="J1088" s="1"/>
      <c r="K1088" s="1"/>
      <c r="L1088" s="1"/>
      <c r="M1088" s="1"/>
      <c r="N1088" s="1"/>
      <c r="O1088" s="1"/>
      <c r="P1088" s="2"/>
      <c r="Q1088" s="2"/>
      <c r="R1088" s="2"/>
      <c r="S1088" s="2"/>
      <c r="T1088" s="2"/>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3:41" x14ac:dyDescent="0.25">
      <c r="C1089" s="1"/>
      <c r="D1089" s="1"/>
      <c r="E1089" s="1"/>
      <c r="F1089" s="1"/>
      <c r="G1089" s="1"/>
      <c r="H1089" s="1"/>
      <c r="I1089" s="1"/>
      <c r="J1089" s="1"/>
      <c r="K1089" s="1"/>
      <c r="L1089" s="1"/>
      <c r="M1089" s="1"/>
      <c r="N1089" s="1"/>
      <c r="O1089" s="1"/>
      <c r="P1089" s="2"/>
      <c r="Q1089" s="2"/>
      <c r="R1089" s="2"/>
      <c r="S1089" s="2"/>
      <c r="T1089" s="2"/>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3:41" x14ac:dyDescent="0.25">
      <c r="C1090" s="1"/>
      <c r="D1090" s="1"/>
      <c r="E1090" s="1"/>
      <c r="F1090" s="1"/>
      <c r="G1090" s="1"/>
      <c r="H1090" s="1"/>
      <c r="I1090" s="1"/>
      <c r="J1090" s="1"/>
      <c r="K1090" s="1"/>
      <c r="L1090" s="1"/>
      <c r="M1090" s="1"/>
      <c r="N1090" s="1"/>
      <c r="O1090" s="1"/>
      <c r="P1090" s="2"/>
      <c r="Q1090" s="2"/>
      <c r="R1090" s="2"/>
      <c r="S1090" s="2"/>
      <c r="T1090" s="2"/>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3:41" x14ac:dyDescent="0.25">
      <c r="C1091" s="1"/>
      <c r="D1091" s="1"/>
      <c r="E1091" s="1"/>
      <c r="F1091" s="1"/>
      <c r="G1091" s="1"/>
      <c r="H1091" s="1"/>
      <c r="I1091" s="1"/>
      <c r="J1091" s="1"/>
      <c r="K1091" s="1"/>
      <c r="L1091" s="1"/>
      <c r="M1091" s="1"/>
      <c r="N1091" s="1"/>
      <c r="O1091" s="1"/>
      <c r="P1091" s="2"/>
      <c r="Q1091" s="2"/>
      <c r="R1091" s="2"/>
      <c r="S1091" s="2"/>
      <c r="T1091" s="2"/>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3:41" x14ac:dyDescent="0.25">
      <c r="C1092" s="1"/>
      <c r="D1092" s="1"/>
      <c r="E1092" s="1"/>
      <c r="F1092" s="1"/>
      <c r="G1092" s="1"/>
      <c r="H1092" s="1"/>
      <c r="I1092" s="1"/>
      <c r="J1092" s="1"/>
      <c r="K1092" s="1"/>
      <c r="L1092" s="1"/>
      <c r="M1092" s="1"/>
      <c r="N1092" s="1"/>
      <c r="O1092" s="1"/>
      <c r="P1092" s="2"/>
      <c r="Q1092" s="2"/>
      <c r="R1092" s="2"/>
      <c r="S1092" s="2"/>
      <c r="T1092" s="2"/>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3:41" x14ac:dyDescent="0.25">
      <c r="C1093" s="1"/>
      <c r="D1093" s="1"/>
      <c r="E1093" s="1"/>
      <c r="F1093" s="1"/>
      <c r="G1093" s="1"/>
      <c r="H1093" s="1"/>
      <c r="I1093" s="1"/>
      <c r="J1093" s="1"/>
      <c r="K1093" s="1"/>
      <c r="L1093" s="1"/>
      <c r="M1093" s="1"/>
      <c r="N1093" s="1"/>
      <c r="O1093" s="1"/>
      <c r="P1093" s="2"/>
      <c r="Q1093" s="2"/>
      <c r="R1093" s="2"/>
      <c r="S1093" s="2"/>
      <c r="T1093" s="2"/>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3:41" x14ac:dyDescent="0.25">
      <c r="C1094" s="1"/>
      <c r="D1094" s="1"/>
      <c r="E1094" s="1"/>
      <c r="F1094" s="1"/>
      <c r="G1094" s="1"/>
      <c r="H1094" s="1"/>
      <c r="I1094" s="1"/>
      <c r="J1094" s="1"/>
      <c r="K1094" s="1"/>
      <c r="L1094" s="1"/>
      <c r="M1094" s="1"/>
      <c r="N1094" s="1"/>
      <c r="O1094" s="1"/>
      <c r="P1094" s="2"/>
      <c r="Q1094" s="2"/>
      <c r="R1094" s="2"/>
      <c r="S1094" s="2"/>
      <c r="T1094" s="2"/>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3:41" x14ac:dyDescent="0.25">
      <c r="C1095" s="1"/>
      <c r="D1095" s="1"/>
      <c r="E1095" s="1"/>
      <c r="F1095" s="1"/>
      <c r="G1095" s="1"/>
      <c r="H1095" s="1"/>
      <c r="I1095" s="1"/>
      <c r="J1095" s="1"/>
      <c r="K1095" s="1"/>
      <c r="L1095" s="1"/>
      <c r="M1095" s="1"/>
      <c r="N1095" s="1"/>
      <c r="O1095" s="1"/>
      <c r="P1095" s="2"/>
      <c r="Q1095" s="2"/>
      <c r="R1095" s="2"/>
      <c r="S1095" s="2"/>
      <c r="T1095" s="2"/>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3:41" x14ac:dyDescent="0.25">
      <c r="C1096" s="1"/>
      <c r="D1096" s="1"/>
      <c r="E1096" s="1"/>
      <c r="F1096" s="1"/>
      <c r="G1096" s="1"/>
      <c r="H1096" s="1"/>
      <c r="I1096" s="1"/>
      <c r="J1096" s="1"/>
      <c r="K1096" s="1"/>
      <c r="L1096" s="1"/>
      <c r="M1096" s="1"/>
      <c r="N1096" s="1"/>
      <c r="O1096" s="1"/>
      <c r="P1096" s="2"/>
      <c r="Q1096" s="2"/>
      <c r="R1096" s="2"/>
      <c r="S1096" s="2"/>
      <c r="T1096" s="2"/>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3:41" x14ac:dyDescent="0.25">
      <c r="C1097" s="1"/>
      <c r="D1097" s="1"/>
      <c r="E1097" s="1"/>
      <c r="F1097" s="1"/>
      <c r="G1097" s="1"/>
      <c r="H1097" s="1"/>
      <c r="I1097" s="1"/>
      <c r="J1097" s="1"/>
      <c r="K1097" s="1"/>
      <c r="L1097" s="1"/>
      <c r="M1097" s="1"/>
      <c r="N1097" s="1"/>
      <c r="O1097" s="1"/>
      <c r="P1097" s="2"/>
      <c r="Q1097" s="2"/>
      <c r="R1097" s="2"/>
      <c r="S1097" s="2"/>
      <c r="T1097" s="2"/>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3:41" x14ac:dyDescent="0.25">
      <c r="C1098" s="1"/>
      <c r="D1098" s="1"/>
      <c r="E1098" s="1"/>
      <c r="F1098" s="1"/>
      <c r="G1098" s="1"/>
      <c r="H1098" s="1"/>
      <c r="I1098" s="1"/>
      <c r="J1098" s="1"/>
      <c r="K1098" s="1"/>
      <c r="L1098" s="1"/>
      <c r="M1098" s="1"/>
      <c r="N1098" s="1"/>
      <c r="O1098" s="1"/>
      <c r="P1098" s="2"/>
      <c r="Q1098" s="2"/>
      <c r="R1098" s="2"/>
      <c r="S1098" s="2"/>
      <c r="T1098" s="2"/>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3:41" x14ac:dyDescent="0.25">
      <c r="C1099" s="1"/>
      <c r="D1099" s="1"/>
      <c r="E1099" s="1"/>
      <c r="F1099" s="1"/>
      <c r="G1099" s="1"/>
      <c r="H1099" s="1"/>
      <c r="I1099" s="1"/>
      <c r="J1099" s="1"/>
      <c r="K1099" s="1"/>
      <c r="L1099" s="1"/>
      <c r="M1099" s="1"/>
      <c r="N1099" s="1"/>
      <c r="O1099" s="1"/>
      <c r="P1099" s="2"/>
      <c r="Q1099" s="2"/>
      <c r="R1099" s="2"/>
      <c r="S1099" s="2"/>
      <c r="T1099" s="2"/>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3:41" x14ac:dyDescent="0.25">
      <c r="C1100" s="1"/>
      <c r="D1100" s="1"/>
      <c r="E1100" s="1"/>
      <c r="F1100" s="1"/>
      <c r="G1100" s="1"/>
      <c r="H1100" s="1"/>
      <c r="I1100" s="1"/>
      <c r="J1100" s="1"/>
      <c r="K1100" s="1"/>
      <c r="L1100" s="1"/>
      <c r="M1100" s="1"/>
      <c r="N1100" s="1"/>
      <c r="O1100" s="1"/>
      <c r="P1100" s="2"/>
      <c r="Q1100" s="2"/>
      <c r="R1100" s="2"/>
      <c r="S1100" s="2"/>
      <c r="T1100" s="2"/>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3:41" x14ac:dyDescent="0.25">
      <c r="C1101" s="1"/>
      <c r="D1101" s="1"/>
      <c r="E1101" s="1"/>
      <c r="F1101" s="1"/>
      <c r="G1101" s="1"/>
      <c r="H1101" s="1"/>
      <c r="I1101" s="1"/>
      <c r="J1101" s="1"/>
      <c r="K1101" s="1"/>
      <c r="L1101" s="1"/>
      <c r="M1101" s="1"/>
      <c r="N1101" s="1"/>
      <c r="O1101" s="1"/>
      <c r="P1101" s="2"/>
      <c r="Q1101" s="2"/>
      <c r="R1101" s="2"/>
      <c r="S1101" s="2"/>
      <c r="T1101" s="2"/>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3:41" x14ac:dyDescent="0.25">
      <c r="C1102" s="1"/>
      <c r="D1102" s="1"/>
      <c r="E1102" s="1"/>
      <c r="F1102" s="1"/>
      <c r="G1102" s="1"/>
      <c r="H1102" s="1"/>
      <c r="I1102" s="1"/>
      <c r="J1102" s="1"/>
      <c r="K1102" s="1"/>
      <c r="L1102" s="1"/>
      <c r="M1102" s="1"/>
      <c r="N1102" s="1"/>
      <c r="O1102" s="1"/>
      <c r="P1102" s="2"/>
      <c r="Q1102" s="2"/>
      <c r="R1102" s="2"/>
      <c r="S1102" s="2"/>
      <c r="T1102" s="2"/>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3:41" x14ac:dyDescent="0.25">
      <c r="C1103" s="1"/>
      <c r="D1103" s="1"/>
      <c r="E1103" s="1"/>
      <c r="F1103" s="1"/>
      <c r="G1103" s="1"/>
      <c r="H1103" s="1"/>
      <c r="I1103" s="1"/>
      <c r="J1103" s="1"/>
      <c r="K1103" s="1"/>
      <c r="L1103" s="1"/>
      <c r="M1103" s="1"/>
      <c r="N1103" s="1"/>
      <c r="O1103" s="1"/>
      <c r="P1103" s="2"/>
      <c r="Q1103" s="2"/>
      <c r="R1103" s="2"/>
      <c r="S1103" s="2"/>
      <c r="T1103" s="2"/>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3:41" x14ac:dyDescent="0.25">
      <c r="C1104" s="1"/>
      <c r="D1104" s="1"/>
      <c r="E1104" s="1"/>
      <c r="F1104" s="1"/>
      <c r="G1104" s="1"/>
      <c r="H1104" s="1"/>
      <c r="I1104" s="1"/>
      <c r="J1104" s="1"/>
      <c r="K1104" s="1"/>
      <c r="L1104" s="1"/>
      <c r="M1104" s="1"/>
      <c r="N1104" s="1"/>
      <c r="O1104" s="1"/>
      <c r="P1104" s="2"/>
      <c r="Q1104" s="2"/>
      <c r="R1104" s="2"/>
      <c r="S1104" s="2"/>
      <c r="T1104" s="2"/>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3:41" x14ac:dyDescent="0.25">
      <c r="C1105" s="1"/>
      <c r="D1105" s="1"/>
      <c r="E1105" s="1"/>
      <c r="F1105" s="1"/>
      <c r="G1105" s="1"/>
      <c r="H1105" s="1"/>
      <c r="I1105" s="1"/>
      <c r="J1105" s="1"/>
      <c r="K1105" s="1"/>
      <c r="L1105" s="1"/>
      <c r="M1105" s="1"/>
      <c r="N1105" s="1"/>
      <c r="O1105" s="1"/>
      <c r="P1105" s="2"/>
      <c r="Q1105" s="2"/>
      <c r="R1105" s="2"/>
      <c r="S1105" s="2"/>
      <c r="T1105" s="2"/>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3:41" x14ac:dyDescent="0.25">
      <c r="C1106" s="1"/>
      <c r="D1106" s="1"/>
      <c r="E1106" s="1"/>
      <c r="F1106" s="1"/>
      <c r="G1106" s="1"/>
      <c r="H1106" s="1"/>
      <c r="I1106" s="1"/>
      <c r="J1106" s="1"/>
      <c r="K1106" s="1"/>
      <c r="L1106" s="1"/>
      <c r="M1106" s="1"/>
      <c r="N1106" s="1"/>
      <c r="O1106" s="1"/>
      <c r="P1106" s="2"/>
      <c r="Q1106" s="2"/>
      <c r="R1106" s="2"/>
      <c r="S1106" s="2"/>
      <c r="T1106" s="2"/>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3:41" x14ac:dyDescent="0.25">
      <c r="C1107" s="1"/>
      <c r="D1107" s="1"/>
      <c r="E1107" s="1"/>
      <c r="F1107" s="1"/>
      <c r="G1107" s="1"/>
      <c r="H1107" s="1"/>
      <c r="I1107" s="1"/>
      <c r="J1107" s="1"/>
      <c r="K1107" s="1"/>
      <c r="L1107" s="1"/>
      <c r="M1107" s="1"/>
      <c r="N1107" s="1"/>
      <c r="O1107" s="1"/>
      <c r="P1107" s="2"/>
      <c r="Q1107" s="2"/>
      <c r="R1107" s="2"/>
      <c r="S1107" s="2"/>
      <c r="T1107" s="2"/>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3:41" x14ac:dyDescent="0.25">
      <c r="C1108" s="1"/>
      <c r="D1108" s="1"/>
      <c r="E1108" s="1"/>
      <c r="F1108" s="1"/>
      <c r="G1108" s="1"/>
      <c r="H1108" s="1"/>
      <c r="I1108" s="1"/>
      <c r="J1108" s="1"/>
      <c r="K1108" s="1"/>
      <c r="L1108" s="1"/>
      <c r="M1108" s="1"/>
      <c r="N1108" s="1"/>
      <c r="O1108" s="1"/>
      <c r="P1108" s="2"/>
      <c r="Q1108" s="2"/>
      <c r="R1108" s="2"/>
      <c r="S1108" s="2"/>
      <c r="T1108" s="2"/>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3:41" x14ac:dyDescent="0.25">
      <c r="C1109" s="1"/>
      <c r="D1109" s="1"/>
      <c r="E1109" s="1"/>
      <c r="F1109" s="1"/>
      <c r="G1109" s="1"/>
      <c r="H1109" s="1"/>
      <c r="I1109" s="1"/>
      <c r="J1109" s="1"/>
      <c r="K1109" s="1"/>
      <c r="L1109" s="1"/>
      <c r="M1109" s="1"/>
      <c r="N1109" s="1"/>
      <c r="O1109" s="1"/>
      <c r="P1109" s="2"/>
      <c r="Q1109" s="2"/>
      <c r="R1109" s="2"/>
      <c r="S1109" s="2"/>
      <c r="T1109" s="2"/>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3:41" x14ac:dyDescent="0.25">
      <c r="C1110" s="1"/>
      <c r="D1110" s="1"/>
      <c r="E1110" s="1"/>
      <c r="F1110" s="1"/>
      <c r="G1110" s="1"/>
      <c r="H1110" s="1"/>
      <c r="I1110" s="1"/>
      <c r="J1110" s="1"/>
      <c r="K1110" s="1"/>
      <c r="L1110" s="1"/>
      <c r="M1110" s="1"/>
      <c r="N1110" s="1"/>
      <c r="O1110" s="1"/>
      <c r="P1110" s="2"/>
      <c r="Q1110" s="2"/>
      <c r="R1110" s="2"/>
      <c r="S1110" s="2"/>
      <c r="T1110" s="2"/>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3:41" x14ac:dyDescent="0.25">
      <c r="C1111" s="1"/>
      <c r="D1111" s="1"/>
      <c r="E1111" s="1"/>
      <c r="F1111" s="1"/>
      <c r="G1111" s="1"/>
      <c r="H1111" s="1"/>
      <c r="I1111" s="1"/>
      <c r="J1111" s="1"/>
      <c r="K1111" s="1"/>
      <c r="L1111" s="1"/>
      <c r="M1111" s="1"/>
      <c r="N1111" s="1"/>
      <c r="O1111" s="1"/>
      <c r="P1111" s="2"/>
      <c r="Q1111" s="2"/>
      <c r="R1111" s="2"/>
      <c r="S1111" s="2"/>
      <c r="T1111" s="2"/>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3:41" x14ac:dyDescent="0.25">
      <c r="C1112" s="1"/>
      <c r="D1112" s="1"/>
      <c r="E1112" s="1"/>
      <c r="F1112" s="1"/>
      <c r="G1112" s="1"/>
      <c r="H1112" s="1"/>
      <c r="I1112" s="1"/>
      <c r="J1112" s="1"/>
      <c r="K1112" s="1"/>
      <c r="L1112" s="1"/>
      <c r="M1112" s="1"/>
      <c r="N1112" s="1"/>
      <c r="O1112" s="1"/>
      <c r="P1112" s="2"/>
      <c r="Q1112" s="2"/>
      <c r="R1112" s="2"/>
      <c r="S1112" s="2"/>
      <c r="T1112" s="2"/>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3:41" x14ac:dyDescent="0.25">
      <c r="C1113" s="1"/>
      <c r="D1113" s="1"/>
      <c r="E1113" s="1"/>
      <c r="F1113" s="1"/>
      <c r="G1113" s="1"/>
      <c r="H1113" s="1"/>
      <c r="I1113" s="1"/>
      <c r="J1113" s="1"/>
      <c r="K1113" s="1"/>
      <c r="L1113" s="1"/>
      <c r="M1113" s="1"/>
      <c r="N1113" s="1"/>
      <c r="O1113" s="1"/>
      <c r="P1113" s="2"/>
      <c r="Q1113" s="2"/>
      <c r="R1113" s="2"/>
      <c r="S1113" s="2"/>
      <c r="T1113" s="2"/>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3:41" x14ac:dyDescent="0.25">
      <c r="C1114" s="1"/>
      <c r="D1114" s="1"/>
      <c r="E1114" s="1"/>
      <c r="F1114" s="1"/>
      <c r="G1114" s="1"/>
      <c r="H1114" s="1"/>
      <c r="I1114" s="1"/>
      <c r="J1114" s="1"/>
      <c r="K1114" s="1"/>
      <c r="L1114" s="1"/>
      <c r="M1114" s="1"/>
      <c r="N1114" s="1"/>
      <c r="O1114" s="1"/>
      <c r="P1114" s="2"/>
      <c r="Q1114" s="2"/>
      <c r="R1114" s="2"/>
      <c r="S1114" s="2"/>
      <c r="T1114" s="2"/>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3:41" x14ac:dyDescent="0.25">
      <c r="C1115" s="1"/>
      <c r="D1115" s="1"/>
      <c r="E1115" s="1"/>
      <c r="F1115" s="1"/>
      <c r="G1115" s="1"/>
      <c r="H1115" s="1"/>
      <c r="I1115" s="1"/>
      <c r="J1115" s="1"/>
      <c r="K1115" s="1"/>
      <c r="L1115" s="1"/>
      <c r="M1115" s="1"/>
      <c r="N1115" s="1"/>
      <c r="O1115" s="1"/>
      <c r="P1115" s="2"/>
      <c r="Q1115" s="2"/>
      <c r="R1115" s="2"/>
      <c r="S1115" s="2"/>
      <c r="T1115" s="2"/>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3:41" x14ac:dyDescent="0.25">
      <c r="C1116" s="1"/>
      <c r="D1116" s="1"/>
      <c r="E1116" s="1"/>
      <c r="F1116" s="1"/>
      <c r="G1116" s="1"/>
      <c r="H1116" s="1"/>
      <c r="I1116" s="1"/>
      <c r="J1116" s="1"/>
      <c r="K1116" s="1"/>
      <c r="L1116" s="1"/>
      <c r="M1116" s="1"/>
      <c r="N1116" s="1"/>
      <c r="O1116" s="1"/>
      <c r="P1116" s="2"/>
      <c r="Q1116" s="2"/>
      <c r="R1116" s="2"/>
      <c r="S1116" s="2"/>
      <c r="T1116" s="2"/>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3:41" x14ac:dyDescent="0.25">
      <c r="C1117" s="1"/>
      <c r="D1117" s="1"/>
      <c r="E1117" s="1"/>
      <c r="F1117" s="1"/>
      <c r="G1117" s="1"/>
      <c r="H1117" s="1"/>
      <c r="I1117" s="1"/>
      <c r="J1117" s="1"/>
      <c r="K1117" s="1"/>
      <c r="L1117" s="1"/>
      <c r="M1117" s="1"/>
      <c r="N1117" s="1"/>
      <c r="O1117" s="1"/>
      <c r="P1117" s="2"/>
      <c r="Q1117" s="2"/>
      <c r="R1117" s="2"/>
      <c r="S1117" s="2"/>
      <c r="T1117" s="2"/>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3:41" x14ac:dyDescent="0.25">
      <c r="C1118" s="1"/>
      <c r="D1118" s="1"/>
      <c r="E1118" s="1"/>
      <c r="F1118" s="1"/>
      <c r="G1118" s="1"/>
      <c r="H1118" s="1"/>
      <c r="I1118" s="1"/>
      <c r="J1118" s="1"/>
      <c r="K1118" s="1"/>
      <c r="L1118" s="1"/>
      <c r="M1118" s="1"/>
      <c r="N1118" s="1"/>
      <c r="O1118" s="1"/>
      <c r="P1118" s="2"/>
      <c r="Q1118" s="2"/>
      <c r="R1118" s="2"/>
      <c r="S1118" s="2"/>
      <c r="T1118" s="2"/>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3:41" x14ac:dyDescent="0.25">
      <c r="C1119" s="1"/>
      <c r="D1119" s="1"/>
      <c r="E1119" s="1"/>
      <c r="F1119" s="1"/>
      <c r="G1119" s="1"/>
      <c r="H1119" s="1"/>
      <c r="I1119" s="1"/>
      <c r="J1119" s="1"/>
      <c r="K1119" s="1"/>
      <c r="L1119" s="1"/>
      <c r="M1119" s="1"/>
      <c r="N1119" s="1"/>
      <c r="O1119" s="1"/>
      <c r="P1119" s="2"/>
      <c r="Q1119" s="2"/>
      <c r="R1119" s="2"/>
      <c r="S1119" s="2"/>
      <c r="T1119" s="2"/>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3:41" x14ac:dyDescent="0.25">
      <c r="C1120" s="1"/>
      <c r="D1120" s="1"/>
      <c r="E1120" s="1"/>
      <c r="F1120" s="1"/>
      <c r="G1120" s="1"/>
      <c r="H1120" s="1"/>
      <c r="I1120" s="1"/>
      <c r="J1120" s="1"/>
      <c r="K1120" s="1"/>
      <c r="L1120" s="1"/>
      <c r="M1120" s="1"/>
      <c r="N1120" s="1"/>
      <c r="O1120" s="1"/>
      <c r="P1120" s="2"/>
      <c r="Q1120" s="2"/>
      <c r="R1120" s="2"/>
      <c r="S1120" s="2"/>
      <c r="T1120" s="2"/>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3:41" x14ac:dyDescent="0.25">
      <c r="C1121" s="1"/>
      <c r="D1121" s="1"/>
      <c r="E1121" s="1"/>
      <c r="F1121" s="1"/>
      <c r="G1121" s="1"/>
      <c r="H1121" s="1"/>
      <c r="I1121" s="1"/>
      <c r="J1121" s="1"/>
      <c r="K1121" s="1"/>
      <c r="L1121" s="1"/>
      <c r="M1121" s="1"/>
      <c r="N1121" s="1"/>
      <c r="O1121" s="1"/>
      <c r="P1121" s="2"/>
      <c r="Q1121" s="2"/>
      <c r="R1121" s="2"/>
      <c r="S1121" s="2"/>
      <c r="T1121" s="2"/>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3:41" x14ac:dyDescent="0.25">
      <c r="C1122" s="1"/>
      <c r="D1122" s="1"/>
      <c r="E1122" s="1"/>
      <c r="F1122" s="1"/>
      <c r="G1122" s="1"/>
      <c r="H1122" s="1"/>
      <c r="I1122" s="1"/>
      <c r="J1122" s="1"/>
      <c r="K1122" s="1"/>
      <c r="L1122" s="1"/>
      <c r="M1122" s="1"/>
      <c r="N1122" s="1"/>
      <c r="O1122" s="1"/>
      <c r="P1122" s="2"/>
      <c r="Q1122" s="2"/>
      <c r="R1122" s="2"/>
      <c r="S1122" s="2"/>
      <c r="T1122" s="2"/>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3:41" x14ac:dyDescent="0.25">
      <c r="C1123" s="1"/>
      <c r="D1123" s="1"/>
      <c r="E1123" s="1"/>
      <c r="F1123" s="1"/>
      <c r="G1123" s="1"/>
      <c r="H1123" s="1"/>
      <c r="I1123" s="1"/>
      <c r="J1123" s="1"/>
      <c r="K1123" s="1"/>
      <c r="L1123" s="1"/>
      <c r="M1123" s="1"/>
      <c r="N1123" s="1"/>
      <c r="O1123" s="1"/>
      <c r="P1123" s="2"/>
      <c r="Q1123" s="2"/>
      <c r="R1123" s="2"/>
      <c r="S1123" s="2"/>
      <c r="T1123" s="2"/>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3:41" x14ac:dyDescent="0.25">
      <c r="C1124" s="1"/>
      <c r="D1124" s="1"/>
      <c r="E1124" s="1"/>
      <c r="F1124" s="1"/>
      <c r="G1124" s="1"/>
      <c r="H1124" s="1"/>
      <c r="I1124" s="1"/>
      <c r="J1124" s="1"/>
      <c r="K1124" s="1"/>
      <c r="L1124" s="1"/>
      <c r="M1124" s="1"/>
      <c r="N1124" s="1"/>
      <c r="O1124" s="1"/>
      <c r="P1124" s="2"/>
      <c r="Q1124" s="2"/>
      <c r="R1124" s="2"/>
      <c r="S1124" s="2"/>
      <c r="T1124" s="2"/>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3:41" x14ac:dyDescent="0.25">
      <c r="C1125" s="1"/>
      <c r="D1125" s="1"/>
      <c r="E1125" s="1"/>
      <c r="F1125" s="1"/>
      <c r="G1125" s="1"/>
      <c r="H1125" s="1"/>
      <c r="I1125" s="1"/>
      <c r="J1125" s="1"/>
      <c r="K1125" s="1"/>
      <c r="L1125" s="1"/>
      <c r="M1125" s="1"/>
      <c r="N1125" s="1"/>
      <c r="O1125" s="1"/>
      <c r="P1125" s="2"/>
      <c r="Q1125" s="2"/>
      <c r="R1125" s="2"/>
      <c r="S1125" s="2"/>
      <c r="T1125" s="2"/>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3:41" x14ac:dyDescent="0.25">
      <c r="C1126" s="1"/>
      <c r="D1126" s="1"/>
      <c r="E1126" s="1"/>
      <c r="F1126" s="1"/>
      <c r="G1126" s="1"/>
      <c r="H1126" s="1"/>
      <c r="I1126" s="1"/>
      <c r="J1126" s="1"/>
      <c r="K1126" s="1"/>
      <c r="L1126" s="1"/>
      <c r="M1126" s="1"/>
      <c r="N1126" s="1"/>
      <c r="O1126" s="1"/>
      <c r="P1126" s="2"/>
      <c r="Q1126" s="2"/>
      <c r="R1126" s="2"/>
      <c r="S1126" s="2"/>
      <c r="T1126" s="2"/>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3:41" x14ac:dyDescent="0.25">
      <c r="C1127" s="1"/>
      <c r="D1127" s="1"/>
      <c r="E1127" s="1"/>
      <c r="F1127" s="1"/>
      <c r="G1127" s="1"/>
      <c r="H1127" s="1"/>
      <c r="I1127" s="1"/>
      <c r="J1127" s="1"/>
      <c r="K1127" s="1"/>
      <c r="L1127" s="1"/>
      <c r="M1127" s="1"/>
      <c r="N1127" s="1"/>
      <c r="O1127" s="1"/>
      <c r="P1127" s="2"/>
      <c r="Q1127" s="2"/>
      <c r="R1127" s="2"/>
      <c r="S1127" s="2"/>
      <c r="T1127" s="2"/>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3:41" x14ac:dyDescent="0.25">
      <c r="C1128" s="1"/>
      <c r="D1128" s="1"/>
      <c r="E1128" s="1"/>
      <c r="F1128" s="1"/>
      <c r="G1128" s="1"/>
      <c r="H1128" s="1"/>
      <c r="I1128" s="1"/>
      <c r="J1128" s="1"/>
      <c r="K1128" s="1"/>
      <c r="L1128" s="1"/>
      <c r="M1128" s="1"/>
      <c r="N1128" s="1"/>
      <c r="O1128" s="1"/>
      <c r="P1128" s="2"/>
      <c r="Q1128" s="2"/>
      <c r="R1128" s="2"/>
      <c r="S1128" s="2"/>
      <c r="T1128" s="2"/>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3:41" x14ac:dyDescent="0.25">
      <c r="C1129" s="1"/>
      <c r="D1129" s="1"/>
      <c r="E1129" s="1"/>
      <c r="F1129" s="1"/>
      <c r="G1129" s="1"/>
      <c r="H1129" s="1"/>
      <c r="I1129" s="1"/>
      <c r="J1129" s="1"/>
      <c r="K1129" s="1"/>
      <c r="L1129" s="1"/>
      <c r="M1129" s="1"/>
      <c r="N1129" s="1"/>
      <c r="O1129" s="1"/>
      <c r="P1129" s="2"/>
      <c r="Q1129" s="2"/>
      <c r="R1129" s="2"/>
      <c r="S1129" s="2"/>
      <c r="T1129" s="2"/>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3:41" x14ac:dyDescent="0.25">
      <c r="C1130" s="1"/>
      <c r="D1130" s="1"/>
      <c r="E1130" s="1"/>
      <c r="F1130" s="1"/>
      <c r="G1130" s="1"/>
      <c r="H1130" s="1"/>
      <c r="I1130" s="1"/>
      <c r="J1130" s="1"/>
      <c r="K1130" s="1"/>
      <c r="L1130" s="1"/>
      <c r="M1130" s="1"/>
      <c r="N1130" s="1"/>
      <c r="O1130" s="1"/>
      <c r="P1130" s="2"/>
      <c r="Q1130" s="2"/>
      <c r="R1130" s="2"/>
      <c r="S1130" s="2"/>
      <c r="T1130" s="2"/>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3:41" x14ac:dyDescent="0.25">
      <c r="C1131" s="1"/>
      <c r="D1131" s="1"/>
      <c r="E1131" s="1"/>
      <c r="F1131" s="1"/>
      <c r="G1131" s="1"/>
      <c r="H1131" s="1"/>
      <c r="I1131" s="1"/>
      <c r="J1131" s="1"/>
      <c r="K1131" s="1"/>
      <c r="L1131" s="1"/>
      <c r="M1131" s="1"/>
      <c r="N1131" s="1"/>
      <c r="O1131" s="1"/>
      <c r="P1131" s="2"/>
      <c r="Q1131" s="2"/>
      <c r="R1131" s="2"/>
      <c r="S1131" s="2"/>
      <c r="T1131" s="2"/>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3:41" x14ac:dyDescent="0.25">
      <c r="C1132" s="1"/>
      <c r="D1132" s="1"/>
      <c r="E1132" s="1"/>
      <c r="F1132" s="1"/>
      <c r="G1132" s="1"/>
      <c r="H1132" s="1"/>
      <c r="I1132" s="1"/>
      <c r="J1132" s="1"/>
      <c r="K1132" s="1"/>
      <c r="L1132" s="1"/>
      <c r="M1132" s="1"/>
      <c r="N1132" s="1"/>
      <c r="O1132" s="1"/>
      <c r="P1132" s="2"/>
      <c r="Q1132" s="2"/>
      <c r="R1132" s="2"/>
      <c r="S1132" s="2"/>
      <c r="T1132" s="2"/>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3:41" x14ac:dyDescent="0.25">
      <c r="C1133" s="1"/>
      <c r="D1133" s="1"/>
      <c r="E1133" s="1"/>
      <c r="F1133" s="1"/>
      <c r="G1133" s="1"/>
      <c r="H1133" s="1"/>
      <c r="I1133" s="1"/>
      <c r="J1133" s="1"/>
      <c r="K1133" s="1"/>
      <c r="L1133" s="1"/>
      <c r="M1133" s="1"/>
      <c r="N1133" s="1"/>
      <c r="O1133" s="1"/>
      <c r="P1133" s="2"/>
      <c r="Q1133" s="2"/>
      <c r="R1133" s="2"/>
      <c r="S1133" s="2"/>
      <c r="T1133" s="2"/>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3:41" x14ac:dyDescent="0.25">
      <c r="C1134" s="1"/>
      <c r="D1134" s="1"/>
      <c r="E1134" s="1"/>
      <c r="F1134" s="1"/>
      <c r="G1134" s="1"/>
      <c r="H1134" s="1"/>
      <c r="I1134" s="1"/>
      <c r="J1134" s="1"/>
      <c r="K1134" s="1"/>
      <c r="L1134" s="1"/>
      <c r="M1134" s="1"/>
      <c r="N1134" s="1"/>
      <c r="O1134" s="1"/>
      <c r="P1134" s="2"/>
      <c r="Q1134" s="2"/>
      <c r="R1134" s="2"/>
      <c r="S1134" s="2"/>
      <c r="T1134" s="2"/>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3:41" x14ac:dyDescent="0.25">
      <c r="C1135" s="1"/>
      <c r="D1135" s="1"/>
      <c r="E1135" s="1"/>
      <c r="F1135" s="1"/>
      <c r="G1135" s="1"/>
      <c r="H1135" s="1"/>
      <c r="I1135" s="1"/>
      <c r="J1135" s="1"/>
      <c r="K1135" s="1"/>
      <c r="L1135" s="1"/>
      <c r="M1135" s="1"/>
      <c r="N1135" s="1"/>
      <c r="O1135" s="1"/>
      <c r="P1135" s="2"/>
      <c r="Q1135" s="2"/>
      <c r="R1135" s="2"/>
      <c r="S1135" s="2"/>
      <c r="T1135" s="2"/>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3:41" x14ac:dyDescent="0.25">
      <c r="C1136" s="1"/>
      <c r="D1136" s="1"/>
      <c r="E1136" s="1"/>
      <c r="F1136" s="1"/>
      <c r="G1136" s="1"/>
      <c r="H1136" s="1"/>
      <c r="I1136" s="1"/>
      <c r="J1136" s="1"/>
      <c r="K1136" s="1"/>
      <c r="L1136" s="1"/>
      <c r="M1136" s="1"/>
      <c r="N1136" s="1"/>
      <c r="O1136" s="1"/>
      <c r="P1136" s="2"/>
      <c r="Q1136" s="2"/>
      <c r="R1136" s="2"/>
      <c r="S1136" s="2"/>
      <c r="T1136" s="2"/>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3:41" x14ac:dyDescent="0.25">
      <c r="C1137" s="1"/>
      <c r="D1137" s="1"/>
      <c r="E1137" s="1"/>
      <c r="F1137" s="1"/>
      <c r="G1137" s="1"/>
      <c r="H1137" s="1"/>
      <c r="I1137" s="1"/>
      <c r="J1137" s="1"/>
      <c r="K1137" s="1"/>
      <c r="L1137" s="1"/>
      <c r="M1137" s="1"/>
      <c r="N1137" s="1"/>
      <c r="O1137" s="1"/>
      <c r="P1137" s="2"/>
      <c r="Q1137" s="2"/>
      <c r="R1137" s="2"/>
      <c r="S1137" s="2"/>
      <c r="T1137" s="2"/>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3:41" x14ac:dyDescent="0.25">
      <c r="C1138" s="1"/>
      <c r="D1138" s="1"/>
      <c r="E1138" s="1"/>
      <c r="F1138" s="1"/>
      <c r="G1138" s="1"/>
      <c r="H1138" s="1"/>
      <c r="I1138" s="1"/>
      <c r="J1138" s="1"/>
      <c r="K1138" s="1"/>
      <c r="L1138" s="1"/>
      <c r="M1138" s="1"/>
      <c r="N1138" s="1"/>
      <c r="O1138" s="1"/>
      <c r="P1138" s="2"/>
      <c r="Q1138" s="2"/>
      <c r="R1138" s="2"/>
      <c r="S1138" s="2"/>
      <c r="T1138" s="2"/>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3:41" x14ac:dyDescent="0.25">
      <c r="C1139" s="1"/>
      <c r="D1139" s="1"/>
      <c r="E1139" s="1"/>
      <c r="F1139" s="1"/>
      <c r="G1139" s="1"/>
      <c r="H1139" s="1"/>
      <c r="I1139" s="1"/>
      <c r="J1139" s="1"/>
      <c r="K1139" s="1"/>
      <c r="L1139" s="1"/>
      <c r="M1139" s="1"/>
      <c r="N1139" s="1"/>
      <c r="O1139" s="1"/>
      <c r="P1139" s="2"/>
      <c r="Q1139" s="2"/>
      <c r="R1139" s="2"/>
      <c r="S1139" s="2"/>
      <c r="T1139" s="2"/>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3:41" x14ac:dyDescent="0.25">
      <c r="C1140" s="1"/>
      <c r="D1140" s="1"/>
      <c r="E1140" s="1"/>
      <c r="F1140" s="1"/>
      <c r="G1140" s="1"/>
      <c r="H1140" s="1"/>
      <c r="I1140" s="1"/>
      <c r="J1140" s="1"/>
      <c r="K1140" s="1"/>
      <c r="L1140" s="1"/>
      <c r="M1140" s="1"/>
      <c r="N1140" s="1"/>
      <c r="O1140" s="1"/>
      <c r="P1140" s="2"/>
      <c r="Q1140" s="2"/>
      <c r="R1140" s="2"/>
      <c r="S1140" s="2"/>
      <c r="T1140" s="2"/>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3:41" x14ac:dyDescent="0.25">
      <c r="C1141" s="1"/>
      <c r="D1141" s="1"/>
      <c r="E1141" s="1"/>
      <c r="F1141" s="1"/>
      <c r="G1141" s="1"/>
      <c r="H1141" s="1"/>
      <c r="I1141" s="1"/>
      <c r="J1141" s="1"/>
      <c r="K1141" s="1"/>
      <c r="L1141" s="1"/>
      <c r="M1141" s="1"/>
      <c r="N1141" s="1"/>
      <c r="O1141" s="1"/>
      <c r="P1141" s="2"/>
      <c r="Q1141" s="2"/>
      <c r="R1141" s="2"/>
      <c r="S1141" s="2"/>
      <c r="T1141" s="2"/>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3:41" x14ac:dyDescent="0.25">
      <c r="C1142" s="1"/>
      <c r="D1142" s="1"/>
      <c r="E1142" s="1"/>
      <c r="F1142" s="1"/>
      <c r="G1142" s="1"/>
      <c r="H1142" s="1"/>
      <c r="I1142" s="1"/>
      <c r="J1142" s="1"/>
      <c r="K1142" s="1"/>
      <c r="L1142" s="1"/>
      <c r="M1142" s="1"/>
      <c r="N1142" s="1"/>
      <c r="O1142" s="1"/>
      <c r="P1142" s="2"/>
      <c r="Q1142" s="2"/>
      <c r="R1142" s="2"/>
      <c r="S1142" s="2"/>
      <c r="T1142" s="2"/>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3:41" x14ac:dyDescent="0.25">
      <c r="C1143" s="1"/>
      <c r="D1143" s="1"/>
      <c r="E1143" s="1"/>
      <c r="F1143" s="1"/>
      <c r="G1143" s="1"/>
      <c r="H1143" s="1"/>
      <c r="I1143" s="1"/>
      <c r="J1143" s="1"/>
      <c r="K1143" s="1"/>
      <c r="L1143" s="1"/>
      <c r="M1143" s="1"/>
      <c r="N1143" s="1"/>
      <c r="O1143" s="1"/>
      <c r="P1143" s="2"/>
      <c r="Q1143" s="2"/>
      <c r="R1143" s="2"/>
      <c r="S1143" s="2"/>
      <c r="T1143" s="2"/>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3:41" x14ac:dyDescent="0.25">
      <c r="C1144" s="1"/>
      <c r="D1144" s="1"/>
      <c r="E1144" s="1"/>
      <c r="F1144" s="1"/>
      <c r="G1144" s="1"/>
      <c r="H1144" s="1"/>
      <c r="I1144" s="1"/>
      <c r="J1144" s="1"/>
      <c r="K1144" s="1"/>
      <c r="L1144" s="1"/>
      <c r="M1144" s="1"/>
      <c r="N1144" s="1"/>
      <c r="O1144" s="1"/>
      <c r="P1144" s="2"/>
      <c r="Q1144" s="2"/>
      <c r="R1144" s="2"/>
      <c r="S1144" s="2"/>
      <c r="T1144" s="2"/>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3:41" x14ac:dyDescent="0.25">
      <c r="C1145" s="1"/>
      <c r="D1145" s="1"/>
      <c r="E1145" s="1"/>
      <c r="F1145" s="1"/>
      <c r="G1145" s="1"/>
      <c r="H1145" s="1"/>
      <c r="I1145" s="1"/>
      <c r="J1145" s="1"/>
      <c r="K1145" s="1"/>
      <c r="L1145" s="1"/>
      <c r="M1145" s="1"/>
      <c r="N1145" s="1"/>
      <c r="O1145" s="1"/>
      <c r="P1145" s="2"/>
      <c r="Q1145" s="2"/>
      <c r="R1145" s="2"/>
      <c r="S1145" s="2"/>
      <c r="T1145" s="2"/>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3:41" x14ac:dyDescent="0.25">
      <c r="C1146" s="1"/>
      <c r="D1146" s="1"/>
      <c r="E1146" s="1"/>
      <c r="F1146" s="1"/>
      <c r="G1146" s="1"/>
      <c r="H1146" s="1"/>
      <c r="I1146" s="1"/>
      <c r="J1146" s="1"/>
      <c r="K1146" s="1"/>
      <c r="L1146" s="1"/>
      <c r="M1146" s="1"/>
      <c r="N1146" s="1"/>
      <c r="O1146" s="1"/>
      <c r="P1146" s="2"/>
      <c r="Q1146" s="2"/>
      <c r="R1146" s="2"/>
      <c r="S1146" s="2"/>
      <c r="T1146" s="2"/>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3:41" x14ac:dyDescent="0.25">
      <c r="C1147" s="1"/>
      <c r="D1147" s="1"/>
      <c r="E1147" s="1"/>
      <c r="F1147" s="1"/>
      <c r="G1147" s="1"/>
      <c r="H1147" s="1"/>
      <c r="I1147" s="1"/>
      <c r="J1147" s="1"/>
      <c r="K1147" s="1"/>
      <c r="L1147" s="1"/>
      <c r="M1147" s="1"/>
      <c r="N1147" s="1"/>
      <c r="O1147" s="1"/>
      <c r="P1147" s="2"/>
      <c r="Q1147" s="2"/>
      <c r="R1147" s="2"/>
      <c r="S1147" s="2"/>
      <c r="T1147" s="2"/>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3:41" x14ac:dyDescent="0.25">
      <c r="C1148" s="1"/>
      <c r="D1148" s="1"/>
      <c r="E1148" s="1"/>
      <c r="F1148" s="1"/>
      <c r="G1148" s="1"/>
      <c r="H1148" s="1"/>
      <c r="I1148" s="1"/>
      <c r="J1148" s="1"/>
      <c r="K1148" s="1"/>
      <c r="L1148" s="1"/>
      <c r="M1148" s="1"/>
      <c r="N1148" s="1"/>
      <c r="O1148" s="1"/>
      <c r="P1148" s="2"/>
      <c r="Q1148" s="2"/>
      <c r="R1148" s="2"/>
      <c r="S1148" s="2"/>
      <c r="T1148" s="2"/>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3:41" x14ac:dyDescent="0.25">
      <c r="C1149" s="1"/>
      <c r="D1149" s="1"/>
      <c r="E1149" s="1"/>
      <c r="F1149" s="1"/>
      <c r="G1149" s="1"/>
      <c r="H1149" s="1"/>
      <c r="I1149" s="1"/>
      <c r="J1149" s="1"/>
      <c r="K1149" s="1"/>
      <c r="L1149" s="1"/>
      <c r="M1149" s="1"/>
      <c r="N1149" s="1"/>
      <c r="O1149" s="1"/>
      <c r="P1149" s="2"/>
      <c r="Q1149" s="2"/>
      <c r="R1149" s="2"/>
      <c r="S1149" s="2"/>
      <c r="T1149" s="2"/>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3:41" x14ac:dyDescent="0.25">
      <c r="C1150" s="1"/>
      <c r="D1150" s="1"/>
      <c r="E1150" s="1"/>
      <c r="F1150" s="1"/>
      <c r="G1150" s="1"/>
      <c r="H1150" s="1"/>
      <c r="I1150" s="1"/>
      <c r="J1150" s="1"/>
      <c r="K1150" s="1"/>
      <c r="L1150" s="1"/>
      <c r="M1150" s="1"/>
      <c r="N1150" s="1"/>
      <c r="O1150" s="1"/>
      <c r="P1150" s="2"/>
      <c r="Q1150" s="2"/>
      <c r="R1150" s="2"/>
      <c r="S1150" s="2"/>
      <c r="T1150" s="2"/>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3:41" x14ac:dyDescent="0.25">
      <c r="C1151" s="1"/>
      <c r="D1151" s="1"/>
      <c r="E1151" s="1"/>
      <c r="F1151" s="1"/>
      <c r="G1151" s="1"/>
      <c r="H1151" s="1"/>
      <c r="I1151" s="1"/>
      <c r="J1151" s="1"/>
      <c r="K1151" s="1"/>
      <c r="L1151" s="1"/>
      <c r="M1151" s="1"/>
      <c r="N1151" s="1"/>
      <c r="O1151" s="1"/>
      <c r="P1151" s="2"/>
      <c r="Q1151" s="2"/>
      <c r="R1151" s="2"/>
      <c r="S1151" s="2"/>
      <c r="T1151" s="2"/>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3:41" x14ac:dyDescent="0.25">
      <c r="C1152" s="1"/>
      <c r="D1152" s="1"/>
      <c r="E1152" s="1"/>
      <c r="F1152" s="1"/>
      <c r="G1152" s="1"/>
      <c r="H1152" s="1"/>
      <c r="I1152" s="1"/>
      <c r="J1152" s="1"/>
      <c r="K1152" s="1"/>
      <c r="L1152" s="1"/>
      <c r="M1152" s="1"/>
      <c r="N1152" s="1"/>
      <c r="O1152" s="1"/>
      <c r="P1152" s="2"/>
      <c r="Q1152" s="2"/>
      <c r="R1152" s="2"/>
      <c r="S1152" s="2"/>
      <c r="T1152" s="2"/>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3:41" x14ac:dyDescent="0.25">
      <c r="C1153" s="1"/>
      <c r="D1153" s="1"/>
      <c r="E1153" s="1"/>
      <c r="F1153" s="1"/>
      <c r="G1153" s="1"/>
      <c r="H1153" s="1"/>
      <c r="I1153" s="1"/>
      <c r="J1153" s="1"/>
      <c r="K1153" s="1"/>
      <c r="L1153" s="1"/>
      <c r="M1153" s="1"/>
      <c r="N1153" s="1"/>
      <c r="O1153" s="1"/>
      <c r="P1153" s="2"/>
      <c r="Q1153" s="2"/>
      <c r="R1153" s="2"/>
      <c r="S1153" s="2"/>
      <c r="T1153" s="2"/>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3:41" x14ac:dyDescent="0.25">
      <c r="C1154" s="1"/>
      <c r="D1154" s="1"/>
      <c r="E1154" s="1"/>
      <c r="F1154" s="1"/>
      <c r="G1154" s="1"/>
      <c r="H1154" s="1"/>
      <c r="I1154" s="1"/>
      <c r="J1154" s="1"/>
      <c r="K1154" s="1"/>
      <c r="L1154" s="1"/>
      <c r="M1154" s="1"/>
      <c r="N1154" s="1"/>
      <c r="O1154" s="1"/>
      <c r="P1154" s="2"/>
      <c r="Q1154" s="2"/>
      <c r="R1154" s="2"/>
      <c r="S1154" s="2"/>
      <c r="T1154" s="2"/>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3:41" x14ac:dyDescent="0.25">
      <c r="C1155" s="1"/>
      <c r="D1155" s="1"/>
      <c r="E1155" s="1"/>
      <c r="F1155" s="1"/>
      <c r="G1155" s="1"/>
      <c r="H1155" s="1"/>
      <c r="I1155" s="1"/>
      <c r="J1155" s="1"/>
      <c r="K1155" s="1"/>
      <c r="L1155" s="1"/>
      <c r="M1155" s="1"/>
      <c r="N1155" s="1"/>
      <c r="O1155" s="1"/>
      <c r="P1155" s="2"/>
      <c r="Q1155" s="2"/>
      <c r="R1155" s="2"/>
      <c r="S1155" s="2"/>
      <c r="T1155" s="2"/>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3:41" x14ac:dyDescent="0.25">
      <c r="C1156" s="1"/>
      <c r="D1156" s="1"/>
      <c r="E1156" s="1"/>
      <c r="F1156" s="1"/>
      <c r="G1156" s="1"/>
      <c r="H1156" s="1"/>
      <c r="I1156" s="1"/>
      <c r="J1156" s="1"/>
      <c r="K1156" s="1"/>
      <c r="L1156" s="1"/>
      <c r="M1156" s="1"/>
      <c r="N1156" s="1"/>
      <c r="O1156" s="1"/>
      <c r="P1156" s="2"/>
      <c r="Q1156" s="2"/>
      <c r="R1156" s="2"/>
      <c r="S1156" s="2"/>
      <c r="T1156" s="2"/>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3:41" x14ac:dyDescent="0.25">
      <c r="C1157" s="1"/>
      <c r="D1157" s="1"/>
      <c r="E1157" s="1"/>
      <c r="F1157" s="1"/>
      <c r="G1157" s="1"/>
      <c r="H1157" s="1"/>
      <c r="I1157" s="1"/>
      <c r="J1157" s="1"/>
      <c r="K1157" s="1"/>
      <c r="L1157" s="1"/>
      <c r="M1157" s="1"/>
      <c r="N1157" s="1"/>
      <c r="O1157" s="1"/>
      <c r="P1157" s="2"/>
      <c r="Q1157" s="2"/>
      <c r="R1157" s="2"/>
      <c r="S1157" s="2"/>
      <c r="T1157" s="2"/>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3:41" x14ac:dyDescent="0.25">
      <c r="C1158" s="1"/>
      <c r="D1158" s="1"/>
      <c r="E1158" s="1"/>
      <c r="F1158" s="1"/>
      <c r="G1158" s="1"/>
      <c r="H1158" s="1"/>
      <c r="I1158" s="1"/>
      <c r="J1158" s="1"/>
      <c r="K1158" s="1"/>
      <c r="L1158" s="1"/>
      <c r="M1158" s="1"/>
      <c r="N1158" s="1"/>
      <c r="O1158" s="1"/>
      <c r="P1158" s="2"/>
      <c r="Q1158" s="2"/>
      <c r="R1158" s="2"/>
      <c r="S1158" s="2"/>
      <c r="T1158" s="2"/>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3:41" x14ac:dyDescent="0.25">
      <c r="C1159" s="1"/>
      <c r="D1159" s="1"/>
      <c r="E1159" s="1"/>
      <c r="F1159" s="1"/>
      <c r="G1159" s="1"/>
      <c r="H1159" s="1"/>
      <c r="I1159" s="1"/>
      <c r="J1159" s="1"/>
      <c r="K1159" s="1"/>
      <c r="L1159" s="1"/>
      <c r="M1159" s="1"/>
      <c r="N1159" s="1"/>
      <c r="O1159" s="1"/>
      <c r="P1159" s="2"/>
      <c r="Q1159" s="2"/>
      <c r="R1159" s="2"/>
      <c r="S1159" s="2"/>
      <c r="T1159" s="2"/>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3:41" x14ac:dyDescent="0.25">
      <c r="C1160" s="1"/>
      <c r="D1160" s="1"/>
      <c r="E1160" s="1"/>
      <c r="F1160" s="1"/>
      <c r="G1160" s="1"/>
      <c r="H1160" s="1"/>
      <c r="I1160" s="1"/>
      <c r="J1160" s="1"/>
      <c r="K1160" s="1"/>
      <c r="L1160" s="1"/>
      <c r="M1160" s="1"/>
      <c r="N1160" s="1"/>
      <c r="O1160" s="1"/>
      <c r="P1160" s="2"/>
      <c r="Q1160" s="2"/>
      <c r="R1160" s="2"/>
      <c r="S1160" s="2"/>
      <c r="T1160" s="2"/>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3:41" x14ac:dyDescent="0.25">
      <c r="C1161" s="1"/>
      <c r="D1161" s="1"/>
      <c r="E1161" s="1"/>
      <c r="F1161" s="1"/>
      <c r="G1161" s="1"/>
      <c r="H1161" s="1"/>
      <c r="I1161" s="1"/>
      <c r="J1161" s="1"/>
      <c r="K1161" s="1"/>
      <c r="L1161" s="1"/>
      <c r="M1161" s="1"/>
      <c r="N1161" s="1"/>
      <c r="O1161" s="1"/>
      <c r="P1161" s="2"/>
      <c r="Q1161" s="2"/>
      <c r="R1161" s="2"/>
      <c r="S1161" s="2"/>
      <c r="T1161" s="2"/>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3:41" x14ac:dyDescent="0.25">
      <c r="C1162" s="1"/>
      <c r="D1162" s="1"/>
      <c r="E1162" s="1"/>
      <c r="F1162" s="1"/>
      <c r="G1162" s="1"/>
      <c r="H1162" s="1"/>
      <c r="I1162" s="1"/>
      <c r="J1162" s="1"/>
      <c r="K1162" s="1"/>
      <c r="L1162" s="1"/>
      <c r="M1162" s="1"/>
      <c r="N1162" s="1"/>
      <c r="O1162" s="1"/>
      <c r="P1162" s="2"/>
      <c r="Q1162" s="2"/>
      <c r="R1162" s="2"/>
      <c r="S1162" s="2"/>
      <c r="T1162" s="2"/>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3:41" x14ac:dyDescent="0.25">
      <c r="C1163" s="1"/>
      <c r="D1163" s="1"/>
      <c r="E1163" s="1"/>
      <c r="F1163" s="1"/>
      <c r="G1163" s="1"/>
      <c r="H1163" s="1"/>
      <c r="I1163" s="1"/>
      <c r="J1163" s="1"/>
      <c r="K1163" s="1"/>
      <c r="L1163" s="1"/>
      <c r="M1163" s="1"/>
      <c r="N1163" s="1"/>
      <c r="O1163" s="1"/>
      <c r="P1163" s="2"/>
      <c r="Q1163" s="2"/>
      <c r="R1163" s="2"/>
      <c r="S1163" s="2"/>
      <c r="T1163" s="2"/>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3:41" x14ac:dyDescent="0.25">
      <c r="C1164" s="1"/>
      <c r="D1164" s="1"/>
      <c r="E1164" s="1"/>
      <c r="F1164" s="1"/>
      <c r="G1164" s="1"/>
      <c r="H1164" s="1"/>
      <c r="I1164" s="1"/>
      <c r="J1164" s="1"/>
      <c r="K1164" s="1"/>
      <c r="L1164" s="1"/>
      <c r="M1164" s="1"/>
      <c r="N1164" s="1"/>
      <c r="O1164" s="1"/>
      <c r="P1164" s="2"/>
      <c r="Q1164" s="2"/>
      <c r="R1164" s="2"/>
      <c r="S1164" s="2"/>
      <c r="T1164" s="2"/>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3:41" x14ac:dyDescent="0.25">
      <c r="C1165" s="1"/>
      <c r="D1165" s="1"/>
      <c r="E1165" s="1"/>
      <c r="F1165" s="1"/>
      <c r="G1165" s="1"/>
      <c r="H1165" s="1"/>
      <c r="I1165" s="1"/>
      <c r="J1165" s="1"/>
      <c r="K1165" s="1"/>
      <c r="L1165" s="1"/>
      <c r="M1165" s="1"/>
      <c r="N1165" s="1"/>
      <c r="O1165" s="1"/>
      <c r="P1165" s="2"/>
      <c r="Q1165" s="2"/>
      <c r="R1165" s="2"/>
      <c r="S1165" s="2"/>
      <c r="T1165" s="2"/>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3:41" x14ac:dyDescent="0.25">
      <c r="C1166" s="1"/>
      <c r="D1166" s="1"/>
      <c r="E1166" s="1"/>
      <c r="F1166" s="1"/>
      <c r="G1166" s="1"/>
      <c r="H1166" s="1"/>
      <c r="I1166" s="1"/>
      <c r="J1166" s="1"/>
      <c r="K1166" s="1"/>
      <c r="L1166" s="1"/>
      <c r="M1166" s="1"/>
      <c r="N1166" s="1"/>
      <c r="O1166" s="1"/>
      <c r="P1166" s="2"/>
      <c r="Q1166" s="2"/>
      <c r="R1166" s="2"/>
      <c r="S1166" s="2"/>
      <c r="T1166" s="2"/>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3:41" x14ac:dyDescent="0.25">
      <c r="C1167" s="1"/>
      <c r="D1167" s="1"/>
      <c r="E1167" s="1"/>
      <c r="F1167" s="1"/>
      <c r="G1167" s="1"/>
      <c r="H1167" s="1"/>
      <c r="I1167" s="1"/>
      <c r="J1167" s="1"/>
      <c r="K1167" s="1"/>
      <c r="L1167" s="1"/>
      <c r="M1167" s="1"/>
      <c r="N1167" s="1"/>
      <c r="O1167" s="1"/>
      <c r="P1167" s="2"/>
      <c r="Q1167" s="2"/>
      <c r="R1167" s="2"/>
      <c r="S1167" s="2"/>
      <c r="T1167" s="2"/>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3:41" x14ac:dyDescent="0.25">
      <c r="C1168" s="1"/>
      <c r="D1168" s="1"/>
      <c r="E1168" s="1"/>
      <c r="F1168" s="1"/>
      <c r="G1168" s="1"/>
      <c r="H1168" s="1"/>
      <c r="I1168" s="1"/>
      <c r="J1168" s="1"/>
      <c r="K1168" s="1"/>
      <c r="L1168" s="1"/>
      <c r="M1168" s="1"/>
      <c r="N1168" s="1"/>
      <c r="O1168" s="1"/>
      <c r="P1168" s="2"/>
      <c r="Q1168" s="2"/>
      <c r="R1168" s="2"/>
      <c r="S1168" s="2"/>
      <c r="T1168" s="2"/>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3:41" x14ac:dyDescent="0.25">
      <c r="C1169" s="1"/>
      <c r="D1169" s="1"/>
      <c r="E1169" s="1"/>
      <c r="F1169" s="1"/>
      <c r="G1169" s="1"/>
      <c r="H1169" s="1"/>
      <c r="I1169" s="1"/>
      <c r="J1169" s="1"/>
      <c r="K1169" s="1"/>
      <c r="L1169" s="1"/>
      <c r="M1169" s="1"/>
      <c r="N1169" s="1"/>
      <c r="O1169" s="1"/>
      <c r="P1169" s="2"/>
      <c r="Q1169" s="2"/>
      <c r="R1169" s="2"/>
      <c r="S1169" s="2"/>
      <c r="T1169" s="2"/>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3:41" x14ac:dyDescent="0.25">
      <c r="C1170" s="1"/>
      <c r="D1170" s="1"/>
      <c r="E1170" s="1"/>
      <c r="F1170" s="1"/>
      <c r="G1170" s="1"/>
      <c r="H1170" s="1"/>
      <c r="I1170" s="1"/>
      <c r="J1170" s="1"/>
      <c r="K1170" s="1"/>
      <c r="L1170" s="1"/>
      <c r="M1170" s="1"/>
      <c r="N1170" s="1"/>
      <c r="O1170" s="1"/>
      <c r="P1170" s="2"/>
      <c r="Q1170" s="2"/>
      <c r="R1170" s="2"/>
      <c r="S1170" s="2"/>
      <c r="T1170" s="2"/>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3:41" x14ac:dyDescent="0.25">
      <c r="C1171" s="1"/>
      <c r="D1171" s="1"/>
      <c r="E1171" s="1"/>
      <c r="F1171" s="1"/>
      <c r="G1171" s="1"/>
      <c r="H1171" s="1"/>
      <c r="I1171" s="1"/>
      <c r="J1171" s="1"/>
      <c r="K1171" s="1"/>
      <c r="L1171" s="1"/>
      <c r="M1171" s="1"/>
      <c r="N1171" s="1"/>
      <c r="O1171" s="1"/>
      <c r="P1171" s="2"/>
      <c r="Q1171" s="2"/>
      <c r="R1171" s="2"/>
      <c r="S1171" s="2"/>
      <c r="T1171" s="2"/>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3:41" x14ac:dyDescent="0.25">
      <c r="C1172" s="1"/>
      <c r="D1172" s="1"/>
      <c r="E1172" s="1"/>
      <c r="F1172" s="1"/>
      <c r="G1172" s="1"/>
      <c r="H1172" s="1"/>
      <c r="I1172" s="1"/>
      <c r="J1172" s="1"/>
      <c r="K1172" s="1"/>
      <c r="L1172" s="1"/>
      <c r="M1172" s="1"/>
      <c r="N1172" s="1"/>
      <c r="O1172" s="1"/>
      <c r="P1172" s="2"/>
      <c r="Q1172" s="2"/>
      <c r="R1172" s="2"/>
      <c r="S1172" s="2"/>
      <c r="T1172" s="2"/>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3:41" x14ac:dyDescent="0.25">
      <c r="C1173" s="1"/>
      <c r="D1173" s="1"/>
      <c r="E1173" s="1"/>
      <c r="F1173" s="1"/>
      <c r="G1173" s="1"/>
      <c r="H1173" s="1"/>
      <c r="I1173" s="1"/>
      <c r="J1173" s="1"/>
      <c r="K1173" s="1"/>
      <c r="L1173" s="1"/>
      <c r="M1173" s="1"/>
      <c r="N1173" s="1"/>
      <c r="O1173" s="1"/>
      <c r="P1173" s="2"/>
      <c r="Q1173" s="2"/>
      <c r="R1173" s="2"/>
      <c r="S1173" s="2"/>
      <c r="T1173" s="2"/>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3:41" x14ac:dyDescent="0.25">
      <c r="C1174" s="1"/>
      <c r="D1174" s="1"/>
      <c r="E1174" s="1"/>
      <c r="F1174" s="1"/>
      <c r="G1174" s="1"/>
      <c r="H1174" s="1"/>
      <c r="I1174" s="1"/>
      <c r="J1174" s="1"/>
      <c r="K1174" s="1"/>
      <c r="L1174" s="1"/>
      <c r="M1174" s="1"/>
      <c r="N1174" s="1"/>
      <c r="O1174" s="1"/>
      <c r="P1174" s="2"/>
      <c r="Q1174" s="2"/>
      <c r="R1174" s="2"/>
      <c r="S1174" s="2"/>
      <c r="T1174" s="2"/>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3:41" x14ac:dyDescent="0.25">
      <c r="C1175" s="1"/>
      <c r="D1175" s="1"/>
      <c r="E1175" s="1"/>
      <c r="F1175" s="1"/>
      <c r="G1175" s="1"/>
      <c r="H1175" s="1"/>
      <c r="I1175" s="1"/>
      <c r="J1175" s="1"/>
      <c r="K1175" s="1"/>
      <c r="L1175" s="1"/>
      <c r="M1175" s="1"/>
      <c r="N1175" s="1"/>
      <c r="O1175" s="1"/>
      <c r="P1175" s="2"/>
      <c r="Q1175" s="2"/>
      <c r="R1175" s="2"/>
      <c r="S1175" s="2"/>
      <c r="T1175" s="2"/>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3:41" x14ac:dyDescent="0.25">
      <c r="C1176" s="1"/>
      <c r="D1176" s="1"/>
      <c r="E1176" s="1"/>
      <c r="F1176" s="1"/>
      <c r="G1176" s="1"/>
      <c r="H1176" s="1"/>
      <c r="I1176" s="1"/>
      <c r="J1176" s="1"/>
      <c r="K1176" s="1"/>
      <c r="L1176" s="1"/>
      <c r="M1176" s="1"/>
      <c r="N1176" s="1"/>
      <c r="O1176" s="1"/>
      <c r="P1176" s="2"/>
      <c r="Q1176" s="2"/>
      <c r="R1176" s="2"/>
      <c r="S1176" s="2"/>
      <c r="T1176" s="2"/>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3:41" x14ac:dyDescent="0.25">
      <c r="C1177" s="1"/>
      <c r="D1177" s="1"/>
      <c r="E1177" s="1"/>
      <c r="F1177" s="1"/>
      <c r="G1177" s="1"/>
      <c r="H1177" s="1"/>
      <c r="I1177" s="1"/>
      <c r="J1177" s="1"/>
      <c r="K1177" s="1"/>
      <c r="L1177" s="1"/>
      <c r="M1177" s="1"/>
      <c r="N1177" s="1"/>
      <c r="O1177" s="1"/>
      <c r="P1177" s="2"/>
      <c r="Q1177" s="2"/>
      <c r="R1177" s="2"/>
      <c r="S1177" s="2"/>
      <c r="T1177" s="2"/>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3:41" x14ac:dyDescent="0.25">
      <c r="C1178" s="1"/>
      <c r="D1178" s="1"/>
      <c r="E1178" s="1"/>
      <c r="F1178" s="1"/>
      <c r="G1178" s="1"/>
      <c r="H1178" s="1"/>
      <c r="I1178" s="1"/>
      <c r="J1178" s="1"/>
      <c r="K1178" s="1"/>
      <c r="L1178" s="1"/>
      <c r="M1178" s="1"/>
      <c r="N1178" s="1"/>
      <c r="O1178" s="1"/>
      <c r="P1178" s="2"/>
      <c r="Q1178" s="2"/>
      <c r="R1178" s="2"/>
      <c r="S1178" s="2"/>
      <c r="T1178" s="2"/>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3:41" x14ac:dyDescent="0.25">
      <c r="C1179" s="1"/>
      <c r="D1179" s="1"/>
      <c r="E1179" s="1"/>
      <c r="F1179" s="1"/>
      <c r="G1179" s="1"/>
      <c r="H1179" s="1"/>
      <c r="I1179" s="1"/>
      <c r="J1179" s="1"/>
      <c r="K1179" s="1"/>
      <c r="L1179" s="1"/>
      <c r="M1179" s="1"/>
      <c r="N1179" s="1"/>
      <c r="O1179" s="1"/>
      <c r="P1179" s="2"/>
      <c r="Q1179" s="2"/>
      <c r="R1179" s="2"/>
      <c r="S1179" s="2"/>
      <c r="T1179" s="2"/>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3:41" x14ac:dyDescent="0.25">
      <c r="C1180" s="1"/>
      <c r="D1180" s="1"/>
      <c r="E1180" s="1"/>
      <c r="F1180" s="1"/>
      <c r="G1180" s="1"/>
      <c r="H1180" s="1"/>
      <c r="I1180" s="1"/>
      <c r="J1180" s="1"/>
      <c r="K1180" s="1"/>
      <c r="L1180" s="1"/>
      <c r="M1180" s="1"/>
      <c r="N1180" s="1"/>
      <c r="O1180" s="1"/>
      <c r="P1180" s="2"/>
      <c r="Q1180" s="2"/>
      <c r="R1180" s="2"/>
      <c r="S1180" s="2"/>
      <c r="T1180" s="2"/>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3:41" x14ac:dyDescent="0.25">
      <c r="C1181" s="1"/>
      <c r="D1181" s="1"/>
      <c r="E1181" s="1"/>
      <c r="F1181" s="1"/>
      <c r="G1181" s="1"/>
      <c r="H1181" s="1"/>
      <c r="I1181" s="1"/>
      <c r="J1181" s="1"/>
      <c r="K1181" s="1"/>
      <c r="L1181" s="1"/>
      <c r="M1181" s="1"/>
      <c r="N1181" s="1"/>
      <c r="O1181" s="1"/>
      <c r="P1181" s="2"/>
      <c r="Q1181" s="2"/>
      <c r="R1181" s="2"/>
      <c r="S1181" s="2"/>
      <c r="T1181" s="2"/>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3:41" x14ac:dyDescent="0.25">
      <c r="C1182" s="1"/>
      <c r="D1182" s="1"/>
      <c r="E1182" s="1"/>
      <c r="F1182" s="1"/>
      <c r="G1182" s="1"/>
      <c r="H1182" s="1"/>
      <c r="I1182" s="1"/>
      <c r="J1182" s="1"/>
      <c r="K1182" s="1"/>
      <c r="L1182" s="1"/>
      <c r="M1182" s="1"/>
      <c r="N1182" s="1"/>
      <c r="O1182" s="1"/>
      <c r="P1182" s="2"/>
      <c r="Q1182" s="2"/>
      <c r="R1182" s="2"/>
      <c r="S1182" s="2"/>
      <c r="T1182" s="2"/>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3:41" x14ac:dyDescent="0.25">
      <c r="C1183" s="1"/>
      <c r="D1183" s="1"/>
      <c r="E1183" s="1"/>
      <c r="F1183" s="1"/>
      <c r="G1183" s="1"/>
      <c r="H1183" s="1"/>
      <c r="I1183" s="1"/>
      <c r="J1183" s="1"/>
      <c r="K1183" s="1"/>
      <c r="L1183" s="1"/>
      <c r="M1183" s="1"/>
      <c r="N1183" s="1"/>
      <c r="O1183" s="1"/>
      <c r="P1183" s="2"/>
      <c r="Q1183" s="2"/>
      <c r="R1183" s="2"/>
      <c r="S1183" s="2"/>
      <c r="T1183" s="2"/>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3:41" x14ac:dyDescent="0.25">
      <c r="C1184" s="1"/>
      <c r="D1184" s="1"/>
      <c r="E1184" s="1"/>
      <c r="F1184" s="1"/>
      <c r="G1184" s="1"/>
      <c r="H1184" s="1"/>
      <c r="I1184" s="1"/>
      <c r="J1184" s="1"/>
      <c r="K1184" s="1"/>
      <c r="L1184" s="1"/>
      <c r="M1184" s="1"/>
      <c r="N1184" s="1"/>
      <c r="O1184" s="1"/>
      <c r="P1184" s="2"/>
      <c r="Q1184" s="2"/>
      <c r="R1184" s="2"/>
      <c r="S1184" s="2"/>
      <c r="T1184" s="2"/>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3:41" x14ac:dyDescent="0.25">
      <c r="C1185" s="1"/>
      <c r="D1185" s="1"/>
      <c r="E1185" s="1"/>
      <c r="F1185" s="1"/>
      <c r="G1185" s="1"/>
      <c r="H1185" s="1"/>
      <c r="I1185" s="1"/>
      <c r="J1185" s="1"/>
      <c r="K1185" s="1"/>
      <c r="L1185" s="1"/>
      <c r="M1185" s="1"/>
      <c r="N1185" s="1"/>
      <c r="O1185" s="1"/>
      <c r="P1185" s="2"/>
      <c r="Q1185" s="2"/>
      <c r="R1185" s="2"/>
      <c r="S1185" s="2"/>
      <c r="T1185" s="2"/>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3:41" x14ac:dyDescent="0.25">
      <c r="C1186" s="1"/>
      <c r="D1186" s="1"/>
      <c r="E1186" s="1"/>
      <c r="F1186" s="1"/>
      <c r="G1186" s="1"/>
      <c r="H1186" s="1"/>
      <c r="I1186" s="1"/>
      <c r="J1186" s="1"/>
      <c r="K1186" s="1"/>
      <c r="L1186" s="1"/>
      <c r="M1186" s="1"/>
      <c r="N1186" s="1"/>
      <c r="O1186" s="1"/>
      <c r="P1186" s="2"/>
      <c r="Q1186" s="2"/>
      <c r="R1186" s="2"/>
      <c r="S1186" s="2"/>
      <c r="T1186" s="2"/>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3:41" x14ac:dyDescent="0.25">
      <c r="C1187" s="1"/>
      <c r="D1187" s="1"/>
      <c r="E1187" s="1"/>
      <c r="F1187" s="1"/>
      <c r="G1187" s="1"/>
      <c r="H1187" s="1"/>
      <c r="I1187" s="1"/>
      <c r="J1187" s="1"/>
      <c r="K1187" s="1"/>
      <c r="L1187" s="1"/>
      <c r="M1187" s="1"/>
      <c r="N1187" s="1"/>
      <c r="O1187" s="1"/>
      <c r="P1187" s="2"/>
      <c r="Q1187" s="2"/>
      <c r="R1187" s="2"/>
      <c r="S1187" s="2"/>
      <c r="T1187" s="2"/>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3:41" x14ac:dyDescent="0.25">
      <c r="C1188" s="1"/>
      <c r="D1188" s="1"/>
      <c r="E1188" s="1"/>
      <c r="F1188" s="1"/>
      <c r="G1188" s="1"/>
      <c r="H1188" s="1"/>
      <c r="I1188" s="1"/>
      <c r="J1188" s="1"/>
      <c r="K1188" s="1"/>
      <c r="L1188" s="1"/>
      <c r="M1188" s="1"/>
      <c r="N1188" s="1"/>
      <c r="O1188" s="1"/>
      <c r="P1188" s="2"/>
      <c r="Q1188" s="2"/>
      <c r="R1188" s="2"/>
      <c r="S1188" s="2"/>
      <c r="T1188" s="2"/>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3:41" x14ac:dyDescent="0.25">
      <c r="C1189" s="1"/>
      <c r="D1189" s="1"/>
      <c r="E1189" s="1"/>
      <c r="F1189" s="1"/>
      <c r="G1189" s="1"/>
      <c r="H1189" s="1"/>
      <c r="I1189" s="1"/>
      <c r="J1189" s="1"/>
      <c r="K1189" s="1"/>
      <c r="L1189" s="1"/>
      <c r="M1189" s="1"/>
      <c r="N1189" s="1"/>
      <c r="O1189" s="1"/>
      <c r="P1189" s="2"/>
      <c r="Q1189" s="2"/>
      <c r="R1189" s="2"/>
      <c r="S1189" s="2"/>
      <c r="T1189" s="2"/>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3:41" x14ac:dyDescent="0.25">
      <c r="C1190" s="1"/>
      <c r="D1190" s="1"/>
      <c r="E1190" s="1"/>
      <c r="F1190" s="1"/>
      <c r="G1190" s="1"/>
      <c r="H1190" s="1"/>
      <c r="I1190" s="1"/>
      <c r="J1190" s="1"/>
      <c r="K1190" s="1"/>
      <c r="L1190" s="1"/>
      <c r="M1190" s="1"/>
      <c r="N1190" s="1"/>
      <c r="O1190" s="1"/>
      <c r="P1190" s="2"/>
      <c r="Q1190" s="2"/>
      <c r="R1190" s="2"/>
      <c r="S1190" s="2"/>
      <c r="T1190" s="2"/>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3:41" x14ac:dyDescent="0.25">
      <c r="C1191" s="1"/>
      <c r="D1191" s="1"/>
      <c r="E1191" s="1"/>
      <c r="F1191" s="1"/>
      <c r="G1191" s="1"/>
      <c r="H1191" s="1"/>
      <c r="I1191" s="1"/>
      <c r="J1191" s="1"/>
      <c r="K1191" s="1"/>
      <c r="L1191" s="1"/>
      <c r="M1191" s="1"/>
      <c r="N1191" s="1"/>
      <c r="O1191" s="1"/>
      <c r="P1191" s="2"/>
      <c r="Q1191" s="2"/>
      <c r="R1191" s="2"/>
      <c r="S1191" s="2"/>
      <c r="T1191" s="2"/>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3:41" x14ac:dyDescent="0.25">
      <c r="C1192" s="1"/>
      <c r="D1192" s="1"/>
      <c r="E1192" s="1"/>
      <c r="F1192" s="1"/>
      <c r="G1192" s="1"/>
      <c r="H1192" s="1"/>
      <c r="I1192" s="1"/>
      <c r="J1192" s="1"/>
      <c r="K1192" s="1"/>
      <c r="L1192" s="1"/>
      <c r="M1192" s="1"/>
      <c r="N1192" s="1"/>
      <c r="O1192" s="1"/>
      <c r="P1192" s="2"/>
      <c r="Q1192" s="2"/>
      <c r="R1192" s="2"/>
      <c r="S1192" s="2"/>
      <c r="T1192" s="2"/>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3:41" x14ac:dyDescent="0.25">
      <c r="C1193" s="1"/>
      <c r="D1193" s="1"/>
      <c r="E1193" s="1"/>
      <c r="F1193" s="1"/>
      <c r="G1193" s="1"/>
      <c r="H1193" s="1"/>
      <c r="I1193" s="1"/>
      <c r="J1193" s="1"/>
      <c r="K1193" s="1"/>
      <c r="L1193" s="1"/>
      <c r="M1193" s="1"/>
      <c r="N1193" s="1"/>
      <c r="O1193" s="1"/>
      <c r="P1193" s="2"/>
      <c r="Q1193" s="2"/>
      <c r="R1193" s="2"/>
      <c r="S1193" s="2"/>
      <c r="T1193" s="2"/>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3:41" x14ac:dyDescent="0.25">
      <c r="C1194" s="1"/>
      <c r="D1194" s="1"/>
      <c r="E1194" s="1"/>
      <c r="F1194" s="1"/>
      <c r="G1194" s="1"/>
      <c r="H1194" s="1"/>
      <c r="I1194" s="1"/>
      <c r="J1194" s="1"/>
      <c r="K1194" s="1"/>
      <c r="L1194" s="1"/>
      <c r="M1194" s="1"/>
      <c r="N1194" s="1"/>
      <c r="O1194" s="1"/>
      <c r="P1194" s="2"/>
      <c r="Q1194" s="2"/>
      <c r="R1194" s="2"/>
      <c r="S1194" s="2"/>
      <c r="T1194" s="2"/>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3:41" x14ac:dyDescent="0.25">
      <c r="C1195" s="1"/>
      <c r="D1195" s="1"/>
      <c r="E1195" s="1"/>
      <c r="F1195" s="1"/>
      <c r="G1195" s="1"/>
      <c r="H1195" s="1"/>
      <c r="I1195" s="1"/>
      <c r="J1195" s="1"/>
      <c r="K1195" s="1"/>
      <c r="L1195" s="1"/>
      <c r="M1195" s="1"/>
      <c r="N1195" s="1"/>
      <c r="O1195" s="1"/>
      <c r="P1195" s="2"/>
      <c r="Q1195" s="2"/>
      <c r="R1195" s="2"/>
      <c r="S1195" s="2"/>
      <c r="T1195" s="2"/>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3:41" x14ac:dyDescent="0.25">
      <c r="C1196" s="1"/>
      <c r="D1196" s="1"/>
      <c r="E1196" s="1"/>
      <c r="F1196" s="1"/>
      <c r="G1196" s="1"/>
      <c r="H1196" s="1"/>
      <c r="I1196" s="1"/>
      <c r="J1196" s="1"/>
      <c r="K1196" s="1"/>
      <c r="L1196" s="1"/>
      <c r="M1196" s="1"/>
      <c r="N1196" s="1"/>
      <c r="O1196" s="1"/>
      <c r="P1196" s="2"/>
      <c r="Q1196" s="2"/>
      <c r="R1196" s="2"/>
      <c r="S1196" s="2"/>
      <c r="T1196" s="2"/>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3:41" x14ac:dyDescent="0.25">
      <c r="C1197" s="1"/>
      <c r="D1197" s="1"/>
      <c r="E1197" s="1"/>
      <c r="F1197" s="1"/>
      <c r="G1197" s="1"/>
      <c r="H1197" s="1"/>
      <c r="I1197" s="1"/>
      <c r="J1197" s="1"/>
      <c r="K1197" s="1"/>
      <c r="L1197" s="1"/>
      <c r="M1197" s="1"/>
      <c r="N1197" s="1"/>
      <c r="O1197" s="1"/>
      <c r="P1197" s="2"/>
      <c r="Q1197" s="2"/>
      <c r="R1197" s="2"/>
      <c r="S1197" s="2"/>
      <c r="T1197" s="2"/>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3:41" x14ac:dyDescent="0.25">
      <c r="C1198" s="1"/>
      <c r="D1198" s="1"/>
      <c r="E1198" s="1"/>
      <c r="F1198" s="1"/>
      <c r="G1198" s="1"/>
      <c r="H1198" s="1"/>
      <c r="I1198" s="1"/>
      <c r="J1198" s="1"/>
      <c r="K1198" s="1"/>
      <c r="L1198" s="1"/>
      <c r="M1198" s="1"/>
      <c r="N1198" s="1"/>
      <c r="O1198" s="1"/>
      <c r="P1198" s="2"/>
      <c r="Q1198" s="2"/>
      <c r="R1198" s="2"/>
      <c r="S1198" s="2"/>
      <c r="T1198" s="2"/>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3:41" x14ac:dyDescent="0.25">
      <c r="C1199" s="1"/>
      <c r="D1199" s="1"/>
      <c r="E1199" s="1"/>
      <c r="F1199" s="1"/>
      <c r="G1199" s="1"/>
      <c r="H1199" s="1"/>
      <c r="I1199" s="1"/>
      <c r="J1199" s="1"/>
      <c r="K1199" s="1"/>
      <c r="L1199" s="1"/>
      <c r="M1199" s="1"/>
      <c r="N1199" s="1"/>
      <c r="O1199" s="1"/>
      <c r="P1199" s="2"/>
      <c r="Q1199" s="2"/>
      <c r="R1199" s="2"/>
      <c r="S1199" s="2"/>
      <c r="T1199" s="2"/>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3:41" x14ac:dyDescent="0.25">
      <c r="C1200" s="1"/>
      <c r="D1200" s="1"/>
      <c r="E1200" s="1"/>
      <c r="F1200" s="1"/>
      <c r="G1200" s="1"/>
      <c r="H1200" s="1"/>
      <c r="I1200" s="1"/>
      <c r="J1200" s="1"/>
      <c r="K1200" s="1"/>
      <c r="L1200" s="1"/>
      <c r="M1200" s="1"/>
      <c r="N1200" s="1"/>
      <c r="O1200" s="1"/>
      <c r="P1200" s="2"/>
      <c r="Q1200" s="2"/>
      <c r="R1200" s="2"/>
      <c r="S1200" s="2"/>
      <c r="T1200" s="2"/>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3:41" x14ac:dyDescent="0.25">
      <c r="C1201" s="1"/>
      <c r="D1201" s="1"/>
      <c r="E1201" s="1"/>
      <c r="F1201" s="1"/>
      <c r="G1201" s="1"/>
      <c r="H1201" s="1"/>
      <c r="I1201" s="1"/>
      <c r="J1201" s="1"/>
      <c r="K1201" s="1"/>
      <c r="L1201" s="1"/>
      <c r="M1201" s="1"/>
      <c r="N1201" s="1"/>
      <c r="O1201" s="1"/>
      <c r="P1201" s="2"/>
      <c r="Q1201" s="2"/>
      <c r="R1201" s="2"/>
      <c r="S1201" s="2"/>
      <c r="T1201" s="2"/>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3:41" x14ac:dyDescent="0.25">
      <c r="C1202" s="1"/>
      <c r="D1202" s="1"/>
      <c r="E1202" s="1"/>
      <c r="F1202" s="1"/>
      <c r="G1202" s="1"/>
      <c r="H1202" s="1"/>
      <c r="I1202" s="1"/>
      <c r="J1202" s="1"/>
      <c r="K1202" s="1"/>
      <c r="L1202" s="1"/>
      <c r="M1202" s="1"/>
      <c r="N1202" s="1"/>
      <c r="O1202" s="1"/>
      <c r="P1202" s="2"/>
      <c r="Q1202" s="2"/>
      <c r="R1202" s="2"/>
      <c r="S1202" s="2"/>
      <c r="T1202" s="2"/>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3:41" x14ac:dyDescent="0.25">
      <c r="C1203" s="1"/>
      <c r="D1203" s="1"/>
      <c r="E1203" s="1"/>
      <c r="F1203" s="1"/>
      <c r="G1203" s="1"/>
      <c r="H1203" s="1"/>
      <c r="I1203" s="1"/>
      <c r="J1203" s="1"/>
      <c r="K1203" s="1"/>
      <c r="L1203" s="1"/>
      <c r="M1203" s="1"/>
      <c r="N1203" s="1"/>
      <c r="O1203" s="1"/>
      <c r="P1203" s="2"/>
      <c r="Q1203" s="2"/>
      <c r="R1203" s="2"/>
      <c r="S1203" s="2"/>
      <c r="T1203" s="2"/>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3:41" x14ac:dyDescent="0.25">
      <c r="C1204" s="1"/>
      <c r="D1204" s="1"/>
      <c r="E1204" s="1"/>
      <c r="F1204" s="1"/>
      <c r="G1204" s="1"/>
      <c r="H1204" s="1"/>
      <c r="I1204" s="1"/>
      <c r="J1204" s="1"/>
      <c r="K1204" s="1"/>
      <c r="L1204" s="1"/>
      <c r="M1204" s="1"/>
      <c r="N1204" s="1"/>
      <c r="O1204" s="1"/>
      <c r="P1204" s="2"/>
      <c r="Q1204" s="2"/>
      <c r="R1204" s="2"/>
      <c r="S1204" s="2"/>
      <c r="T1204" s="2"/>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3:41" x14ac:dyDescent="0.25">
      <c r="C1205" s="1"/>
      <c r="D1205" s="1"/>
      <c r="E1205" s="1"/>
      <c r="F1205" s="1"/>
      <c r="G1205" s="1"/>
      <c r="H1205" s="1"/>
      <c r="I1205" s="1"/>
      <c r="J1205" s="1"/>
      <c r="K1205" s="1"/>
      <c r="L1205" s="1"/>
      <c r="M1205" s="1"/>
      <c r="N1205" s="1"/>
      <c r="O1205" s="1"/>
      <c r="P1205" s="2"/>
      <c r="Q1205" s="2"/>
      <c r="R1205" s="2"/>
      <c r="S1205" s="2"/>
      <c r="T1205" s="2"/>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3:41" x14ac:dyDescent="0.25">
      <c r="C1206" s="1"/>
      <c r="D1206" s="1"/>
      <c r="E1206" s="1"/>
      <c r="F1206" s="1"/>
      <c r="G1206" s="1"/>
      <c r="H1206" s="1"/>
      <c r="I1206" s="1"/>
      <c r="J1206" s="1"/>
      <c r="K1206" s="1"/>
      <c r="L1206" s="1"/>
      <c r="M1206" s="1"/>
      <c r="N1206" s="1"/>
      <c r="O1206" s="1"/>
      <c r="P1206" s="2"/>
      <c r="Q1206" s="2"/>
      <c r="R1206" s="2"/>
      <c r="S1206" s="2"/>
      <c r="T1206" s="2"/>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3:41" x14ac:dyDescent="0.25">
      <c r="C1207" s="1"/>
      <c r="D1207" s="1"/>
      <c r="E1207" s="1"/>
      <c r="F1207" s="1"/>
      <c r="G1207" s="1"/>
      <c r="H1207" s="1"/>
      <c r="I1207" s="1"/>
      <c r="J1207" s="1"/>
      <c r="K1207" s="1"/>
      <c r="L1207" s="1"/>
      <c r="M1207" s="1"/>
      <c r="N1207" s="1"/>
      <c r="O1207" s="1"/>
      <c r="P1207" s="2"/>
      <c r="Q1207" s="2"/>
      <c r="R1207" s="2"/>
      <c r="S1207" s="2"/>
      <c r="T1207" s="2"/>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3:41" x14ac:dyDescent="0.25">
      <c r="C1208" s="1"/>
      <c r="D1208" s="1"/>
      <c r="E1208" s="1"/>
      <c r="F1208" s="1"/>
      <c r="G1208" s="1"/>
      <c r="H1208" s="1"/>
      <c r="I1208" s="1"/>
      <c r="J1208" s="1"/>
      <c r="K1208" s="1"/>
      <c r="L1208" s="1"/>
      <c r="M1208" s="1"/>
      <c r="N1208" s="1"/>
      <c r="O1208" s="1"/>
      <c r="P1208" s="2"/>
      <c r="Q1208" s="2"/>
      <c r="R1208" s="2"/>
      <c r="S1208" s="2"/>
      <c r="T1208" s="2"/>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3:41" x14ac:dyDescent="0.25">
      <c r="C1209" s="1"/>
      <c r="D1209" s="1"/>
      <c r="E1209" s="1"/>
      <c r="F1209" s="1"/>
      <c r="G1209" s="1"/>
      <c r="H1209" s="1"/>
      <c r="I1209" s="1"/>
      <c r="J1209" s="1"/>
      <c r="K1209" s="1"/>
      <c r="L1209" s="1"/>
      <c r="M1209" s="1"/>
      <c r="N1209" s="1"/>
      <c r="O1209" s="1"/>
      <c r="P1209" s="2"/>
      <c r="Q1209" s="2"/>
      <c r="R1209" s="2"/>
      <c r="S1209" s="2"/>
      <c r="T1209" s="2"/>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3:41" x14ac:dyDescent="0.25">
      <c r="C1210" s="1"/>
      <c r="D1210" s="1"/>
      <c r="E1210" s="1"/>
      <c r="F1210" s="1"/>
      <c r="G1210" s="1"/>
      <c r="H1210" s="1"/>
      <c r="I1210" s="1"/>
      <c r="J1210" s="1"/>
      <c r="K1210" s="1"/>
      <c r="L1210" s="1"/>
      <c r="M1210" s="1"/>
      <c r="N1210" s="1"/>
      <c r="O1210" s="1"/>
      <c r="P1210" s="2"/>
      <c r="Q1210" s="2"/>
      <c r="R1210" s="2"/>
      <c r="S1210" s="2"/>
      <c r="T1210" s="2"/>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3:41" x14ac:dyDescent="0.25">
      <c r="C1211" s="1"/>
      <c r="D1211" s="1"/>
      <c r="E1211" s="1"/>
      <c r="F1211" s="1"/>
      <c r="G1211" s="1"/>
      <c r="H1211" s="1"/>
      <c r="I1211" s="1"/>
      <c r="J1211" s="1"/>
      <c r="K1211" s="1"/>
      <c r="L1211" s="1"/>
      <c r="M1211" s="1"/>
      <c r="N1211" s="1"/>
      <c r="O1211" s="1"/>
      <c r="P1211" s="2"/>
      <c r="Q1211" s="2"/>
      <c r="R1211" s="2"/>
      <c r="S1211" s="2"/>
      <c r="T1211" s="2"/>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3:41" x14ac:dyDescent="0.25">
      <c r="C1212" s="1"/>
      <c r="D1212" s="1"/>
      <c r="E1212" s="1"/>
      <c r="F1212" s="1"/>
      <c r="G1212" s="1"/>
      <c r="H1212" s="1"/>
      <c r="I1212" s="1"/>
      <c r="J1212" s="1"/>
      <c r="K1212" s="1"/>
      <c r="L1212" s="1"/>
      <c r="M1212" s="1"/>
      <c r="N1212" s="1"/>
      <c r="O1212" s="1"/>
      <c r="P1212" s="2"/>
      <c r="Q1212" s="2"/>
      <c r="R1212" s="2"/>
      <c r="S1212" s="2"/>
      <c r="T1212" s="2"/>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3:41" x14ac:dyDescent="0.25">
      <c r="C1213" s="1"/>
      <c r="D1213" s="1"/>
      <c r="E1213" s="1"/>
      <c r="F1213" s="1"/>
      <c r="G1213" s="1"/>
      <c r="H1213" s="1"/>
      <c r="I1213" s="1"/>
      <c r="J1213" s="1"/>
      <c r="K1213" s="1"/>
      <c r="L1213" s="1"/>
      <c r="M1213" s="1"/>
      <c r="N1213" s="1"/>
      <c r="O1213" s="1"/>
      <c r="P1213" s="2"/>
      <c r="Q1213" s="2"/>
      <c r="R1213" s="2"/>
      <c r="S1213" s="2"/>
      <c r="T1213" s="2"/>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3:41" x14ac:dyDescent="0.25">
      <c r="C1214" s="1"/>
      <c r="D1214" s="1"/>
      <c r="E1214" s="1"/>
      <c r="F1214" s="1"/>
      <c r="G1214" s="1"/>
      <c r="H1214" s="1"/>
      <c r="I1214" s="1"/>
      <c r="J1214" s="1"/>
      <c r="K1214" s="1"/>
      <c r="L1214" s="1"/>
      <c r="M1214" s="1"/>
      <c r="N1214" s="1"/>
      <c r="O1214" s="1"/>
      <c r="P1214" s="2"/>
      <c r="Q1214" s="2"/>
      <c r="R1214" s="2"/>
      <c r="S1214" s="2"/>
      <c r="T1214" s="2"/>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3:41" x14ac:dyDescent="0.25">
      <c r="C1215" s="1"/>
      <c r="D1215" s="1"/>
      <c r="E1215" s="1"/>
      <c r="F1215" s="1"/>
      <c r="G1215" s="1"/>
      <c r="H1215" s="1"/>
      <c r="I1215" s="1"/>
      <c r="J1215" s="1"/>
      <c r="K1215" s="1"/>
      <c r="L1215" s="1"/>
      <c r="M1215" s="1"/>
      <c r="N1215" s="1"/>
      <c r="O1215" s="1"/>
      <c r="P1215" s="2"/>
      <c r="Q1215" s="2"/>
      <c r="R1215" s="2"/>
      <c r="S1215" s="2"/>
      <c r="T1215" s="2"/>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3:41" x14ac:dyDescent="0.25">
      <c r="C1216" s="1"/>
      <c r="D1216" s="1"/>
      <c r="E1216" s="1"/>
      <c r="F1216" s="1"/>
      <c r="G1216" s="1"/>
      <c r="H1216" s="1"/>
      <c r="I1216" s="1"/>
      <c r="J1216" s="1"/>
      <c r="K1216" s="1"/>
      <c r="L1216" s="1"/>
      <c r="M1216" s="1"/>
      <c r="N1216" s="1"/>
      <c r="O1216" s="1"/>
      <c r="P1216" s="2"/>
      <c r="Q1216" s="2"/>
      <c r="R1216" s="2"/>
      <c r="S1216" s="2"/>
      <c r="T1216" s="2"/>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3:41" x14ac:dyDescent="0.25">
      <c r="C1217" s="1"/>
      <c r="D1217" s="1"/>
      <c r="E1217" s="1"/>
      <c r="F1217" s="1"/>
      <c r="G1217" s="1"/>
      <c r="H1217" s="1"/>
      <c r="I1217" s="1"/>
      <c r="J1217" s="1"/>
      <c r="K1217" s="1"/>
      <c r="L1217" s="1"/>
      <c r="M1217" s="1"/>
      <c r="N1217" s="1"/>
      <c r="O1217" s="1"/>
      <c r="P1217" s="2"/>
      <c r="Q1217" s="2"/>
      <c r="R1217" s="2"/>
      <c r="S1217" s="2"/>
      <c r="T1217" s="2"/>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3:41" x14ac:dyDescent="0.25">
      <c r="C1218" s="1"/>
      <c r="D1218" s="1"/>
      <c r="E1218" s="1"/>
      <c r="F1218" s="1"/>
      <c r="G1218" s="1"/>
      <c r="H1218" s="1"/>
      <c r="I1218" s="1"/>
      <c r="J1218" s="1"/>
      <c r="K1218" s="1"/>
      <c r="L1218" s="1"/>
      <c r="M1218" s="1"/>
      <c r="N1218" s="1"/>
      <c r="O1218" s="1"/>
      <c r="P1218" s="2"/>
      <c r="Q1218" s="2"/>
      <c r="R1218" s="2"/>
      <c r="S1218" s="2"/>
      <c r="T1218" s="2"/>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3:41" x14ac:dyDescent="0.25">
      <c r="C1219" s="1"/>
      <c r="D1219" s="1"/>
      <c r="E1219" s="1"/>
      <c r="F1219" s="1"/>
      <c r="G1219" s="1"/>
      <c r="H1219" s="1"/>
      <c r="I1219" s="1"/>
      <c r="J1219" s="1"/>
      <c r="K1219" s="1"/>
      <c r="L1219" s="1"/>
      <c r="M1219" s="1"/>
      <c r="N1219" s="1"/>
      <c r="O1219" s="1"/>
      <c r="P1219" s="2"/>
      <c r="Q1219" s="2"/>
      <c r="R1219" s="2"/>
      <c r="S1219" s="2"/>
      <c r="T1219" s="2"/>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3:41" x14ac:dyDescent="0.25">
      <c r="C1220" s="1"/>
      <c r="D1220" s="1"/>
      <c r="E1220" s="1"/>
      <c r="F1220" s="1"/>
      <c r="G1220" s="1"/>
      <c r="H1220" s="1"/>
      <c r="I1220" s="1"/>
      <c r="J1220" s="1"/>
      <c r="K1220" s="1"/>
      <c r="L1220" s="1"/>
      <c r="M1220" s="1"/>
      <c r="N1220" s="1"/>
      <c r="O1220" s="1"/>
      <c r="P1220" s="2"/>
      <c r="Q1220" s="2"/>
      <c r="R1220" s="2"/>
      <c r="S1220" s="2"/>
      <c r="T1220" s="2"/>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3:41" x14ac:dyDescent="0.25">
      <c r="C1221" s="1"/>
      <c r="D1221" s="1"/>
      <c r="E1221" s="1"/>
      <c r="F1221" s="1"/>
      <c r="G1221" s="1"/>
      <c r="H1221" s="1"/>
      <c r="I1221" s="1"/>
      <c r="J1221" s="1"/>
      <c r="K1221" s="1"/>
      <c r="L1221" s="1"/>
      <c r="M1221" s="1"/>
      <c r="N1221" s="1"/>
      <c r="O1221" s="1"/>
      <c r="P1221" s="2"/>
      <c r="Q1221" s="2"/>
      <c r="R1221" s="2"/>
      <c r="S1221" s="2"/>
      <c r="T1221" s="2"/>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3:41" x14ac:dyDescent="0.25">
      <c r="C1222" s="1"/>
      <c r="D1222" s="1"/>
      <c r="E1222" s="1"/>
      <c r="F1222" s="1"/>
      <c r="G1222" s="1"/>
      <c r="H1222" s="1"/>
      <c r="I1222" s="1"/>
      <c r="J1222" s="1"/>
      <c r="K1222" s="1"/>
      <c r="L1222" s="1"/>
      <c r="M1222" s="1"/>
      <c r="N1222" s="1"/>
      <c r="O1222" s="1"/>
      <c r="P1222" s="2"/>
      <c r="Q1222" s="2"/>
      <c r="R1222" s="2"/>
      <c r="S1222" s="2"/>
      <c r="T1222" s="2"/>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3:41" x14ac:dyDescent="0.25">
      <c r="C1223" s="1"/>
      <c r="D1223" s="1"/>
      <c r="E1223" s="1"/>
      <c r="F1223" s="1"/>
      <c r="G1223" s="1"/>
      <c r="H1223" s="1"/>
      <c r="I1223" s="1"/>
      <c r="J1223" s="1"/>
      <c r="K1223" s="1"/>
      <c r="L1223" s="1"/>
      <c r="M1223" s="1"/>
      <c r="N1223" s="1"/>
      <c r="O1223" s="1"/>
      <c r="P1223" s="2"/>
      <c r="Q1223" s="2"/>
      <c r="R1223" s="2"/>
      <c r="S1223" s="2"/>
      <c r="T1223" s="2"/>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3:41" x14ac:dyDescent="0.25">
      <c r="C1224" s="1"/>
      <c r="D1224" s="1"/>
      <c r="E1224" s="1"/>
      <c r="F1224" s="1"/>
      <c r="G1224" s="1"/>
      <c r="H1224" s="1"/>
      <c r="I1224" s="1"/>
      <c r="J1224" s="1"/>
      <c r="K1224" s="1"/>
      <c r="L1224" s="1"/>
      <c r="M1224" s="1"/>
      <c r="N1224" s="1"/>
      <c r="O1224" s="1"/>
      <c r="P1224" s="2"/>
      <c r="Q1224" s="2"/>
      <c r="R1224" s="2"/>
      <c r="S1224" s="2"/>
      <c r="T1224" s="2"/>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3:41" x14ac:dyDescent="0.25">
      <c r="C1225" s="1"/>
      <c r="D1225" s="1"/>
      <c r="E1225" s="1"/>
      <c r="F1225" s="1"/>
      <c r="G1225" s="1"/>
      <c r="H1225" s="1"/>
      <c r="I1225" s="1"/>
      <c r="J1225" s="1"/>
      <c r="K1225" s="1"/>
      <c r="L1225" s="1"/>
      <c r="M1225" s="1"/>
      <c r="N1225" s="1"/>
      <c r="O1225" s="1"/>
      <c r="P1225" s="2"/>
      <c r="Q1225" s="2"/>
      <c r="R1225" s="2"/>
      <c r="S1225" s="2"/>
      <c r="T1225" s="2"/>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3:41" x14ac:dyDescent="0.25">
      <c r="C1226" s="1"/>
      <c r="D1226" s="1"/>
      <c r="E1226" s="1"/>
      <c r="F1226" s="1"/>
      <c r="G1226" s="1"/>
      <c r="H1226" s="1"/>
      <c r="I1226" s="1"/>
      <c r="J1226" s="1"/>
      <c r="K1226" s="1"/>
      <c r="L1226" s="1"/>
      <c r="M1226" s="1"/>
      <c r="N1226" s="1"/>
      <c r="O1226" s="1"/>
      <c r="P1226" s="2"/>
      <c r="Q1226" s="2"/>
      <c r="R1226" s="2"/>
      <c r="S1226" s="2"/>
      <c r="T1226" s="2"/>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3:41" x14ac:dyDescent="0.25">
      <c r="C1227" s="1"/>
      <c r="D1227" s="1"/>
      <c r="E1227" s="1"/>
      <c r="F1227" s="1"/>
      <c r="G1227" s="1"/>
      <c r="H1227" s="1"/>
      <c r="I1227" s="1"/>
      <c r="J1227" s="1"/>
      <c r="K1227" s="1"/>
      <c r="L1227" s="1"/>
      <c r="M1227" s="1"/>
      <c r="N1227" s="1"/>
      <c r="O1227" s="1"/>
      <c r="P1227" s="2"/>
      <c r="Q1227" s="2"/>
      <c r="R1227" s="2"/>
      <c r="S1227" s="2"/>
      <c r="T1227" s="2"/>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3:41" x14ac:dyDescent="0.25">
      <c r="C1228" s="1"/>
      <c r="D1228" s="1"/>
      <c r="E1228" s="1"/>
      <c r="F1228" s="1"/>
      <c r="G1228" s="1"/>
      <c r="H1228" s="1"/>
      <c r="I1228" s="1"/>
      <c r="J1228" s="1"/>
      <c r="K1228" s="1"/>
      <c r="L1228" s="1"/>
      <c r="M1228" s="1"/>
      <c r="N1228" s="1"/>
      <c r="O1228" s="1"/>
      <c r="P1228" s="2"/>
      <c r="Q1228" s="2"/>
      <c r="R1228" s="2"/>
      <c r="S1228" s="2"/>
      <c r="T1228" s="2"/>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3:41" x14ac:dyDescent="0.25">
      <c r="C1229" s="1"/>
      <c r="D1229" s="1"/>
      <c r="E1229" s="1"/>
      <c r="F1229" s="1"/>
      <c r="G1229" s="1"/>
      <c r="H1229" s="1"/>
      <c r="I1229" s="1"/>
      <c r="J1229" s="1"/>
      <c r="K1229" s="1"/>
      <c r="L1229" s="1"/>
      <c r="M1229" s="1"/>
      <c r="N1229" s="1"/>
      <c r="O1229" s="1"/>
      <c r="P1229" s="2"/>
      <c r="Q1229" s="2"/>
      <c r="R1229" s="2"/>
      <c r="S1229" s="2"/>
      <c r="T1229" s="2"/>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3:41" x14ac:dyDescent="0.25">
      <c r="C1230" s="1"/>
      <c r="D1230" s="1"/>
      <c r="E1230" s="1"/>
      <c r="F1230" s="1"/>
      <c r="G1230" s="1"/>
      <c r="H1230" s="1"/>
      <c r="I1230" s="1"/>
      <c r="J1230" s="1"/>
      <c r="K1230" s="1"/>
      <c r="L1230" s="1"/>
      <c r="M1230" s="1"/>
      <c r="N1230" s="1"/>
      <c r="O1230" s="1"/>
      <c r="P1230" s="2"/>
      <c r="Q1230" s="2"/>
      <c r="R1230" s="2"/>
      <c r="S1230" s="2"/>
      <c r="T1230" s="2"/>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3:41" x14ac:dyDescent="0.25">
      <c r="C1231" s="1"/>
      <c r="D1231" s="1"/>
      <c r="E1231" s="1"/>
      <c r="F1231" s="1"/>
      <c r="G1231" s="1"/>
      <c r="H1231" s="1"/>
      <c r="I1231" s="1"/>
      <c r="J1231" s="1"/>
      <c r="K1231" s="1"/>
      <c r="L1231" s="1"/>
      <c r="M1231" s="1"/>
      <c r="N1231" s="1"/>
      <c r="O1231" s="1"/>
      <c r="P1231" s="2"/>
      <c r="Q1231" s="2"/>
      <c r="R1231" s="2"/>
      <c r="S1231" s="2"/>
      <c r="T1231" s="2"/>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3:41" x14ac:dyDescent="0.25">
      <c r="C1232" s="1"/>
      <c r="D1232" s="1"/>
      <c r="E1232" s="1"/>
      <c r="F1232" s="1"/>
      <c r="G1232" s="1"/>
      <c r="H1232" s="1"/>
      <c r="I1232" s="1"/>
      <c r="J1232" s="1"/>
      <c r="K1232" s="1"/>
      <c r="L1232" s="1"/>
      <c r="M1232" s="1"/>
      <c r="N1232" s="1"/>
      <c r="O1232" s="1"/>
      <c r="P1232" s="2"/>
      <c r="Q1232" s="2"/>
      <c r="R1232" s="2"/>
      <c r="S1232" s="2"/>
      <c r="T1232" s="2"/>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3:41" x14ac:dyDescent="0.25">
      <c r="C1233" s="1"/>
      <c r="D1233" s="1"/>
      <c r="E1233" s="1"/>
      <c r="F1233" s="1"/>
      <c r="G1233" s="1"/>
      <c r="H1233" s="1"/>
      <c r="I1233" s="1"/>
      <c r="J1233" s="1"/>
      <c r="K1233" s="1"/>
      <c r="L1233" s="1"/>
      <c r="M1233" s="1"/>
      <c r="N1233" s="1"/>
      <c r="O1233" s="1"/>
      <c r="P1233" s="2"/>
      <c r="Q1233" s="2"/>
      <c r="R1233" s="2"/>
      <c r="S1233" s="2"/>
      <c r="T1233" s="2"/>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3:41" x14ac:dyDescent="0.25">
      <c r="C1234" s="1"/>
      <c r="D1234" s="1"/>
      <c r="E1234" s="1"/>
      <c r="F1234" s="1"/>
      <c r="G1234" s="1"/>
      <c r="H1234" s="1"/>
      <c r="I1234" s="1"/>
      <c r="J1234" s="1"/>
      <c r="K1234" s="1"/>
      <c r="L1234" s="1"/>
      <c r="M1234" s="1"/>
      <c r="N1234" s="1"/>
      <c r="O1234" s="1"/>
      <c r="P1234" s="2"/>
      <c r="Q1234" s="2"/>
      <c r="R1234" s="2"/>
      <c r="S1234" s="2"/>
      <c r="T1234" s="2"/>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3:41" x14ac:dyDescent="0.25">
      <c r="C1235" s="1"/>
      <c r="D1235" s="1"/>
      <c r="E1235" s="1"/>
      <c r="F1235" s="1"/>
      <c r="G1235" s="1"/>
      <c r="H1235" s="1"/>
      <c r="I1235" s="1"/>
      <c r="J1235" s="1"/>
      <c r="K1235" s="1"/>
      <c r="L1235" s="1"/>
      <c r="M1235" s="1"/>
      <c r="N1235" s="1"/>
      <c r="O1235" s="1"/>
      <c r="P1235" s="2"/>
      <c r="Q1235" s="2"/>
      <c r="R1235" s="2"/>
      <c r="S1235" s="2"/>
      <c r="T1235" s="2"/>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3:41" x14ac:dyDescent="0.25">
      <c r="C1236" s="1"/>
      <c r="D1236" s="1"/>
      <c r="E1236" s="1"/>
      <c r="F1236" s="1"/>
      <c r="G1236" s="1"/>
      <c r="H1236" s="1"/>
      <c r="I1236" s="1"/>
      <c r="J1236" s="1"/>
      <c r="K1236" s="1"/>
      <c r="L1236" s="1"/>
      <c r="M1236" s="1"/>
      <c r="N1236" s="1"/>
      <c r="O1236" s="1"/>
      <c r="P1236" s="2"/>
      <c r="Q1236" s="2"/>
      <c r="R1236" s="2"/>
      <c r="S1236" s="2"/>
      <c r="T1236" s="2"/>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3:41" x14ac:dyDescent="0.25">
      <c r="C1237" s="1"/>
      <c r="D1237" s="1"/>
      <c r="E1237" s="1"/>
      <c r="F1237" s="1"/>
      <c r="G1237" s="1"/>
      <c r="H1237" s="1"/>
      <c r="I1237" s="1"/>
      <c r="J1237" s="1"/>
      <c r="K1237" s="1"/>
      <c r="L1237" s="1"/>
      <c r="M1237" s="1"/>
      <c r="N1237" s="1"/>
      <c r="O1237" s="1"/>
      <c r="P1237" s="2"/>
      <c r="Q1237" s="2"/>
      <c r="R1237" s="2"/>
      <c r="S1237" s="2"/>
      <c r="T1237" s="2"/>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3:41" x14ac:dyDescent="0.25">
      <c r="C1238" s="1"/>
      <c r="D1238" s="1"/>
      <c r="E1238" s="1"/>
      <c r="F1238" s="1"/>
      <c r="G1238" s="1"/>
      <c r="H1238" s="1"/>
      <c r="I1238" s="1"/>
      <c r="J1238" s="1"/>
      <c r="K1238" s="1"/>
      <c r="L1238" s="1"/>
      <c r="M1238" s="1"/>
      <c r="N1238" s="1"/>
      <c r="O1238" s="1"/>
      <c r="P1238" s="2"/>
      <c r="Q1238" s="2"/>
      <c r="R1238" s="2"/>
      <c r="S1238" s="2"/>
      <c r="T1238" s="2"/>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3:41" x14ac:dyDescent="0.25">
      <c r="C1239" s="1"/>
      <c r="D1239" s="1"/>
      <c r="E1239" s="1"/>
      <c r="F1239" s="1"/>
      <c r="G1239" s="1"/>
      <c r="H1239" s="1"/>
      <c r="I1239" s="1"/>
      <c r="J1239" s="1"/>
      <c r="K1239" s="1"/>
      <c r="L1239" s="1"/>
      <c r="M1239" s="1"/>
      <c r="N1239" s="1"/>
      <c r="O1239" s="1"/>
      <c r="P1239" s="2"/>
      <c r="Q1239" s="2"/>
      <c r="R1239" s="2"/>
      <c r="S1239" s="2"/>
      <c r="T1239" s="2"/>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3:41" x14ac:dyDescent="0.25">
      <c r="C1240" s="1"/>
      <c r="D1240" s="1"/>
      <c r="E1240" s="1"/>
      <c r="F1240" s="1"/>
      <c r="G1240" s="1"/>
      <c r="H1240" s="1"/>
      <c r="I1240" s="1"/>
      <c r="J1240" s="1"/>
      <c r="K1240" s="1"/>
      <c r="L1240" s="1"/>
      <c r="M1240" s="1"/>
      <c r="N1240" s="1"/>
      <c r="O1240" s="1"/>
      <c r="P1240" s="2"/>
      <c r="Q1240" s="2"/>
      <c r="R1240" s="2"/>
      <c r="S1240" s="2"/>
      <c r="T1240" s="2"/>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3:41" x14ac:dyDescent="0.25">
      <c r="C1241" s="1"/>
      <c r="D1241" s="1"/>
      <c r="E1241" s="1"/>
      <c r="F1241" s="1"/>
      <c r="G1241" s="1"/>
      <c r="H1241" s="1"/>
      <c r="I1241" s="1"/>
      <c r="J1241" s="1"/>
      <c r="K1241" s="1"/>
      <c r="L1241" s="1"/>
      <c r="M1241" s="1"/>
      <c r="N1241" s="1"/>
      <c r="O1241" s="1"/>
      <c r="P1241" s="2"/>
      <c r="Q1241" s="2"/>
      <c r="R1241" s="2"/>
      <c r="S1241" s="2"/>
      <c r="T1241" s="2"/>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3:41" x14ac:dyDescent="0.25">
      <c r="C1242" s="1"/>
      <c r="D1242" s="1"/>
      <c r="E1242" s="1"/>
      <c r="F1242" s="1"/>
      <c r="G1242" s="1"/>
      <c r="H1242" s="1"/>
      <c r="I1242" s="1"/>
      <c r="J1242" s="1"/>
      <c r="K1242" s="1"/>
      <c r="L1242" s="1"/>
      <c r="M1242" s="1"/>
      <c r="N1242" s="1"/>
      <c r="O1242" s="1"/>
      <c r="P1242" s="2"/>
      <c r="Q1242" s="2"/>
      <c r="R1242" s="2"/>
      <c r="S1242" s="2"/>
      <c r="T1242" s="2"/>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3:41" x14ac:dyDescent="0.25">
      <c r="C1243" s="1"/>
      <c r="D1243" s="1"/>
      <c r="E1243" s="1"/>
      <c r="F1243" s="1"/>
      <c r="G1243" s="1"/>
      <c r="H1243" s="1"/>
      <c r="I1243" s="1"/>
      <c r="J1243" s="1"/>
      <c r="K1243" s="1"/>
      <c r="L1243" s="1"/>
      <c r="M1243" s="1"/>
      <c r="N1243" s="1"/>
      <c r="O1243" s="1"/>
      <c r="P1243" s="2"/>
      <c r="Q1243" s="2"/>
      <c r="R1243" s="2"/>
      <c r="S1243" s="2"/>
      <c r="T1243" s="2"/>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3:41" x14ac:dyDescent="0.25">
      <c r="C1244" s="1"/>
      <c r="D1244" s="1"/>
      <c r="E1244" s="1"/>
      <c r="F1244" s="1"/>
      <c r="G1244" s="1"/>
      <c r="H1244" s="1"/>
      <c r="I1244" s="1"/>
      <c r="J1244" s="1"/>
      <c r="K1244" s="1"/>
      <c r="L1244" s="1"/>
      <c r="M1244" s="1"/>
      <c r="N1244" s="1"/>
      <c r="O1244" s="1"/>
      <c r="P1244" s="2"/>
      <c r="Q1244" s="2"/>
      <c r="R1244" s="2"/>
      <c r="S1244" s="2"/>
      <c r="T1244" s="2"/>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3:41" x14ac:dyDescent="0.25">
      <c r="C1245" s="1"/>
      <c r="D1245" s="1"/>
      <c r="E1245" s="1"/>
      <c r="F1245" s="1"/>
      <c r="G1245" s="1"/>
      <c r="H1245" s="1"/>
      <c r="I1245" s="1"/>
      <c r="J1245" s="1"/>
      <c r="K1245" s="1"/>
      <c r="L1245" s="1"/>
      <c r="M1245" s="1"/>
      <c r="N1245" s="1"/>
      <c r="O1245" s="1"/>
      <c r="P1245" s="2"/>
      <c r="Q1245" s="2"/>
      <c r="R1245" s="2"/>
      <c r="S1245" s="2"/>
      <c r="T1245" s="2"/>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3:41" x14ac:dyDescent="0.25">
      <c r="C1246" s="1"/>
      <c r="D1246" s="1"/>
      <c r="E1246" s="1"/>
      <c r="F1246" s="1"/>
      <c r="G1246" s="1"/>
      <c r="H1246" s="1"/>
      <c r="I1246" s="1"/>
      <c r="J1246" s="1"/>
      <c r="K1246" s="1"/>
      <c r="L1246" s="1"/>
      <c r="M1246" s="1"/>
      <c r="N1246" s="1"/>
      <c r="O1246" s="1"/>
      <c r="P1246" s="2"/>
      <c r="Q1246" s="2"/>
      <c r="R1246" s="2"/>
      <c r="S1246" s="2"/>
      <c r="T1246" s="2"/>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3:41" x14ac:dyDescent="0.25">
      <c r="C1247" s="1"/>
      <c r="D1247" s="1"/>
      <c r="E1247" s="1"/>
      <c r="F1247" s="1"/>
      <c r="G1247" s="1"/>
      <c r="H1247" s="1"/>
      <c r="I1247" s="1"/>
      <c r="J1247" s="1"/>
      <c r="K1247" s="1"/>
      <c r="L1247" s="1"/>
      <c r="M1247" s="1"/>
      <c r="N1247" s="1"/>
      <c r="O1247" s="1"/>
      <c r="P1247" s="2"/>
      <c r="Q1247" s="2"/>
      <c r="R1247" s="2"/>
      <c r="S1247" s="2"/>
      <c r="T1247" s="2"/>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3:41" x14ac:dyDescent="0.25">
      <c r="C1248" s="1"/>
      <c r="D1248" s="1"/>
      <c r="E1248" s="1"/>
      <c r="F1248" s="1"/>
      <c r="G1248" s="1"/>
      <c r="H1248" s="1"/>
      <c r="I1248" s="1"/>
      <c r="J1248" s="1"/>
      <c r="K1248" s="1"/>
      <c r="L1248" s="1"/>
      <c r="M1248" s="1"/>
      <c r="N1248" s="1"/>
      <c r="O1248" s="1"/>
      <c r="P1248" s="2"/>
      <c r="Q1248" s="2"/>
      <c r="R1248" s="2"/>
      <c r="S1248" s="2"/>
      <c r="T1248" s="2"/>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3:41" x14ac:dyDescent="0.25">
      <c r="C1249" s="1"/>
      <c r="D1249" s="1"/>
      <c r="E1249" s="1"/>
      <c r="F1249" s="1"/>
      <c r="G1249" s="1"/>
      <c r="H1249" s="1"/>
      <c r="I1249" s="1"/>
      <c r="J1249" s="1"/>
      <c r="K1249" s="1"/>
      <c r="L1249" s="1"/>
      <c r="M1249" s="1"/>
      <c r="N1249" s="1"/>
      <c r="O1249" s="1"/>
      <c r="P1249" s="2"/>
      <c r="Q1249" s="2"/>
      <c r="R1249" s="2"/>
      <c r="S1249" s="2"/>
      <c r="T1249" s="2"/>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3:41" x14ac:dyDescent="0.25">
      <c r="C1250" s="1"/>
      <c r="D1250" s="1"/>
      <c r="E1250" s="1"/>
      <c r="F1250" s="1"/>
      <c r="G1250" s="1"/>
      <c r="H1250" s="1"/>
      <c r="I1250" s="1"/>
      <c r="J1250" s="1"/>
      <c r="K1250" s="1"/>
      <c r="L1250" s="1"/>
      <c r="M1250" s="1"/>
      <c r="N1250" s="1"/>
      <c r="O1250" s="1"/>
      <c r="P1250" s="2"/>
      <c r="Q1250" s="2"/>
      <c r="R1250" s="2"/>
      <c r="S1250" s="2"/>
      <c r="T1250" s="2"/>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3:41" x14ac:dyDescent="0.25">
      <c r="C1251" s="1"/>
      <c r="D1251" s="1"/>
      <c r="E1251" s="1"/>
      <c r="F1251" s="1"/>
      <c r="G1251" s="1"/>
      <c r="H1251" s="1"/>
      <c r="I1251" s="1"/>
      <c r="J1251" s="1"/>
      <c r="K1251" s="1"/>
      <c r="L1251" s="1"/>
      <c r="M1251" s="1"/>
      <c r="N1251" s="1"/>
      <c r="O1251" s="1"/>
      <c r="P1251" s="2"/>
      <c r="Q1251" s="2"/>
      <c r="R1251" s="2"/>
      <c r="S1251" s="2"/>
      <c r="T1251" s="2"/>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3:41" x14ac:dyDescent="0.25">
      <c r="C1252" s="1"/>
      <c r="D1252" s="1"/>
      <c r="E1252" s="1"/>
      <c r="F1252" s="1"/>
      <c r="G1252" s="1"/>
      <c r="H1252" s="1"/>
      <c r="I1252" s="1"/>
      <c r="J1252" s="1"/>
      <c r="K1252" s="1"/>
      <c r="L1252" s="1"/>
      <c r="M1252" s="1"/>
      <c r="N1252" s="1"/>
      <c r="O1252" s="1"/>
      <c r="P1252" s="2"/>
      <c r="Q1252" s="2"/>
      <c r="R1252" s="2"/>
      <c r="S1252" s="2"/>
      <c r="T1252" s="2"/>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3:41" x14ac:dyDescent="0.25">
      <c r="C1253" s="1"/>
      <c r="D1253" s="1"/>
      <c r="E1253" s="1"/>
      <c r="F1253" s="1"/>
      <c r="G1253" s="1"/>
      <c r="H1253" s="1"/>
      <c r="I1253" s="1"/>
      <c r="J1253" s="1"/>
      <c r="K1253" s="1"/>
      <c r="L1253" s="1"/>
      <c r="M1253" s="1"/>
      <c r="N1253" s="1"/>
      <c r="O1253" s="1"/>
      <c r="P1253" s="2"/>
      <c r="Q1253" s="2"/>
      <c r="R1253" s="2"/>
      <c r="S1253" s="2"/>
      <c r="T1253" s="2"/>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3:41" x14ac:dyDescent="0.25">
      <c r="C1254" s="1"/>
      <c r="D1254" s="1"/>
      <c r="E1254" s="1"/>
      <c r="F1254" s="1"/>
      <c r="G1254" s="1"/>
      <c r="H1254" s="1"/>
      <c r="I1254" s="1"/>
      <c r="J1254" s="1"/>
      <c r="K1254" s="1"/>
      <c r="L1254" s="1"/>
      <c r="M1254" s="1"/>
      <c r="N1254" s="1"/>
      <c r="O1254" s="1"/>
      <c r="P1254" s="2"/>
      <c r="Q1254" s="2"/>
      <c r="R1254" s="2"/>
      <c r="S1254" s="2"/>
      <c r="T1254" s="2"/>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3:41" x14ac:dyDescent="0.25">
      <c r="C1255" s="1"/>
      <c r="D1255" s="1"/>
      <c r="E1255" s="1"/>
      <c r="F1255" s="1"/>
      <c r="G1255" s="1"/>
      <c r="H1255" s="1"/>
      <c r="I1255" s="1"/>
      <c r="J1255" s="1"/>
      <c r="K1255" s="1"/>
      <c r="L1255" s="1"/>
      <c r="M1255" s="1"/>
      <c r="N1255" s="1"/>
      <c r="O1255" s="1"/>
      <c r="P1255" s="2"/>
      <c r="Q1255" s="2"/>
      <c r="R1255" s="2"/>
      <c r="S1255" s="2"/>
      <c r="T1255" s="2"/>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3:41" x14ac:dyDescent="0.25">
      <c r="C1256" s="1"/>
      <c r="D1256" s="1"/>
      <c r="E1256" s="1"/>
      <c r="F1256" s="1"/>
      <c r="G1256" s="1"/>
      <c r="H1256" s="1"/>
      <c r="I1256" s="1"/>
      <c r="J1256" s="1"/>
      <c r="K1256" s="1"/>
      <c r="L1256" s="1"/>
      <c r="M1256" s="1"/>
      <c r="N1256" s="1"/>
      <c r="O1256" s="1"/>
      <c r="P1256" s="2"/>
      <c r="Q1256" s="2"/>
      <c r="R1256" s="2"/>
      <c r="S1256" s="2"/>
      <c r="T1256" s="2"/>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3:41" x14ac:dyDescent="0.25">
      <c r="C1257" s="1"/>
      <c r="D1257" s="1"/>
      <c r="E1257" s="1"/>
      <c r="F1257" s="1"/>
      <c r="G1257" s="1"/>
      <c r="H1257" s="1"/>
      <c r="I1257" s="1"/>
      <c r="J1257" s="1"/>
      <c r="K1257" s="1"/>
      <c r="L1257" s="1"/>
      <c r="M1257" s="1"/>
      <c r="N1257" s="1"/>
      <c r="O1257" s="1"/>
      <c r="P1257" s="2"/>
      <c r="Q1257" s="2"/>
      <c r="R1257" s="2"/>
      <c r="S1257" s="2"/>
      <c r="T1257" s="2"/>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3:41" x14ac:dyDescent="0.25">
      <c r="C1258" s="1"/>
      <c r="D1258" s="1"/>
      <c r="E1258" s="1"/>
      <c r="F1258" s="1"/>
      <c r="G1258" s="1"/>
      <c r="H1258" s="1"/>
      <c r="I1258" s="1"/>
      <c r="J1258" s="1"/>
      <c r="K1258" s="1"/>
      <c r="L1258" s="1"/>
      <c r="M1258" s="1"/>
      <c r="N1258" s="1"/>
      <c r="O1258" s="1"/>
      <c r="P1258" s="2"/>
      <c r="Q1258" s="2"/>
      <c r="R1258" s="2"/>
      <c r="S1258" s="2"/>
      <c r="T1258" s="2"/>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3:41" x14ac:dyDescent="0.25">
      <c r="C1259" s="1"/>
      <c r="D1259" s="1"/>
      <c r="E1259" s="1"/>
      <c r="F1259" s="1"/>
      <c r="G1259" s="1"/>
      <c r="H1259" s="1"/>
      <c r="I1259" s="1"/>
      <c r="J1259" s="1"/>
      <c r="K1259" s="1"/>
      <c r="L1259" s="1"/>
      <c r="M1259" s="1"/>
      <c r="N1259" s="1"/>
      <c r="O1259" s="1"/>
      <c r="P1259" s="2"/>
      <c r="Q1259" s="2"/>
      <c r="R1259" s="2"/>
      <c r="S1259" s="2"/>
      <c r="T1259" s="2"/>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3:41" x14ac:dyDescent="0.25">
      <c r="C1260" s="1"/>
      <c r="D1260" s="1"/>
      <c r="E1260" s="1"/>
      <c r="F1260" s="1"/>
      <c r="G1260" s="1"/>
      <c r="H1260" s="1"/>
      <c r="I1260" s="1"/>
      <c r="J1260" s="1"/>
      <c r="K1260" s="1"/>
      <c r="L1260" s="1"/>
      <c r="M1260" s="1"/>
      <c r="N1260" s="1"/>
      <c r="O1260" s="1"/>
      <c r="P1260" s="2"/>
      <c r="Q1260" s="2"/>
      <c r="R1260" s="2"/>
      <c r="S1260" s="2"/>
      <c r="T1260" s="2"/>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3:41" x14ac:dyDescent="0.25">
      <c r="C1261" s="1"/>
      <c r="D1261" s="1"/>
      <c r="E1261" s="1"/>
      <c r="F1261" s="1"/>
      <c r="G1261" s="1"/>
      <c r="H1261" s="1"/>
      <c r="I1261" s="1"/>
      <c r="J1261" s="1"/>
      <c r="K1261" s="1"/>
      <c r="L1261" s="1"/>
      <c r="M1261" s="1"/>
      <c r="N1261" s="1"/>
      <c r="O1261" s="1"/>
      <c r="P1261" s="2"/>
      <c r="Q1261" s="2"/>
      <c r="R1261" s="2"/>
      <c r="S1261" s="2"/>
      <c r="T1261" s="2"/>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3:41" x14ac:dyDescent="0.25">
      <c r="C1262" s="1"/>
      <c r="D1262" s="1"/>
      <c r="E1262" s="1"/>
      <c r="F1262" s="1"/>
      <c r="G1262" s="1"/>
      <c r="H1262" s="1"/>
      <c r="I1262" s="1"/>
      <c r="J1262" s="1"/>
      <c r="K1262" s="1"/>
      <c r="L1262" s="1"/>
      <c r="M1262" s="1"/>
      <c r="N1262" s="1"/>
      <c r="O1262" s="1"/>
      <c r="P1262" s="2"/>
      <c r="Q1262" s="2"/>
      <c r="R1262" s="2"/>
      <c r="S1262" s="2"/>
      <c r="T1262" s="2"/>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3:41" x14ac:dyDescent="0.25">
      <c r="C1263" s="1"/>
      <c r="D1263" s="1"/>
      <c r="E1263" s="1"/>
      <c r="F1263" s="1"/>
      <c r="G1263" s="1"/>
      <c r="H1263" s="1"/>
      <c r="I1263" s="1"/>
      <c r="J1263" s="1"/>
      <c r="K1263" s="1"/>
      <c r="L1263" s="1"/>
      <c r="M1263" s="1"/>
      <c r="N1263" s="1"/>
      <c r="O1263" s="1"/>
      <c r="P1263" s="2"/>
      <c r="Q1263" s="2"/>
      <c r="R1263" s="2"/>
      <c r="S1263" s="2"/>
      <c r="T1263" s="2"/>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3:41" x14ac:dyDescent="0.25">
      <c r="C1264" s="1"/>
      <c r="D1264" s="1"/>
      <c r="E1264" s="1"/>
      <c r="F1264" s="1"/>
      <c r="G1264" s="1"/>
      <c r="H1264" s="1"/>
      <c r="I1264" s="1"/>
      <c r="J1264" s="1"/>
      <c r="K1264" s="1"/>
      <c r="L1264" s="1"/>
      <c r="M1264" s="1"/>
      <c r="N1264" s="1"/>
      <c r="O1264" s="1"/>
      <c r="P1264" s="2"/>
      <c r="Q1264" s="2"/>
      <c r="R1264" s="2"/>
      <c r="S1264" s="2"/>
      <c r="T1264" s="2"/>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3:41" x14ac:dyDescent="0.25">
      <c r="C1265" s="1"/>
      <c r="D1265" s="1"/>
      <c r="E1265" s="1"/>
      <c r="F1265" s="1"/>
      <c r="G1265" s="1"/>
      <c r="H1265" s="1"/>
      <c r="I1265" s="1"/>
      <c r="J1265" s="1"/>
      <c r="K1265" s="1"/>
      <c r="L1265" s="1"/>
      <c r="M1265" s="1"/>
      <c r="N1265" s="1"/>
      <c r="O1265" s="1"/>
      <c r="P1265" s="2"/>
      <c r="Q1265" s="2"/>
      <c r="R1265" s="2"/>
      <c r="S1265" s="2"/>
      <c r="T1265" s="2"/>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3:41" x14ac:dyDescent="0.25">
      <c r="C1266" s="1"/>
      <c r="D1266" s="1"/>
      <c r="E1266" s="1"/>
      <c r="F1266" s="1"/>
      <c r="G1266" s="1"/>
      <c r="H1266" s="1"/>
      <c r="I1266" s="1"/>
      <c r="J1266" s="1"/>
      <c r="K1266" s="1"/>
      <c r="L1266" s="1"/>
      <c r="M1266" s="1"/>
      <c r="N1266" s="1"/>
      <c r="O1266" s="1"/>
      <c r="P1266" s="2"/>
      <c r="Q1266" s="2"/>
      <c r="R1266" s="2"/>
      <c r="S1266" s="2"/>
      <c r="T1266" s="2"/>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3:41" x14ac:dyDescent="0.25">
      <c r="C1267" s="1"/>
      <c r="D1267" s="1"/>
      <c r="E1267" s="1"/>
      <c r="F1267" s="1"/>
      <c r="G1267" s="1"/>
      <c r="H1267" s="1"/>
      <c r="I1267" s="1"/>
      <c r="J1267" s="1"/>
      <c r="K1267" s="1"/>
      <c r="L1267" s="1"/>
      <c r="M1267" s="1"/>
      <c r="N1267" s="1"/>
      <c r="O1267" s="1"/>
      <c r="P1267" s="2"/>
      <c r="Q1267" s="2"/>
      <c r="R1267" s="2"/>
      <c r="S1267" s="2"/>
      <c r="T1267" s="2"/>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3:41" x14ac:dyDescent="0.25">
      <c r="C1268" s="1"/>
      <c r="D1268" s="1"/>
      <c r="E1268" s="1"/>
      <c r="F1268" s="1"/>
      <c r="G1268" s="1"/>
      <c r="H1268" s="1"/>
      <c r="I1268" s="1"/>
      <c r="J1268" s="1"/>
      <c r="K1268" s="1"/>
      <c r="L1268" s="1"/>
      <c r="M1268" s="1"/>
      <c r="N1268" s="1"/>
      <c r="O1268" s="1"/>
      <c r="P1268" s="2"/>
      <c r="Q1268" s="2"/>
      <c r="R1268" s="2"/>
      <c r="S1268" s="2"/>
      <c r="T1268" s="2"/>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3:41" x14ac:dyDescent="0.25">
      <c r="C1269" s="1"/>
      <c r="D1269" s="1"/>
      <c r="E1269" s="1"/>
      <c r="F1269" s="1"/>
      <c r="G1269" s="1"/>
      <c r="H1269" s="1"/>
      <c r="I1269" s="1"/>
      <c r="J1269" s="1"/>
      <c r="K1269" s="1"/>
      <c r="L1269" s="1"/>
      <c r="M1269" s="1"/>
      <c r="N1269" s="1"/>
      <c r="O1269" s="1"/>
      <c r="P1269" s="2"/>
      <c r="Q1269" s="2"/>
      <c r="R1269" s="2"/>
      <c r="S1269" s="2"/>
      <c r="T1269" s="2"/>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3:41" x14ac:dyDescent="0.25">
      <c r="C1270" s="1"/>
      <c r="D1270" s="1"/>
      <c r="E1270" s="1"/>
      <c r="F1270" s="1"/>
      <c r="G1270" s="1"/>
      <c r="H1270" s="1"/>
      <c r="I1270" s="1"/>
      <c r="J1270" s="1"/>
      <c r="K1270" s="1"/>
      <c r="L1270" s="1"/>
      <c r="M1270" s="1"/>
      <c r="N1270" s="1"/>
      <c r="O1270" s="1"/>
      <c r="P1270" s="2"/>
      <c r="Q1270" s="2"/>
      <c r="R1270" s="2"/>
      <c r="S1270" s="2"/>
      <c r="T1270" s="2"/>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3:41" x14ac:dyDescent="0.25">
      <c r="C1271" s="1"/>
      <c r="D1271" s="1"/>
      <c r="E1271" s="1"/>
      <c r="F1271" s="1"/>
      <c r="G1271" s="1"/>
      <c r="H1271" s="1"/>
      <c r="I1271" s="1"/>
      <c r="J1271" s="1"/>
      <c r="K1271" s="1"/>
      <c r="L1271" s="1"/>
      <c r="M1271" s="1"/>
      <c r="N1271" s="1"/>
      <c r="O1271" s="1"/>
      <c r="P1271" s="2"/>
      <c r="Q1271" s="2"/>
      <c r="R1271" s="2"/>
      <c r="S1271" s="2"/>
      <c r="T1271" s="2"/>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3:41" x14ac:dyDescent="0.25">
      <c r="C1272" s="1"/>
      <c r="D1272" s="1"/>
      <c r="E1272" s="1"/>
      <c r="F1272" s="1"/>
      <c r="G1272" s="1"/>
      <c r="H1272" s="1"/>
      <c r="I1272" s="1"/>
      <c r="J1272" s="1"/>
      <c r="K1272" s="1"/>
      <c r="L1272" s="1"/>
      <c r="M1272" s="1"/>
      <c r="N1272" s="1"/>
      <c r="O1272" s="1"/>
      <c r="P1272" s="2"/>
      <c r="Q1272" s="2"/>
      <c r="R1272" s="2"/>
      <c r="S1272" s="2"/>
      <c r="T1272" s="2"/>
      <c r="U1272" s="2"/>
      <c r="V1272" s="2"/>
      <c r="W1272" s="2"/>
      <c r="X1272" s="2"/>
      <c r="Y1272" s="2"/>
      <c r="Z1272" s="2"/>
      <c r="AA1272" s="2"/>
      <c r="AB1272" s="2"/>
      <c r="AC1272" s="1"/>
      <c r="AD1272" s="1"/>
      <c r="AE1272" s="1"/>
      <c r="AF1272" s="1"/>
      <c r="AG1272" s="1"/>
      <c r="AH1272" s="1"/>
      <c r="AI1272" s="1"/>
      <c r="AJ1272" s="1"/>
      <c r="AK1272" s="1"/>
      <c r="AL1272" s="1"/>
      <c r="AM1272" s="1"/>
      <c r="AN1272" s="1"/>
      <c r="AO1272" s="1"/>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1272"/>
  <sheetViews>
    <sheetView workbookViewId="0">
      <pane xSplit="2" ySplit="6" topLeftCell="AG7" activePane="bottomRight" state="frozen"/>
      <selection activeCell="AN3" sqref="AN3"/>
      <selection pane="topRight" activeCell="AN3" sqref="AN3"/>
      <selection pane="bottomLeft" activeCell="AN3" sqref="AN3"/>
      <selection pane="bottomRight" activeCell="AK19" sqref="AK19"/>
    </sheetView>
  </sheetViews>
  <sheetFormatPr baseColWidth="10" defaultRowHeight="15" x14ac:dyDescent="0.25"/>
  <cols>
    <col min="1" max="2" width="14.5703125" customWidth="1"/>
    <col min="3" max="4" width="15.5703125" customWidth="1"/>
    <col min="5" max="5" width="30.42578125" customWidth="1"/>
    <col min="6" max="15" width="15.5703125" customWidth="1"/>
    <col min="16" max="16" width="14.5703125" customWidth="1"/>
    <col min="17" max="28" width="8.5703125" customWidth="1"/>
    <col min="29" max="41" width="15.5703125" customWidth="1"/>
    <col min="42" max="42" width="14.5703125" customWidth="1"/>
  </cols>
  <sheetData>
    <row r="1" spans="1:44"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4" ht="15.75" x14ac:dyDescent="0.25">
      <c r="A2" s="4" t="s">
        <v>166</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4"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4"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4"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4" x14ac:dyDescent="0.25">
      <c r="A6" t="s">
        <v>0</v>
      </c>
      <c r="B6" t="s">
        <v>2</v>
      </c>
      <c r="C6" s="1" t="s">
        <v>79</v>
      </c>
      <c r="D6" s="1" t="s">
        <v>80</v>
      </c>
      <c r="E6" s="1" t="s">
        <v>81</v>
      </c>
      <c r="F6" s="1" t="s">
        <v>82</v>
      </c>
      <c r="G6" s="1" t="s">
        <v>83</v>
      </c>
      <c r="H6" s="1" t="s">
        <v>84</v>
      </c>
      <c r="I6" s="1" t="s">
        <v>85</v>
      </c>
      <c r="J6" s="1" t="s">
        <v>86</v>
      </c>
      <c r="K6" s="1" t="s">
        <v>87</v>
      </c>
      <c r="L6" s="1" t="s">
        <v>88</v>
      </c>
      <c r="M6" s="1" t="s">
        <v>89</v>
      </c>
      <c r="N6" s="1" t="s">
        <v>90</v>
      </c>
      <c r="O6" s="1" t="s">
        <v>91</v>
      </c>
      <c r="P6" s="1" t="s">
        <v>256</v>
      </c>
      <c r="Q6" s="2" t="s">
        <v>92</v>
      </c>
      <c r="R6" s="2" t="s">
        <v>93</v>
      </c>
      <c r="S6" s="2" t="s">
        <v>94</v>
      </c>
      <c r="T6" s="2" t="s">
        <v>95</v>
      </c>
      <c r="U6" s="2" t="s">
        <v>96</v>
      </c>
      <c r="V6" s="2" t="s">
        <v>97</v>
      </c>
      <c r="W6" s="2" t="s">
        <v>98</v>
      </c>
      <c r="X6" s="2" t="s">
        <v>99</v>
      </c>
      <c r="Y6" s="2" t="s">
        <v>100</v>
      </c>
      <c r="Z6" s="2" t="s">
        <v>101</v>
      </c>
      <c r="AA6" s="2" t="s">
        <v>102</v>
      </c>
      <c r="AB6" s="2" t="s">
        <v>103</v>
      </c>
      <c r="AC6" s="2" t="s">
        <v>104</v>
      </c>
      <c r="AD6" s="2" t="s">
        <v>257</v>
      </c>
      <c r="AE6" s="1" t="s">
        <v>3</v>
      </c>
      <c r="AF6" s="1" t="s">
        <v>4</v>
      </c>
      <c r="AG6" s="1" t="s">
        <v>5</v>
      </c>
      <c r="AH6" s="1" t="s">
        <v>6</v>
      </c>
      <c r="AI6" s="1" t="s">
        <v>7</v>
      </c>
      <c r="AJ6" s="1" t="s">
        <v>8</v>
      </c>
      <c r="AK6" s="1" t="s">
        <v>9</v>
      </c>
      <c r="AL6" s="1" t="s">
        <v>10</v>
      </c>
      <c r="AM6" s="1" t="s">
        <v>11</v>
      </c>
      <c r="AN6" s="1" t="s">
        <v>12</v>
      </c>
      <c r="AO6" s="1" t="s">
        <v>13</v>
      </c>
      <c r="AP6" s="1" t="s">
        <v>14</v>
      </c>
      <c r="AQ6" s="1" t="s">
        <v>15</v>
      </c>
      <c r="AR6" s="1" t="s">
        <v>258</v>
      </c>
    </row>
    <row r="7" spans="1:44" x14ac:dyDescent="0.25">
      <c r="A7" t="s">
        <v>16</v>
      </c>
      <c r="B7" t="s">
        <v>167</v>
      </c>
      <c r="C7" s="1">
        <v>1824</v>
      </c>
      <c r="D7" s="1">
        <v>1770</v>
      </c>
      <c r="E7" s="1">
        <v>1561</v>
      </c>
      <c r="F7" s="1">
        <v>1647</v>
      </c>
      <c r="G7" s="1">
        <v>1638</v>
      </c>
      <c r="H7" s="1">
        <v>1635</v>
      </c>
      <c r="I7" s="1">
        <v>1611</v>
      </c>
      <c r="J7" s="1">
        <v>1553</v>
      </c>
      <c r="K7" s="1">
        <v>1552</v>
      </c>
      <c r="L7" s="1">
        <v>1523</v>
      </c>
      <c r="M7" s="1">
        <v>1588</v>
      </c>
      <c r="N7" s="1">
        <v>1844</v>
      </c>
      <c r="O7" s="1">
        <v>1669</v>
      </c>
      <c r="P7" s="1">
        <v>1624</v>
      </c>
      <c r="Q7" s="2">
        <v>1450.11</v>
      </c>
      <c r="R7" s="2">
        <v>1449.72</v>
      </c>
      <c r="S7" s="2">
        <v>1449.71</v>
      </c>
      <c r="T7" s="2">
        <v>1449.91</v>
      </c>
      <c r="U7" s="2">
        <v>1449.94</v>
      </c>
      <c r="V7" s="2">
        <v>1450.15</v>
      </c>
      <c r="W7" s="2">
        <v>1450.03</v>
      </c>
      <c r="X7" s="2">
        <v>1450.1</v>
      </c>
      <c r="Y7" s="2">
        <v>1449.74</v>
      </c>
      <c r="Z7" s="2">
        <v>1449.77</v>
      </c>
      <c r="AA7" s="2">
        <v>1450.06</v>
      </c>
      <c r="AB7" s="2">
        <v>1189.6400000000001</v>
      </c>
      <c r="AC7" s="2">
        <v>1370.1</v>
      </c>
      <c r="AD7" s="2">
        <v>1393.47</v>
      </c>
      <c r="AE7" s="1">
        <v>2645</v>
      </c>
      <c r="AF7" s="1">
        <v>2566</v>
      </c>
      <c r="AG7" s="1">
        <v>2263</v>
      </c>
      <c r="AH7" s="1">
        <v>2388</v>
      </c>
      <c r="AI7" s="1">
        <v>2375</v>
      </c>
      <c r="AJ7" s="1">
        <v>2371</v>
      </c>
      <c r="AK7" s="1">
        <v>2336</v>
      </c>
      <c r="AL7" s="1">
        <v>2252</v>
      </c>
      <c r="AM7" s="1">
        <v>2250</v>
      </c>
      <c r="AN7" s="1">
        <v>2208</v>
      </c>
      <c r="AO7" s="1">
        <v>2303</v>
      </c>
      <c r="AP7" s="1">
        <v>2194</v>
      </c>
      <c r="AQ7" s="1">
        <v>2287</v>
      </c>
      <c r="AR7" s="1">
        <v>2263</v>
      </c>
    </row>
    <row r="8" spans="1:44" x14ac:dyDescent="0.25">
      <c r="A8" t="s">
        <v>16</v>
      </c>
      <c r="B8" t="s">
        <v>168</v>
      </c>
      <c r="C8" s="1">
        <v>22959</v>
      </c>
      <c r="D8" s="1">
        <v>22939</v>
      </c>
      <c r="E8" s="1">
        <v>23322</v>
      </c>
      <c r="F8" s="1">
        <v>23146</v>
      </c>
      <c r="G8" s="1">
        <v>24892</v>
      </c>
      <c r="H8" s="1">
        <v>24531</v>
      </c>
      <c r="I8" s="1">
        <v>22656</v>
      </c>
      <c r="J8" s="1">
        <v>21112</v>
      </c>
      <c r="K8" s="1">
        <v>21586</v>
      </c>
      <c r="L8" s="1">
        <v>21370</v>
      </c>
      <c r="M8" s="1">
        <v>21592</v>
      </c>
      <c r="N8" s="1">
        <v>20633</v>
      </c>
      <c r="O8" s="1">
        <v>19540</v>
      </c>
      <c r="P8" s="1">
        <v>19464</v>
      </c>
      <c r="Q8" s="2">
        <v>1459.99</v>
      </c>
      <c r="R8" s="2">
        <v>1460</v>
      </c>
      <c r="S8" s="2">
        <v>1459.99</v>
      </c>
      <c r="T8" s="2">
        <v>1459.99</v>
      </c>
      <c r="U8" s="2">
        <v>1459.99</v>
      </c>
      <c r="V8" s="2">
        <v>1459.99</v>
      </c>
      <c r="W8" s="2">
        <v>1460.01</v>
      </c>
      <c r="X8" s="2">
        <v>1460.02</v>
      </c>
      <c r="Y8" s="2">
        <v>1459.97</v>
      </c>
      <c r="Z8" s="2">
        <v>1459.99</v>
      </c>
      <c r="AA8" s="2">
        <v>1459.99</v>
      </c>
      <c r="AB8" s="2">
        <v>1479.95</v>
      </c>
      <c r="AC8" s="2">
        <v>1508.31</v>
      </c>
      <c r="AD8" s="2">
        <v>1531.8</v>
      </c>
      <c r="AE8" s="1">
        <v>33520</v>
      </c>
      <c r="AF8" s="1">
        <v>33491</v>
      </c>
      <c r="AG8" s="1">
        <v>34050</v>
      </c>
      <c r="AH8" s="1">
        <v>33793</v>
      </c>
      <c r="AI8" s="1">
        <v>36342</v>
      </c>
      <c r="AJ8" s="1">
        <v>35815</v>
      </c>
      <c r="AK8" s="1">
        <v>33078</v>
      </c>
      <c r="AL8" s="1">
        <v>30824</v>
      </c>
      <c r="AM8" s="1">
        <v>31515</v>
      </c>
      <c r="AN8" s="1">
        <v>31200</v>
      </c>
      <c r="AO8" s="1">
        <v>31524</v>
      </c>
      <c r="AP8" s="1">
        <v>30536</v>
      </c>
      <c r="AQ8" s="1">
        <v>29472</v>
      </c>
      <c r="AR8" s="1">
        <v>29815</v>
      </c>
    </row>
    <row r="9" spans="1:44" x14ac:dyDescent="0.25">
      <c r="A9" t="s">
        <v>16</v>
      </c>
      <c r="B9" t="s">
        <v>169</v>
      </c>
      <c r="C9" s="1">
        <v>7854</v>
      </c>
      <c r="D9" s="1">
        <v>8068</v>
      </c>
      <c r="E9" s="1">
        <v>7916</v>
      </c>
      <c r="F9" s="1">
        <v>7922</v>
      </c>
      <c r="G9" s="1">
        <v>7853</v>
      </c>
      <c r="H9" s="1">
        <v>7859</v>
      </c>
      <c r="I9" s="1">
        <v>5193</v>
      </c>
      <c r="J9" s="1">
        <v>4098</v>
      </c>
      <c r="K9" s="1">
        <v>6977</v>
      </c>
      <c r="L9" s="1">
        <v>7004</v>
      </c>
      <c r="M9" s="1">
        <v>6714</v>
      </c>
      <c r="N9" s="1">
        <v>5231</v>
      </c>
      <c r="O9" s="1">
        <v>4332</v>
      </c>
      <c r="P9" s="1">
        <v>4224</v>
      </c>
      <c r="Q9" s="2">
        <v>5046.9799999999996</v>
      </c>
      <c r="R9" s="2">
        <v>5047.22</v>
      </c>
      <c r="S9" s="2">
        <v>4967.41</v>
      </c>
      <c r="T9" s="2">
        <v>4967.3100000000004</v>
      </c>
      <c r="U9" s="2">
        <v>5006.1099999999997</v>
      </c>
      <c r="V9" s="2">
        <v>5005.8500000000004</v>
      </c>
      <c r="W9" s="2">
        <v>5192.57</v>
      </c>
      <c r="X9" s="2">
        <v>5190.34</v>
      </c>
      <c r="Y9" s="2">
        <v>4715.78</v>
      </c>
      <c r="Z9" s="2">
        <v>4755</v>
      </c>
      <c r="AA9" s="2">
        <v>4600.21</v>
      </c>
      <c r="AB9" s="2">
        <v>5587.57</v>
      </c>
      <c r="AC9" s="2">
        <v>5621.14</v>
      </c>
      <c r="AD9" s="2">
        <v>5504.29</v>
      </c>
      <c r="AE9" s="1">
        <v>39639</v>
      </c>
      <c r="AF9" s="1">
        <v>40721</v>
      </c>
      <c r="AG9" s="1">
        <v>39322</v>
      </c>
      <c r="AH9" s="1">
        <v>39351</v>
      </c>
      <c r="AI9" s="1">
        <v>39313</v>
      </c>
      <c r="AJ9" s="1">
        <v>39341</v>
      </c>
      <c r="AK9" s="1">
        <v>26965</v>
      </c>
      <c r="AL9" s="1">
        <v>21270</v>
      </c>
      <c r="AM9" s="1">
        <v>32902</v>
      </c>
      <c r="AN9" s="1">
        <v>33304</v>
      </c>
      <c r="AO9" s="1">
        <v>30886</v>
      </c>
      <c r="AP9" s="1">
        <v>29229</v>
      </c>
      <c r="AQ9" s="1">
        <v>24351</v>
      </c>
      <c r="AR9" s="1">
        <v>23250</v>
      </c>
    </row>
    <row r="10" spans="1:44" x14ac:dyDescent="0.25">
      <c r="A10" t="s">
        <v>16</v>
      </c>
      <c r="B10" t="s">
        <v>170</v>
      </c>
      <c r="C10" s="1"/>
      <c r="D10" s="1"/>
      <c r="E10" s="1"/>
      <c r="F10" s="1"/>
      <c r="G10" s="1"/>
      <c r="H10" s="1"/>
      <c r="I10" s="1"/>
      <c r="J10" s="1"/>
      <c r="K10" s="1"/>
      <c r="L10" s="1"/>
      <c r="M10" s="1"/>
      <c r="N10" s="1"/>
      <c r="O10" s="1"/>
      <c r="P10" s="1"/>
      <c r="Q10" s="2"/>
      <c r="R10" s="2"/>
      <c r="S10" s="2"/>
      <c r="T10" s="2"/>
      <c r="U10" s="2"/>
      <c r="V10" s="2"/>
      <c r="W10" s="2"/>
      <c r="X10" s="2"/>
      <c r="Y10" s="2"/>
      <c r="Z10" s="2"/>
      <c r="AA10" s="2"/>
      <c r="AB10" s="2"/>
      <c r="AC10" s="2"/>
      <c r="AD10" s="2"/>
      <c r="AE10" s="1">
        <v>4041</v>
      </c>
      <c r="AF10" s="1">
        <v>4191</v>
      </c>
      <c r="AG10" s="1">
        <v>4035</v>
      </c>
      <c r="AH10" s="1">
        <v>4039</v>
      </c>
      <c r="AI10" s="1">
        <v>3926</v>
      </c>
      <c r="AJ10" s="1">
        <v>3929</v>
      </c>
      <c r="AK10" s="1">
        <v>2853</v>
      </c>
      <c r="AL10" s="1">
        <v>2312</v>
      </c>
      <c r="AM10" s="1">
        <v>3835</v>
      </c>
      <c r="AN10" s="1">
        <v>3817</v>
      </c>
      <c r="AO10" s="1">
        <v>3679</v>
      </c>
      <c r="AP10" s="1">
        <v>2748</v>
      </c>
      <c r="AQ10" s="1">
        <v>2318</v>
      </c>
      <c r="AR10" s="1">
        <v>2197</v>
      </c>
    </row>
    <row r="11" spans="1:44" x14ac:dyDescent="0.25">
      <c r="A11" t="s">
        <v>16</v>
      </c>
      <c r="B11" t="s">
        <v>171</v>
      </c>
      <c r="C11" s="1">
        <v>392</v>
      </c>
      <c r="D11" s="1">
        <v>405</v>
      </c>
      <c r="E11" s="1">
        <v>409</v>
      </c>
      <c r="F11" s="1">
        <v>419</v>
      </c>
      <c r="G11" s="1">
        <v>433</v>
      </c>
      <c r="H11" s="1">
        <v>446</v>
      </c>
      <c r="I11" s="1">
        <v>311</v>
      </c>
      <c r="J11" s="1">
        <v>320</v>
      </c>
      <c r="K11" s="1">
        <v>256</v>
      </c>
      <c r="L11" s="1">
        <v>264</v>
      </c>
      <c r="M11" s="1">
        <v>261</v>
      </c>
      <c r="N11" s="1">
        <v>296</v>
      </c>
      <c r="O11" s="1">
        <v>300</v>
      </c>
      <c r="P11" s="1">
        <v>344</v>
      </c>
      <c r="Q11" s="2">
        <v>2966.84</v>
      </c>
      <c r="R11" s="2">
        <v>2987.65</v>
      </c>
      <c r="S11" s="2">
        <v>3002.44</v>
      </c>
      <c r="T11" s="2">
        <v>3019.09</v>
      </c>
      <c r="U11" s="2">
        <v>3030.02</v>
      </c>
      <c r="V11" s="2">
        <v>3040.36</v>
      </c>
      <c r="W11" s="2">
        <v>3028.94</v>
      </c>
      <c r="X11" s="2">
        <v>3043.75</v>
      </c>
      <c r="Y11" s="2">
        <v>3054.69</v>
      </c>
      <c r="Z11" s="2">
        <v>3064.39</v>
      </c>
      <c r="AA11" s="2">
        <v>3066.67</v>
      </c>
      <c r="AB11" s="2">
        <v>3069.93</v>
      </c>
      <c r="AC11" s="2">
        <v>2606.33</v>
      </c>
      <c r="AD11" s="2">
        <v>2600.29</v>
      </c>
      <c r="AE11" s="1">
        <v>1163</v>
      </c>
      <c r="AF11" s="1">
        <v>1210</v>
      </c>
      <c r="AG11" s="1">
        <v>1228</v>
      </c>
      <c r="AH11" s="1">
        <v>1265</v>
      </c>
      <c r="AI11" s="1">
        <v>1312</v>
      </c>
      <c r="AJ11" s="1">
        <v>1356</v>
      </c>
      <c r="AK11" s="1">
        <v>942</v>
      </c>
      <c r="AL11" s="1">
        <v>974</v>
      </c>
      <c r="AM11" s="1">
        <v>782</v>
      </c>
      <c r="AN11" s="1">
        <v>809</v>
      </c>
      <c r="AO11" s="1">
        <v>800</v>
      </c>
      <c r="AP11" s="1">
        <v>909</v>
      </c>
      <c r="AQ11" s="1">
        <v>782</v>
      </c>
      <c r="AR11" s="1">
        <v>894</v>
      </c>
    </row>
    <row r="12" spans="1:44" x14ac:dyDescent="0.25">
      <c r="A12" t="s">
        <v>16</v>
      </c>
      <c r="B12" t="s">
        <v>172</v>
      </c>
      <c r="C12" s="1">
        <v>451</v>
      </c>
      <c r="D12" s="1">
        <v>441</v>
      </c>
      <c r="E12" s="1">
        <v>417</v>
      </c>
      <c r="F12" s="1">
        <v>383</v>
      </c>
      <c r="G12" s="1">
        <v>429</v>
      </c>
      <c r="H12" s="1">
        <v>416</v>
      </c>
      <c r="I12" s="1">
        <v>449</v>
      </c>
      <c r="J12" s="1">
        <v>433</v>
      </c>
      <c r="K12" s="1">
        <v>429</v>
      </c>
      <c r="L12" s="1">
        <v>413</v>
      </c>
      <c r="M12" s="1">
        <v>416</v>
      </c>
      <c r="N12" s="1">
        <v>391</v>
      </c>
      <c r="O12" s="1">
        <v>302</v>
      </c>
      <c r="P12" s="1">
        <v>301</v>
      </c>
      <c r="Q12" s="2">
        <v>5498.89</v>
      </c>
      <c r="R12" s="2">
        <v>5501.13</v>
      </c>
      <c r="S12" s="2">
        <v>5501.2</v>
      </c>
      <c r="T12" s="2">
        <v>5501.31</v>
      </c>
      <c r="U12" s="2">
        <v>5498.83</v>
      </c>
      <c r="V12" s="2">
        <v>5500</v>
      </c>
      <c r="W12" s="2">
        <v>5501.11</v>
      </c>
      <c r="X12" s="2">
        <v>5501.15</v>
      </c>
      <c r="Y12" s="2">
        <v>5501.17</v>
      </c>
      <c r="Z12" s="2">
        <v>5501.21</v>
      </c>
      <c r="AA12" s="2">
        <v>5500</v>
      </c>
      <c r="AB12" s="2">
        <v>5638.87</v>
      </c>
      <c r="AC12" s="2">
        <v>5445.7</v>
      </c>
      <c r="AD12" s="2">
        <v>5557.48</v>
      </c>
      <c r="AE12" s="1">
        <v>2480</v>
      </c>
      <c r="AF12" s="1">
        <v>2426</v>
      </c>
      <c r="AG12" s="1">
        <v>2294</v>
      </c>
      <c r="AH12" s="1">
        <v>2107</v>
      </c>
      <c r="AI12" s="1">
        <v>2359</v>
      </c>
      <c r="AJ12" s="1">
        <v>2288</v>
      </c>
      <c r="AK12" s="1">
        <v>2470</v>
      </c>
      <c r="AL12" s="1">
        <v>2382</v>
      </c>
      <c r="AM12" s="1">
        <v>2360</v>
      </c>
      <c r="AN12" s="1">
        <v>2272</v>
      </c>
      <c r="AO12" s="1">
        <v>2288</v>
      </c>
      <c r="AP12" s="1">
        <v>2205</v>
      </c>
      <c r="AQ12" s="1">
        <v>1645</v>
      </c>
      <c r="AR12" s="1">
        <v>1673</v>
      </c>
    </row>
    <row r="13" spans="1:44" x14ac:dyDescent="0.25">
      <c r="A13" t="s">
        <v>16</v>
      </c>
      <c r="B13" t="s">
        <v>173</v>
      </c>
      <c r="C13" s="1">
        <v>184</v>
      </c>
      <c r="D13" s="1">
        <v>187</v>
      </c>
      <c r="E13" s="1">
        <v>184</v>
      </c>
      <c r="F13" s="1">
        <v>184</v>
      </c>
      <c r="G13" s="1">
        <v>171</v>
      </c>
      <c r="H13" s="1">
        <v>171</v>
      </c>
      <c r="I13" s="1">
        <v>48</v>
      </c>
      <c r="J13" s="1">
        <v>39</v>
      </c>
      <c r="K13" s="1">
        <v>29</v>
      </c>
      <c r="L13" s="1">
        <v>40</v>
      </c>
      <c r="M13" s="1">
        <v>36</v>
      </c>
      <c r="N13" s="1">
        <v>25</v>
      </c>
      <c r="O13" s="1">
        <v>20</v>
      </c>
      <c r="P13" s="1">
        <v>20</v>
      </c>
      <c r="Q13" s="2">
        <v>7668.48</v>
      </c>
      <c r="R13" s="2">
        <v>7358.29</v>
      </c>
      <c r="S13" s="2">
        <v>7054.35</v>
      </c>
      <c r="T13" s="2">
        <v>6750</v>
      </c>
      <c r="U13" s="2">
        <v>6444.44</v>
      </c>
      <c r="V13" s="2">
        <v>6134.5</v>
      </c>
      <c r="W13" s="2">
        <v>5833.33</v>
      </c>
      <c r="X13" s="2">
        <v>5487.18</v>
      </c>
      <c r="Y13" s="2">
        <v>5172.41</v>
      </c>
      <c r="Z13" s="2">
        <v>4925</v>
      </c>
      <c r="AA13" s="2">
        <v>4600</v>
      </c>
      <c r="AB13" s="2">
        <v>4600</v>
      </c>
      <c r="AC13" s="2">
        <v>4600</v>
      </c>
      <c r="AD13" s="2">
        <v>4600</v>
      </c>
      <c r="AE13" s="1">
        <v>1411</v>
      </c>
      <c r="AF13" s="1">
        <v>1376</v>
      </c>
      <c r="AG13" s="1">
        <v>1298</v>
      </c>
      <c r="AH13" s="1">
        <v>1242</v>
      </c>
      <c r="AI13" s="1">
        <v>1102</v>
      </c>
      <c r="AJ13" s="1">
        <v>1049</v>
      </c>
      <c r="AK13" s="1">
        <v>280</v>
      </c>
      <c r="AL13" s="1">
        <v>214</v>
      </c>
      <c r="AM13" s="1">
        <v>150</v>
      </c>
      <c r="AN13" s="1">
        <v>197</v>
      </c>
      <c r="AO13" s="1">
        <v>166</v>
      </c>
      <c r="AP13" s="1">
        <v>115</v>
      </c>
      <c r="AQ13" s="1">
        <v>92</v>
      </c>
      <c r="AR13" s="1">
        <v>92</v>
      </c>
    </row>
    <row r="14" spans="1:44" x14ac:dyDescent="0.25">
      <c r="A14" t="s">
        <v>16</v>
      </c>
      <c r="B14" t="s">
        <v>174</v>
      </c>
      <c r="C14" s="1"/>
      <c r="D14" s="1"/>
      <c r="E14" s="1"/>
      <c r="F14" s="1"/>
      <c r="G14" s="1"/>
      <c r="H14" s="1"/>
      <c r="I14" s="1"/>
      <c r="J14" s="1"/>
      <c r="K14" s="1"/>
      <c r="L14" s="1"/>
      <c r="M14" s="1"/>
      <c r="N14" s="1"/>
      <c r="O14" s="1"/>
      <c r="P14" s="1"/>
      <c r="Q14" s="2"/>
      <c r="R14" s="2"/>
      <c r="S14" s="2"/>
      <c r="T14" s="2"/>
      <c r="U14" s="2"/>
      <c r="V14" s="2"/>
      <c r="W14" s="2"/>
      <c r="X14" s="2"/>
      <c r="Y14" s="2"/>
      <c r="Z14" s="2"/>
      <c r="AA14" s="2"/>
      <c r="AB14" s="2"/>
      <c r="AC14" s="2"/>
      <c r="AD14" s="2"/>
      <c r="AE14" s="1">
        <v>172</v>
      </c>
      <c r="AF14" s="1">
        <v>175</v>
      </c>
      <c r="AG14" s="1">
        <v>169</v>
      </c>
      <c r="AH14" s="1">
        <v>169</v>
      </c>
      <c r="AI14" s="1">
        <v>157</v>
      </c>
      <c r="AJ14" s="1">
        <v>157</v>
      </c>
      <c r="AK14" s="1">
        <v>42</v>
      </c>
      <c r="AL14" s="1">
        <v>26</v>
      </c>
      <c r="AM14" s="1">
        <v>23</v>
      </c>
      <c r="AN14" s="1">
        <v>29</v>
      </c>
      <c r="AO14" s="1">
        <v>28</v>
      </c>
      <c r="AP14" s="1">
        <v>19</v>
      </c>
      <c r="AQ14" s="1">
        <v>16</v>
      </c>
      <c r="AR14" s="1">
        <v>15</v>
      </c>
    </row>
    <row r="15" spans="1:44" x14ac:dyDescent="0.25">
      <c r="A15" t="s">
        <v>16</v>
      </c>
      <c r="B15" t="s">
        <v>175</v>
      </c>
      <c r="C15" s="1">
        <v>8</v>
      </c>
      <c r="D15" s="1">
        <v>8</v>
      </c>
      <c r="E15" s="1">
        <v>8</v>
      </c>
      <c r="F15" s="1">
        <v>8</v>
      </c>
      <c r="G15" s="1">
        <v>8</v>
      </c>
      <c r="H15" s="1">
        <v>8</v>
      </c>
      <c r="I15" s="1">
        <v>8</v>
      </c>
      <c r="J15" s="1">
        <v>8</v>
      </c>
      <c r="K15" s="1">
        <v>8</v>
      </c>
      <c r="L15" s="1">
        <v>8</v>
      </c>
      <c r="M15" s="1">
        <v>10</v>
      </c>
      <c r="N15" s="1">
        <v>10</v>
      </c>
      <c r="O15" s="1">
        <v>9</v>
      </c>
      <c r="P15" s="1">
        <v>36</v>
      </c>
      <c r="Q15" s="2">
        <v>4125</v>
      </c>
      <c r="R15" s="2">
        <v>4125</v>
      </c>
      <c r="S15" s="2">
        <v>4125</v>
      </c>
      <c r="T15" s="2">
        <v>4000</v>
      </c>
      <c r="U15" s="2">
        <v>3500</v>
      </c>
      <c r="V15" s="2">
        <v>3500</v>
      </c>
      <c r="W15" s="2">
        <v>3375</v>
      </c>
      <c r="X15" s="2">
        <v>3375</v>
      </c>
      <c r="Y15" s="2">
        <v>3375</v>
      </c>
      <c r="Z15" s="2">
        <v>3250</v>
      </c>
      <c r="AA15" s="2">
        <v>3000</v>
      </c>
      <c r="AB15" s="2">
        <v>2990</v>
      </c>
      <c r="AC15" s="2">
        <v>2811.11</v>
      </c>
      <c r="AD15" s="2">
        <v>3266.67</v>
      </c>
      <c r="AE15" s="1">
        <v>33</v>
      </c>
      <c r="AF15" s="1">
        <v>33</v>
      </c>
      <c r="AG15" s="1">
        <v>33</v>
      </c>
      <c r="AH15" s="1">
        <v>32</v>
      </c>
      <c r="AI15" s="1">
        <v>28</v>
      </c>
      <c r="AJ15" s="1">
        <v>28</v>
      </c>
      <c r="AK15" s="1">
        <v>27</v>
      </c>
      <c r="AL15" s="1">
        <v>27</v>
      </c>
      <c r="AM15" s="1">
        <v>27</v>
      </c>
      <c r="AN15" s="1">
        <v>26</v>
      </c>
      <c r="AO15" s="1">
        <v>30</v>
      </c>
      <c r="AP15" s="1">
        <v>30</v>
      </c>
      <c r="AQ15" s="1">
        <v>25</v>
      </c>
      <c r="AR15" s="1">
        <v>118</v>
      </c>
    </row>
    <row r="16" spans="1:44" x14ac:dyDescent="0.25">
      <c r="A16" t="s">
        <v>16</v>
      </c>
      <c r="B16" t="s">
        <v>158</v>
      </c>
      <c r="C16" s="1">
        <v>1849</v>
      </c>
      <c r="D16" s="1">
        <v>1849</v>
      </c>
      <c r="E16" s="1">
        <v>1867</v>
      </c>
      <c r="F16" s="1">
        <v>1868</v>
      </c>
      <c r="G16" s="1">
        <v>2045</v>
      </c>
      <c r="H16" s="1">
        <v>2045</v>
      </c>
      <c r="I16" s="1">
        <v>1638</v>
      </c>
      <c r="J16" s="1">
        <v>1302</v>
      </c>
      <c r="K16" s="1">
        <v>1510</v>
      </c>
      <c r="L16" s="1">
        <v>1396</v>
      </c>
      <c r="M16" s="1">
        <v>1239</v>
      </c>
      <c r="N16" s="1">
        <v>1207</v>
      </c>
      <c r="O16" s="1">
        <v>1025</v>
      </c>
      <c r="P16" s="1">
        <v>1121</v>
      </c>
      <c r="Q16" s="2">
        <v>1534.88</v>
      </c>
      <c r="R16" s="2">
        <v>1534.88</v>
      </c>
      <c r="S16" s="2">
        <v>1535.08</v>
      </c>
      <c r="T16" s="2">
        <v>1535.33</v>
      </c>
      <c r="U16" s="2">
        <v>1535.45</v>
      </c>
      <c r="V16" s="2">
        <v>1535.45</v>
      </c>
      <c r="W16" s="2">
        <v>1535.41</v>
      </c>
      <c r="X16" s="2">
        <v>1535.33</v>
      </c>
      <c r="Y16" s="2">
        <v>1535.1</v>
      </c>
      <c r="Z16" s="2">
        <v>1534.38</v>
      </c>
      <c r="AA16" s="2">
        <v>1535.11</v>
      </c>
      <c r="AB16" s="2">
        <v>1557.83</v>
      </c>
      <c r="AC16" s="2">
        <v>1592.29</v>
      </c>
      <c r="AD16" s="2">
        <v>1564.23</v>
      </c>
      <c r="AE16" s="1">
        <v>2838</v>
      </c>
      <c r="AF16" s="1">
        <v>2838</v>
      </c>
      <c r="AG16" s="1">
        <v>2866</v>
      </c>
      <c r="AH16" s="1">
        <v>2868</v>
      </c>
      <c r="AI16" s="1">
        <v>3140</v>
      </c>
      <c r="AJ16" s="1">
        <v>3140</v>
      </c>
      <c r="AK16" s="1">
        <v>2515</v>
      </c>
      <c r="AL16" s="1">
        <v>1999</v>
      </c>
      <c r="AM16" s="1">
        <v>2318</v>
      </c>
      <c r="AN16" s="1">
        <v>2142</v>
      </c>
      <c r="AO16" s="1">
        <v>1902</v>
      </c>
      <c r="AP16" s="1">
        <v>1880</v>
      </c>
      <c r="AQ16" s="1">
        <v>1632</v>
      </c>
      <c r="AR16" s="1">
        <v>1754</v>
      </c>
    </row>
    <row r="17" spans="1:44" x14ac:dyDescent="0.25">
      <c r="A17" t="s">
        <v>16</v>
      </c>
      <c r="B17" t="s">
        <v>159</v>
      </c>
      <c r="C17" s="1">
        <v>6992</v>
      </c>
      <c r="D17" s="1">
        <v>6745</v>
      </c>
      <c r="E17" s="1">
        <v>6396</v>
      </c>
      <c r="F17" s="1">
        <v>6219</v>
      </c>
      <c r="G17" s="1">
        <v>5919</v>
      </c>
      <c r="H17" s="1">
        <v>5372</v>
      </c>
      <c r="I17" s="1">
        <v>5034</v>
      </c>
      <c r="J17" s="1">
        <v>4452</v>
      </c>
      <c r="K17" s="1">
        <v>3955</v>
      </c>
      <c r="L17" s="1">
        <v>2824</v>
      </c>
      <c r="M17" s="1">
        <v>1719</v>
      </c>
      <c r="N17" s="1">
        <v>1723</v>
      </c>
      <c r="O17" s="1">
        <v>1078</v>
      </c>
      <c r="P17" s="1">
        <v>1035</v>
      </c>
      <c r="Q17" s="2">
        <v>199.94</v>
      </c>
      <c r="R17" s="2">
        <v>200</v>
      </c>
      <c r="S17" s="2">
        <v>200.13</v>
      </c>
      <c r="T17" s="2">
        <v>200.03</v>
      </c>
      <c r="U17" s="2">
        <v>200.03</v>
      </c>
      <c r="V17" s="2">
        <v>200.11</v>
      </c>
      <c r="W17" s="2">
        <v>200.04</v>
      </c>
      <c r="X17" s="2">
        <v>199.91</v>
      </c>
      <c r="Y17" s="2">
        <v>200</v>
      </c>
      <c r="Z17" s="2">
        <v>200.07</v>
      </c>
      <c r="AA17" s="2">
        <v>199.88</v>
      </c>
      <c r="AB17" s="2">
        <v>197.68</v>
      </c>
      <c r="AC17" s="2">
        <v>202.97</v>
      </c>
      <c r="AD17" s="2">
        <v>205.7</v>
      </c>
      <c r="AE17" s="1">
        <v>1398</v>
      </c>
      <c r="AF17" s="1">
        <v>1349</v>
      </c>
      <c r="AG17" s="1">
        <v>1280</v>
      </c>
      <c r="AH17" s="1">
        <v>1244</v>
      </c>
      <c r="AI17" s="1">
        <v>1184</v>
      </c>
      <c r="AJ17" s="1">
        <v>1075</v>
      </c>
      <c r="AK17" s="1">
        <v>1007</v>
      </c>
      <c r="AL17" s="1">
        <v>890</v>
      </c>
      <c r="AM17" s="1">
        <v>791</v>
      </c>
      <c r="AN17" s="1">
        <v>565</v>
      </c>
      <c r="AO17" s="1">
        <v>344</v>
      </c>
      <c r="AP17" s="1">
        <v>341</v>
      </c>
      <c r="AQ17" s="1">
        <v>219</v>
      </c>
      <c r="AR17" s="1">
        <v>213</v>
      </c>
    </row>
    <row r="18" spans="1:44" x14ac:dyDescent="0.25">
      <c r="A18" t="s">
        <v>16</v>
      </c>
      <c r="B18" t="s">
        <v>176</v>
      </c>
      <c r="C18" s="1">
        <v>1432</v>
      </c>
      <c r="D18" s="1">
        <v>1397</v>
      </c>
      <c r="E18" s="1">
        <v>1242</v>
      </c>
      <c r="F18" s="1">
        <v>1185</v>
      </c>
      <c r="G18" s="1">
        <v>1175</v>
      </c>
      <c r="H18" s="1">
        <v>1110</v>
      </c>
      <c r="I18" s="1">
        <v>821</v>
      </c>
      <c r="J18" s="1">
        <v>647</v>
      </c>
      <c r="K18" s="1">
        <v>522</v>
      </c>
      <c r="L18" s="1">
        <v>439</v>
      </c>
      <c r="M18" s="1">
        <v>285</v>
      </c>
      <c r="N18" s="1">
        <v>275</v>
      </c>
      <c r="O18" s="1">
        <v>254</v>
      </c>
      <c r="P18" s="1">
        <v>243</v>
      </c>
      <c r="Q18" s="2">
        <v>1299.58</v>
      </c>
      <c r="R18" s="2">
        <v>1299.93</v>
      </c>
      <c r="S18" s="2">
        <v>1300.32</v>
      </c>
      <c r="T18" s="2">
        <v>1300.42</v>
      </c>
      <c r="U18" s="2">
        <v>1300.43</v>
      </c>
      <c r="V18" s="2">
        <v>1300</v>
      </c>
      <c r="W18" s="2">
        <v>1299.6300000000001</v>
      </c>
      <c r="X18" s="2">
        <v>1299.8499999999999</v>
      </c>
      <c r="Y18" s="2">
        <v>1300.77</v>
      </c>
      <c r="Z18" s="2">
        <v>1300.68</v>
      </c>
      <c r="AA18" s="2">
        <v>1300</v>
      </c>
      <c r="AB18" s="2">
        <v>1324.73</v>
      </c>
      <c r="AC18" s="2">
        <v>1302.76</v>
      </c>
      <c r="AD18" s="2">
        <v>1290.1199999999999</v>
      </c>
      <c r="AE18" s="1">
        <v>1861</v>
      </c>
      <c r="AF18" s="1">
        <v>1816</v>
      </c>
      <c r="AG18" s="1">
        <v>1615</v>
      </c>
      <c r="AH18" s="1">
        <v>1541</v>
      </c>
      <c r="AI18" s="1">
        <v>1528</v>
      </c>
      <c r="AJ18" s="1">
        <v>1443</v>
      </c>
      <c r="AK18" s="1">
        <v>1067</v>
      </c>
      <c r="AL18" s="1">
        <v>841</v>
      </c>
      <c r="AM18" s="1">
        <v>679</v>
      </c>
      <c r="AN18" s="1">
        <v>571</v>
      </c>
      <c r="AO18" s="1">
        <v>370</v>
      </c>
      <c r="AP18" s="1">
        <v>364</v>
      </c>
      <c r="AQ18" s="1">
        <v>331</v>
      </c>
      <c r="AR18" s="1">
        <v>314</v>
      </c>
    </row>
    <row r="19" spans="1:44" x14ac:dyDescent="0.25">
      <c r="C19" s="1"/>
      <c r="D19" s="1"/>
      <c r="E19" s="1"/>
      <c r="F19" s="1"/>
      <c r="G19" s="1"/>
      <c r="H19" s="1"/>
      <c r="I19" s="1"/>
      <c r="J19" s="1"/>
      <c r="K19" s="1"/>
      <c r="L19" s="1"/>
      <c r="M19" s="1"/>
      <c r="N19" s="1"/>
      <c r="O19" s="1"/>
      <c r="P19" s="2"/>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1:44" x14ac:dyDescent="0.25">
      <c r="C20" s="1"/>
      <c r="D20" s="1"/>
      <c r="E20" s="1"/>
      <c r="F20" s="1"/>
      <c r="G20" s="1"/>
      <c r="H20" s="1"/>
      <c r="I20" s="1"/>
      <c r="J20" s="1"/>
      <c r="K20" s="1"/>
      <c r="L20" s="1"/>
      <c r="M20" s="1"/>
      <c r="N20" s="1"/>
      <c r="O20" s="1"/>
      <c r="P20" s="2"/>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1:44" x14ac:dyDescent="0.25">
      <c r="C21" s="1"/>
      <c r="D21" s="1"/>
      <c r="E21" s="1"/>
      <c r="F21" s="1"/>
      <c r="G21" s="1"/>
      <c r="H21" s="1"/>
      <c r="I21" s="1"/>
      <c r="J21" s="1"/>
      <c r="K21" s="1"/>
      <c r="L21" s="1"/>
      <c r="M21" s="1"/>
      <c r="N21" s="1"/>
      <c r="O21" s="1"/>
      <c r="P21" s="2"/>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1:44" x14ac:dyDescent="0.25">
      <c r="C22" s="1"/>
      <c r="D22" s="1"/>
      <c r="E22" s="1"/>
      <c r="F22" s="1"/>
      <c r="G22" s="1"/>
      <c r="H22" s="1"/>
      <c r="I22" s="1"/>
      <c r="J22" s="1"/>
      <c r="K22" s="1"/>
      <c r="L22" s="1"/>
      <c r="M22" s="1"/>
      <c r="N22" s="1"/>
      <c r="O22" s="1"/>
      <c r="P22" s="2"/>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1:44" x14ac:dyDescent="0.25">
      <c r="C23" s="1"/>
      <c r="D23" s="1"/>
      <c r="E23" s="1"/>
      <c r="F23" s="1"/>
      <c r="G23" s="1"/>
      <c r="H23" s="1"/>
      <c r="I23" s="1"/>
      <c r="J23" s="1"/>
      <c r="K23" s="1"/>
      <c r="L23" s="1"/>
      <c r="M23" s="1"/>
      <c r="N23" s="1"/>
      <c r="O23" s="1"/>
      <c r="P23" s="2"/>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1:44" x14ac:dyDescent="0.25">
      <c r="C24" s="1"/>
      <c r="D24" s="1"/>
      <c r="E24" s="1"/>
      <c r="F24" s="1"/>
      <c r="G24" s="1"/>
      <c r="H24" s="1"/>
      <c r="I24" s="1"/>
      <c r="J24" s="1"/>
      <c r="K24" s="1"/>
      <c r="L24" s="1"/>
      <c r="M24" s="1"/>
      <c r="N24" s="1"/>
      <c r="O24" s="1"/>
      <c r="P24" s="2"/>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1:44" x14ac:dyDescent="0.25">
      <c r="C25" s="1"/>
      <c r="D25" s="1"/>
      <c r="E25" s="1"/>
      <c r="F25" s="1"/>
      <c r="G25" s="1"/>
      <c r="H25" s="1"/>
      <c r="I25" s="1"/>
      <c r="J25" s="1"/>
      <c r="K25" s="1"/>
      <c r="L25" s="1"/>
      <c r="M25" s="1"/>
      <c r="N25" s="1"/>
      <c r="O25" s="1"/>
      <c r="P25" s="2"/>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1:44" x14ac:dyDescent="0.25">
      <c r="C26" s="1"/>
      <c r="D26" s="1"/>
      <c r="E26" s="1"/>
      <c r="F26" s="1"/>
      <c r="G26" s="1"/>
      <c r="H26" s="1"/>
      <c r="I26" s="1"/>
      <c r="J26" s="1"/>
      <c r="K26" s="1"/>
      <c r="L26" s="1"/>
      <c r="M26" s="1"/>
      <c r="N26" s="1"/>
      <c r="O26" s="1"/>
      <c r="P26" s="2"/>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1:44" x14ac:dyDescent="0.25">
      <c r="C27" s="1"/>
      <c r="D27" s="1"/>
      <c r="E27" s="1"/>
      <c r="F27" s="1"/>
      <c r="G27" s="1"/>
      <c r="H27" s="1"/>
      <c r="I27" s="1"/>
      <c r="J27" s="1"/>
      <c r="K27" s="1"/>
      <c r="L27" s="1"/>
      <c r="M27" s="1"/>
      <c r="N27" s="1"/>
      <c r="O27" s="1"/>
      <c r="P27" s="2"/>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1:44" x14ac:dyDescent="0.25">
      <c r="C28" s="1"/>
      <c r="D28" s="1"/>
      <c r="E28" s="1"/>
      <c r="F28" s="1"/>
      <c r="G28" s="1"/>
      <c r="H28" s="1"/>
      <c r="I28" s="1"/>
      <c r="J28" s="1"/>
      <c r="K28" s="1"/>
      <c r="L28" s="1"/>
      <c r="M28" s="1"/>
      <c r="N28" s="1"/>
      <c r="O28" s="1"/>
      <c r="P28" s="2"/>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1:44" x14ac:dyDescent="0.25">
      <c r="C29" s="1"/>
      <c r="D29" s="1"/>
      <c r="E29" s="1"/>
      <c r="F29" s="1"/>
      <c r="G29" s="1"/>
      <c r="H29" s="1"/>
      <c r="I29" s="1"/>
      <c r="J29" s="1"/>
      <c r="K29" s="1"/>
      <c r="L29" s="1"/>
      <c r="M29" s="1"/>
      <c r="N29" s="1"/>
      <c r="O29" s="1"/>
      <c r="P29" s="2"/>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1:44" x14ac:dyDescent="0.25">
      <c r="C30" s="1"/>
      <c r="D30" s="1"/>
      <c r="E30" s="1"/>
      <c r="F30" s="1"/>
      <c r="G30" s="1"/>
      <c r="H30" s="1"/>
      <c r="I30" s="1"/>
      <c r="J30" s="1"/>
      <c r="K30" s="1"/>
      <c r="L30" s="1"/>
      <c r="M30" s="1"/>
      <c r="N30" s="1"/>
      <c r="O30" s="1"/>
      <c r="P30" s="2"/>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1:44" x14ac:dyDescent="0.25">
      <c r="C31" s="1"/>
      <c r="D31" s="1"/>
      <c r="E31" s="1"/>
      <c r="F31" s="1"/>
      <c r="G31" s="1"/>
      <c r="H31" s="1"/>
      <c r="I31" s="1"/>
      <c r="J31" s="1"/>
      <c r="K31" s="1"/>
      <c r="L31" s="1"/>
      <c r="M31" s="1"/>
      <c r="N31" s="1"/>
      <c r="O31" s="1"/>
      <c r="P31" s="2"/>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1:44" x14ac:dyDescent="0.25">
      <c r="C32" s="1"/>
      <c r="D32" s="1"/>
      <c r="E32" s="1"/>
      <c r="F32" s="1"/>
      <c r="G32" s="1"/>
      <c r="H32" s="1"/>
      <c r="I32" s="1"/>
      <c r="J32" s="1"/>
      <c r="K32" s="1"/>
      <c r="L32" s="1"/>
      <c r="M32" s="1"/>
      <c r="N32" s="1"/>
      <c r="O32" s="1"/>
      <c r="P32" s="2"/>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3:41" x14ac:dyDescent="0.25">
      <c r="C33" s="1"/>
      <c r="D33" s="1"/>
      <c r="E33" s="1"/>
      <c r="F33" s="1"/>
      <c r="G33" s="1"/>
      <c r="H33" s="1"/>
      <c r="I33" s="1"/>
      <c r="J33" s="1"/>
      <c r="K33" s="1"/>
      <c r="L33" s="1"/>
      <c r="M33" s="1"/>
      <c r="N33" s="1"/>
      <c r="O33" s="1"/>
      <c r="P33" s="2"/>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3:41" x14ac:dyDescent="0.25">
      <c r="C34" s="1"/>
      <c r="D34" s="1"/>
      <c r="E34" s="1"/>
      <c r="F34" s="1"/>
      <c r="G34" s="1"/>
      <c r="H34" s="1"/>
      <c r="I34" s="1"/>
      <c r="J34" s="1"/>
      <c r="K34" s="1"/>
      <c r="L34" s="1"/>
      <c r="M34" s="1"/>
      <c r="N34" s="1"/>
      <c r="O34" s="1"/>
      <c r="P34" s="2"/>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3:41" x14ac:dyDescent="0.25">
      <c r="C35" s="1"/>
      <c r="D35" s="1"/>
      <c r="E35" s="1"/>
      <c r="F35" s="1"/>
      <c r="G35" s="1"/>
      <c r="H35" s="1"/>
      <c r="I35" s="1"/>
      <c r="J35" s="1"/>
      <c r="K35" s="1"/>
      <c r="L35" s="1"/>
      <c r="M35" s="1"/>
      <c r="N35" s="1"/>
      <c r="O35" s="1"/>
      <c r="P35" s="2"/>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3:41"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3:41"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3:41"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3:41"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3:41"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3:41"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3: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3: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3: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3: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3: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3: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3: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25">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25">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25">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25">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25">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25">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25">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25">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25">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25">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25">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25">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25">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25">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25">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25">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25">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25">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25">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25">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25">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25">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25">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25">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25">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25">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25">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25">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row r="950" spans="3:41" x14ac:dyDescent="0.25">
      <c r="C950" s="1"/>
      <c r="D950" s="1"/>
      <c r="E950" s="1"/>
      <c r="F950" s="1"/>
      <c r="G950" s="1"/>
      <c r="H950" s="1"/>
      <c r="I950" s="1"/>
      <c r="J950" s="1"/>
      <c r="K950" s="1"/>
      <c r="L950" s="1"/>
      <c r="M950" s="1"/>
      <c r="N950" s="1"/>
      <c r="O950" s="1"/>
      <c r="P950" s="2"/>
      <c r="Q950" s="2"/>
      <c r="R950" s="2"/>
      <c r="S950" s="2"/>
      <c r="T950" s="2"/>
      <c r="U950" s="2"/>
      <c r="V950" s="2"/>
      <c r="W950" s="2"/>
      <c r="X950" s="2"/>
      <c r="Y950" s="2"/>
      <c r="Z950" s="2"/>
      <c r="AA950" s="2"/>
      <c r="AB950" s="2"/>
      <c r="AC950" s="1"/>
      <c r="AD950" s="1"/>
      <c r="AE950" s="1"/>
      <c r="AF950" s="1"/>
      <c r="AG950" s="1"/>
      <c r="AH950" s="1"/>
      <c r="AI950" s="1"/>
      <c r="AJ950" s="1"/>
      <c r="AK950" s="1"/>
      <c r="AL950" s="1"/>
      <c r="AM950" s="1"/>
      <c r="AN950" s="1"/>
      <c r="AO950" s="1"/>
    </row>
    <row r="951" spans="3:41" x14ac:dyDescent="0.25">
      <c r="C951" s="1"/>
      <c r="D951" s="1"/>
      <c r="E951" s="1"/>
      <c r="F951" s="1"/>
      <c r="G951" s="1"/>
      <c r="H951" s="1"/>
      <c r="I951" s="1"/>
      <c r="J951" s="1"/>
      <c r="K951" s="1"/>
      <c r="L951" s="1"/>
      <c r="M951" s="1"/>
      <c r="N951" s="1"/>
      <c r="O951" s="1"/>
      <c r="P951" s="2"/>
      <c r="Q951" s="2"/>
      <c r="R951" s="2"/>
      <c r="S951" s="2"/>
      <c r="T951" s="2"/>
      <c r="U951" s="2"/>
      <c r="V951" s="2"/>
      <c r="W951" s="2"/>
      <c r="X951" s="2"/>
      <c r="Y951" s="2"/>
      <c r="Z951" s="2"/>
      <c r="AA951" s="2"/>
      <c r="AB951" s="2"/>
      <c r="AC951" s="1"/>
      <c r="AD951" s="1"/>
      <c r="AE951" s="1"/>
      <c r="AF951" s="1"/>
      <c r="AG951" s="1"/>
      <c r="AH951" s="1"/>
      <c r="AI951" s="1"/>
      <c r="AJ951" s="1"/>
      <c r="AK951" s="1"/>
      <c r="AL951" s="1"/>
      <c r="AM951" s="1"/>
      <c r="AN951" s="1"/>
      <c r="AO951" s="1"/>
    </row>
    <row r="952" spans="3:41" x14ac:dyDescent="0.25">
      <c r="C952" s="1"/>
      <c r="D952" s="1"/>
      <c r="E952" s="1"/>
      <c r="F952" s="1"/>
      <c r="G952" s="1"/>
      <c r="H952" s="1"/>
      <c r="I952" s="1"/>
      <c r="J952" s="1"/>
      <c r="K952" s="1"/>
      <c r="L952" s="1"/>
      <c r="M952" s="1"/>
      <c r="N952" s="1"/>
      <c r="O952" s="1"/>
      <c r="P952" s="2"/>
      <c r="Q952" s="2"/>
      <c r="R952" s="2"/>
      <c r="S952" s="2"/>
      <c r="T952" s="2"/>
      <c r="U952" s="2"/>
      <c r="V952" s="2"/>
      <c r="W952" s="2"/>
      <c r="X952" s="2"/>
      <c r="Y952" s="2"/>
      <c r="Z952" s="2"/>
      <c r="AA952" s="2"/>
      <c r="AB952" s="2"/>
      <c r="AC952" s="1"/>
      <c r="AD952" s="1"/>
      <c r="AE952" s="1"/>
      <c r="AF952" s="1"/>
      <c r="AG952" s="1"/>
      <c r="AH952" s="1"/>
      <c r="AI952" s="1"/>
      <c r="AJ952" s="1"/>
      <c r="AK952" s="1"/>
      <c r="AL952" s="1"/>
      <c r="AM952" s="1"/>
      <c r="AN952" s="1"/>
      <c r="AO952" s="1"/>
    </row>
    <row r="953" spans="3:41" x14ac:dyDescent="0.25">
      <c r="C953" s="1"/>
      <c r="D953" s="1"/>
      <c r="E953" s="1"/>
      <c r="F953" s="1"/>
      <c r="G953" s="1"/>
      <c r="H953" s="1"/>
      <c r="I953" s="1"/>
      <c r="J953" s="1"/>
      <c r="K953" s="1"/>
      <c r="L953" s="1"/>
      <c r="M953" s="1"/>
      <c r="N953" s="1"/>
      <c r="O953" s="1"/>
      <c r="P953" s="2"/>
      <c r="Q953" s="2"/>
      <c r="R953" s="2"/>
      <c r="S953" s="2"/>
      <c r="T953" s="2"/>
      <c r="U953" s="2"/>
      <c r="V953" s="2"/>
      <c r="W953" s="2"/>
      <c r="X953" s="2"/>
      <c r="Y953" s="2"/>
      <c r="Z953" s="2"/>
      <c r="AA953" s="2"/>
      <c r="AB953" s="2"/>
      <c r="AC953" s="1"/>
      <c r="AD953" s="1"/>
      <c r="AE953" s="1"/>
      <c r="AF953" s="1"/>
      <c r="AG953" s="1"/>
      <c r="AH953" s="1"/>
      <c r="AI953" s="1"/>
      <c r="AJ953" s="1"/>
      <c r="AK953" s="1"/>
      <c r="AL953" s="1"/>
      <c r="AM953" s="1"/>
      <c r="AN953" s="1"/>
      <c r="AO953" s="1"/>
    </row>
    <row r="954" spans="3:41" x14ac:dyDescent="0.25">
      <c r="C954" s="1"/>
      <c r="D954" s="1"/>
      <c r="E954" s="1"/>
      <c r="F954" s="1"/>
      <c r="G954" s="1"/>
      <c r="H954" s="1"/>
      <c r="I954" s="1"/>
      <c r="J954" s="1"/>
      <c r="K954" s="1"/>
      <c r="L954" s="1"/>
      <c r="M954" s="1"/>
      <c r="N954" s="1"/>
      <c r="O954" s="1"/>
      <c r="P954" s="2"/>
      <c r="Q954" s="2"/>
      <c r="R954" s="2"/>
      <c r="S954" s="2"/>
      <c r="T954" s="2"/>
      <c r="U954" s="2"/>
      <c r="V954" s="2"/>
      <c r="W954" s="2"/>
      <c r="X954" s="2"/>
      <c r="Y954" s="2"/>
      <c r="Z954" s="2"/>
      <c r="AA954" s="2"/>
      <c r="AB954" s="2"/>
      <c r="AC954" s="1"/>
      <c r="AD954" s="1"/>
      <c r="AE954" s="1"/>
      <c r="AF954" s="1"/>
      <c r="AG954" s="1"/>
      <c r="AH954" s="1"/>
      <c r="AI954" s="1"/>
      <c r="AJ954" s="1"/>
      <c r="AK954" s="1"/>
      <c r="AL954" s="1"/>
      <c r="AM954" s="1"/>
      <c r="AN954" s="1"/>
      <c r="AO954" s="1"/>
    </row>
    <row r="955" spans="3:41" x14ac:dyDescent="0.25">
      <c r="C955" s="1"/>
      <c r="D955" s="1"/>
      <c r="E955" s="1"/>
      <c r="F955" s="1"/>
      <c r="G955" s="1"/>
      <c r="H955" s="1"/>
      <c r="I955" s="1"/>
      <c r="J955" s="1"/>
      <c r="K955" s="1"/>
      <c r="L955" s="1"/>
      <c r="M955" s="1"/>
      <c r="N955" s="1"/>
      <c r="O955" s="1"/>
      <c r="P955" s="2"/>
      <c r="Q955" s="2"/>
      <c r="R955" s="2"/>
      <c r="S955" s="2"/>
      <c r="T955" s="2"/>
      <c r="U955" s="2"/>
      <c r="V955" s="2"/>
      <c r="W955" s="2"/>
      <c r="X955" s="2"/>
      <c r="Y955" s="2"/>
      <c r="Z955" s="2"/>
      <c r="AA955" s="2"/>
      <c r="AB955" s="2"/>
      <c r="AC955" s="1"/>
      <c r="AD955" s="1"/>
      <c r="AE955" s="1"/>
      <c r="AF955" s="1"/>
      <c r="AG955" s="1"/>
      <c r="AH955" s="1"/>
      <c r="AI955" s="1"/>
      <c r="AJ955" s="1"/>
      <c r="AK955" s="1"/>
      <c r="AL955" s="1"/>
      <c r="AM955" s="1"/>
      <c r="AN955" s="1"/>
      <c r="AO955" s="1"/>
    </row>
    <row r="956" spans="3:41" x14ac:dyDescent="0.25">
      <c r="C956" s="1"/>
      <c r="D956" s="1"/>
      <c r="E956" s="1"/>
      <c r="F956" s="1"/>
      <c r="G956" s="1"/>
      <c r="H956" s="1"/>
      <c r="I956" s="1"/>
      <c r="J956" s="1"/>
      <c r="K956" s="1"/>
      <c r="L956" s="1"/>
      <c r="M956" s="1"/>
      <c r="N956" s="1"/>
      <c r="O956" s="1"/>
      <c r="P956" s="2"/>
      <c r="Q956" s="2"/>
      <c r="R956" s="2"/>
      <c r="S956" s="2"/>
      <c r="T956" s="2"/>
      <c r="U956" s="2"/>
      <c r="V956" s="2"/>
      <c r="W956" s="2"/>
      <c r="X956" s="2"/>
      <c r="Y956" s="2"/>
      <c r="Z956" s="2"/>
      <c r="AA956" s="2"/>
      <c r="AB956" s="2"/>
      <c r="AC956" s="1"/>
      <c r="AD956" s="1"/>
      <c r="AE956" s="1"/>
      <c r="AF956" s="1"/>
      <c r="AG956" s="1"/>
      <c r="AH956" s="1"/>
      <c r="AI956" s="1"/>
      <c r="AJ956" s="1"/>
      <c r="AK956" s="1"/>
      <c r="AL956" s="1"/>
      <c r="AM956" s="1"/>
      <c r="AN956" s="1"/>
      <c r="AO956" s="1"/>
    </row>
    <row r="957" spans="3:41" x14ac:dyDescent="0.25">
      <c r="C957" s="1"/>
      <c r="D957" s="1"/>
      <c r="E957" s="1"/>
      <c r="F957" s="1"/>
      <c r="G957" s="1"/>
      <c r="H957" s="1"/>
      <c r="I957" s="1"/>
      <c r="J957" s="1"/>
      <c r="K957" s="1"/>
      <c r="L957" s="1"/>
      <c r="M957" s="1"/>
      <c r="N957" s="1"/>
      <c r="O957" s="1"/>
      <c r="P957" s="2"/>
      <c r="Q957" s="2"/>
      <c r="R957" s="2"/>
      <c r="S957" s="2"/>
      <c r="T957" s="2"/>
      <c r="U957" s="2"/>
      <c r="V957" s="2"/>
      <c r="W957" s="2"/>
      <c r="X957" s="2"/>
      <c r="Y957" s="2"/>
      <c r="Z957" s="2"/>
      <c r="AA957" s="2"/>
      <c r="AB957" s="2"/>
      <c r="AC957" s="1"/>
      <c r="AD957" s="1"/>
      <c r="AE957" s="1"/>
      <c r="AF957" s="1"/>
      <c r="AG957" s="1"/>
      <c r="AH957" s="1"/>
      <c r="AI957" s="1"/>
      <c r="AJ957" s="1"/>
      <c r="AK957" s="1"/>
      <c r="AL957" s="1"/>
      <c r="AM957" s="1"/>
      <c r="AN957" s="1"/>
      <c r="AO957" s="1"/>
    </row>
    <row r="958" spans="3:41" x14ac:dyDescent="0.25">
      <c r="C958" s="1"/>
      <c r="D958" s="1"/>
      <c r="E958" s="1"/>
      <c r="F958" s="1"/>
      <c r="G958" s="1"/>
      <c r="H958" s="1"/>
      <c r="I958" s="1"/>
      <c r="J958" s="1"/>
      <c r="K958" s="1"/>
      <c r="L958" s="1"/>
      <c r="M958" s="1"/>
      <c r="N958" s="1"/>
      <c r="O958" s="1"/>
      <c r="P958" s="2"/>
      <c r="Q958" s="2"/>
      <c r="R958" s="2"/>
      <c r="S958" s="2"/>
      <c r="T958" s="2"/>
      <c r="U958" s="2"/>
      <c r="V958" s="2"/>
      <c r="W958" s="2"/>
      <c r="X958" s="2"/>
      <c r="Y958" s="2"/>
      <c r="Z958" s="2"/>
      <c r="AA958" s="2"/>
      <c r="AB958" s="2"/>
      <c r="AC958" s="1"/>
      <c r="AD958" s="1"/>
      <c r="AE958" s="1"/>
      <c r="AF958" s="1"/>
      <c r="AG958" s="1"/>
      <c r="AH958" s="1"/>
      <c r="AI958" s="1"/>
      <c r="AJ958" s="1"/>
      <c r="AK958" s="1"/>
      <c r="AL958" s="1"/>
      <c r="AM958" s="1"/>
      <c r="AN958" s="1"/>
      <c r="AO958" s="1"/>
    </row>
    <row r="959" spans="3:41" x14ac:dyDescent="0.25">
      <c r="C959" s="1"/>
      <c r="D959" s="1"/>
      <c r="E959" s="1"/>
      <c r="F959" s="1"/>
      <c r="G959" s="1"/>
      <c r="H959" s="1"/>
      <c r="I959" s="1"/>
      <c r="J959" s="1"/>
      <c r="K959" s="1"/>
      <c r="L959" s="1"/>
      <c r="M959" s="1"/>
      <c r="N959" s="1"/>
      <c r="O959" s="1"/>
      <c r="P959" s="2"/>
      <c r="Q959" s="2"/>
      <c r="R959" s="2"/>
      <c r="S959" s="2"/>
      <c r="T959" s="2"/>
      <c r="U959" s="2"/>
      <c r="V959" s="2"/>
      <c r="W959" s="2"/>
      <c r="X959" s="2"/>
      <c r="Y959" s="2"/>
      <c r="Z959" s="2"/>
      <c r="AA959" s="2"/>
      <c r="AB959" s="2"/>
      <c r="AC959" s="1"/>
      <c r="AD959" s="1"/>
      <c r="AE959" s="1"/>
      <c r="AF959" s="1"/>
      <c r="AG959" s="1"/>
      <c r="AH959" s="1"/>
      <c r="AI959" s="1"/>
      <c r="AJ959" s="1"/>
      <c r="AK959" s="1"/>
      <c r="AL959" s="1"/>
      <c r="AM959" s="1"/>
      <c r="AN959" s="1"/>
      <c r="AO959" s="1"/>
    </row>
    <row r="960" spans="3:41" x14ac:dyDescent="0.25">
      <c r="C960" s="1"/>
      <c r="D960" s="1"/>
      <c r="E960" s="1"/>
      <c r="F960" s="1"/>
      <c r="G960" s="1"/>
      <c r="H960" s="1"/>
      <c r="I960" s="1"/>
      <c r="J960" s="1"/>
      <c r="K960" s="1"/>
      <c r="L960" s="1"/>
      <c r="M960" s="1"/>
      <c r="N960" s="1"/>
      <c r="O960" s="1"/>
      <c r="P960" s="2"/>
      <c r="Q960" s="2"/>
      <c r="R960" s="2"/>
      <c r="S960" s="2"/>
      <c r="T960" s="2"/>
      <c r="U960" s="2"/>
      <c r="V960" s="2"/>
      <c r="W960" s="2"/>
      <c r="X960" s="2"/>
      <c r="Y960" s="2"/>
      <c r="Z960" s="2"/>
      <c r="AA960" s="2"/>
      <c r="AB960" s="2"/>
      <c r="AC960" s="1"/>
      <c r="AD960" s="1"/>
      <c r="AE960" s="1"/>
      <c r="AF960" s="1"/>
      <c r="AG960" s="1"/>
      <c r="AH960" s="1"/>
      <c r="AI960" s="1"/>
      <c r="AJ960" s="1"/>
      <c r="AK960" s="1"/>
      <c r="AL960" s="1"/>
      <c r="AM960" s="1"/>
      <c r="AN960" s="1"/>
      <c r="AO960" s="1"/>
    </row>
    <row r="961" spans="3:41" x14ac:dyDescent="0.25">
      <c r="C961" s="1"/>
      <c r="D961" s="1"/>
      <c r="E961" s="1"/>
      <c r="F961" s="1"/>
      <c r="G961" s="1"/>
      <c r="H961" s="1"/>
      <c r="I961" s="1"/>
      <c r="J961" s="1"/>
      <c r="K961" s="1"/>
      <c r="L961" s="1"/>
      <c r="M961" s="1"/>
      <c r="N961" s="1"/>
      <c r="O961" s="1"/>
      <c r="P961" s="2"/>
      <c r="Q961" s="2"/>
      <c r="R961" s="2"/>
      <c r="S961" s="2"/>
      <c r="T961" s="2"/>
      <c r="U961" s="2"/>
      <c r="V961" s="2"/>
      <c r="W961" s="2"/>
      <c r="X961" s="2"/>
      <c r="Y961" s="2"/>
      <c r="Z961" s="2"/>
      <c r="AA961" s="2"/>
      <c r="AB961" s="2"/>
      <c r="AC961" s="1"/>
      <c r="AD961" s="1"/>
      <c r="AE961" s="1"/>
      <c r="AF961" s="1"/>
      <c r="AG961" s="1"/>
      <c r="AH961" s="1"/>
      <c r="AI961" s="1"/>
      <c r="AJ961" s="1"/>
      <c r="AK961" s="1"/>
      <c r="AL961" s="1"/>
      <c r="AM961" s="1"/>
      <c r="AN961" s="1"/>
      <c r="AO961" s="1"/>
    </row>
    <row r="962" spans="3:41" x14ac:dyDescent="0.25">
      <c r="C962" s="1"/>
      <c r="D962" s="1"/>
      <c r="E962" s="1"/>
      <c r="F962" s="1"/>
      <c r="G962" s="1"/>
      <c r="H962" s="1"/>
      <c r="I962" s="1"/>
      <c r="J962" s="1"/>
      <c r="K962" s="1"/>
      <c r="L962" s="1"/>
      <c r="M962" s="1"/>
      <c r="N962" s="1"/>
      <c r="O962" s="1"/>
      <c r="P962" s="2"/>
      <c r="Q962" s="2"/>
      <c r="R962" s="2"/>
      <c r="S962" s="2"/>
      <c r="T962" s="2"/>
      <c r="U962" s="2"/>
      <c r="V962" s="2"/>
      <c r="W962" s="2"/>
      <c r="X962" s="2"/>
      <c r="Y962" s="2"/>
      <c r="Z962" s="2"/>
      <c r="AA962" s="2"/>
      <c r="AB962" s="2"/>
      <c r="AC962" s="1"/>
      <c r="AD962" s="1"/>
      <c r="AE962" s="1"/>
      <c r="AF962" s="1"/>
      <c r="AG962" s="1"/>
      <c r="AH962" s="1"/>
      <c r="AI962" s="1"/>
      <c r="AJ962" s="1"/>
      <c r="AK962" s="1"/>
      <c r="AL962" s="1"/>
      <c r="AM962" s="1"/>
      <c r="AN962" s="1"/>
      <c r="AO962" s="1"/>
    </row>
    <row r="963" spans="3:41" x14ac:dyDescent="0.25">
      <c r="C963" s="1"/>
      <c r="D963" s="1"/>
      <c r="E963" s="1"/>
      <c r="F963" s="1"/>
      <c r="G963" s="1"/>
      <c r="H963" s="1"/>
      <c r="I963" s="1"/>
      <c r="J963" s="1"/>
      <c r="K963" s="1"/>
      <c r="L963" s="1"/>
      <c r="M963" s="1"/>
      <c r="N963" s="1"/>
      <c r="O963" s="1"/>
      <c r="P963" s="2"/>
      <c r="Q963" s="2"/>
      <c r="R963" s="2"/>
      <c r="S963" s="2"/>
      <c r="T963" s="2"/>
      <c r="U963" s="2"/>
      <c r="V963" s="2"/>
      <c r="W963" s="2"/>
      <c r="X963" s="2"/>
      <c r="Y963" s="2"/>
      <c r="Z963" s="2"/>
      <c r="AA963" s="2"/>
      <c r="AB963" s="2"/>
      <c r="AC963" s="1"/>
      <c r="AD963" s="1"/>
      <c r="AE963" s="1"/>
      <c r="AF963" s="1"/>
      <c r="AG963" s="1"/>
      <c r="AH963" s="1"/>
      <c r="AI963" s="1"/>
      <c r="AJ963" s="1"/>
      <c r="AK963" s="1"/>
      <c r="AL963" s="1"/>
      <c r="AM963" s="1"/>
      <c r="AN963" s="1"/>
      <c r="AO963" s="1"/>
    </row>
    <row r="964" spans="3:41" x14ac:dyDescent="0.25">
      <c r="C964" s="1"/>
      <c r="D964" s="1"/>
      <c r="E964" s="1"/>
      <c r="F964" s="1"/>
      <c r="G964" s="1"/>
      <c r="H964" s="1"/>
      <c r="I964" s="1"/>
      <c r="J964" s="1"/>
      <c r="K964" s="1"/>
      <c r="L964" s="1"/>
      <c r="M964" s="1"/>
      <c r="N964" s="1"/>
      <c r="O964" s="1"/>
      <c r="P964" s="2"/>
      <c r="Q964" s="2"/>
      <c r="R964" s="2"/>
      <c r="S964" s="2"/>
      <c r="T964" s="2"/>
      <c r="U964" s="2"/>
      <c r="V964" s="2"/>
      <c r="W964" s="2"/>
      <c r="X964" s="2"/>
      <c r="Y964" s="2"/>
      <c r="Z964" s="2"/>
      <c r="AA964" s="2"/>
      <c r="AB964" s="2"/>
      <c r="AC964" s="1"/>
      <c r="AD964" s="1"/>
      <c r="AE964" s="1"/>
      <c r="AF964" s="1"/>
      <c r="AG964" s="1"/>
      <c r="AH964" s="1"/>
      <c r="AI964" s="1"/>
      <c r="AJ964" s="1"/>
      <c r="AK964" s="1"/>
      <c r="AL964" s="1"/>
      <c r="AM964" s="1"/>
      <c r="AN964" s="1"/>
      <c r="AO964" s="1"/>
    </row>
    <row r="965" spans="3:41" x14ac:dyDescent="0.25">
      <c r="C965" s="1"/>
      <c r="D965" s="1"/>
      <c r="E965" s="1"/>
      <c r="F965" s="1"/>
      <c r="G965" s="1"/>
      <c r="H965" s="1"/>
      <c r="I965" s="1"/>
      <c r="J965" s="1"/>
      <c r="K965" s="1"/>
      <c r="L965" s="1"/>
      <c r="M965" s="1"/>
      <c r="N965" s="1"/>
      <c r="O965" s="1"/>
      <c r="P965" s="2"/>
      <c r="Q965" s="2"/>
      <c r="R965" s="2"/>
      <c r="S965" s="2"/>
      <c r="T965" s="2"/>
      <c r="U965" s="2"/>
      <c r="V965" s="2"/>
      <c r="W965" s="2"/>
      <c r="X965" s="2"/>
      <c r="Y965" s="2"/>
      <c r="Z965" s="2"/>
      <c r="AA965" s="2"/>
      <c r="AB965" s="2"/>
      <c r="AC965" s="1"/>
      <c r="AD965" s="1"/>
      <c r="AE965" s="1"/>
      <c r="AF965" s="1"/>
      <c r="AG965" s="1"/>
      <c r="AH965" s="1"/>
      <c r="AI965" s="1"/>
      <c r="AJ965" s="1"/>
      <c r="AK965" s="1"/>
      <c r="AL965" s="1"/>
      <c r="AM965" s="1"/>
      <c r="AN965" s="1"/>
      <c r="AO965" s="1"/>
    </row>
    <row r="966" spans="3:41" x14ac:dyDescent="0.25">
      <c r="C966" s="1"/>
      <c r="D966" s="1"/>
      <c r="E966" s="1"/>
      <c r="F966" s="1"/>
      <c r="G966" s="1"/>
      <c r="H966" s="1"/>
      <c r="I966" s="1"/>
      <c r="J966" s="1"/>
      <c r="K966" s="1"/>
      <c r="L966" s="1"/>
      <c r="M966" s="1"/>
      <c r="N966" s="1"/>
      <c r="O966" s="1"/>
      <c r="P966" s="2"/>
      <c r="Q966" s="2"/>
      <c r="R966" s="2"/>
      <c r="S966" s="2"/>
      <c r="T966" s="2"/>
      <c r="U966" s="2"/>
      <c r="V966" s="2"/>
      <c r="W966" s="2"/>
      <c r="X966" s="2"/>
      <c r="Y966" s="2"/>
      <c r="Z966" s="2"/>
      <c r="AA966" s="2"/>
      <c r="AB966" s="2"/>
      <c r="AC966" s="1"/>
      <c r="AD966" s="1"/>
      <c r="AE966" s="1"/>
      <c r="AF966" s="1"/>
      <c r="AG966" s="1"/>
      <c r="AH966" s="1"/>
      <c r="AI966" s="1"/>
      <c r="AJ966" s="1"/>
      <c r="AK966" s="1"/>
      <c r="AL966" s="1"/>
      <c r="AM966" s="1"/>
      <c r="AN966" s="1"/>
      <c r="AO966" s="1"/>
    </row>
    <row r="967" spans="3:41" x14ac:dyDescent="0.25">
      <c r="C967" s="1"/>
      <c r="D967" s="1"/>
      <c r="E967" s="1"/>
      <c r="F967" s="1"/>
      <c r="G967" s="1"/>
      <c r="H967" s="1"/>
      <c r="I967" s="1"/>
      <c r="J967" s="1"/>
      <c r="K967" s="1"/>
      <c r="L967" s="1"/>
      <c r="M967" s="1"/>
      <c r="N967" s="1"/>
      <c r="O967" s="1"/>
      <c r="P967" s="2"/>
      <c r="Q967" s="2"/>
      <c r="R967" s="2"/>
      <c r="S967" s="2"/>
      <c r="T967" s="2"/>
      <c r="U967" s="2"/>
      <c r="V967" s="2"/>
      <c r="W967" s="2"/>
      <c r="X967" s="2"/>
      <c r="Y967" s="2"/>
      <c r="Z967" s="2"/>
      <c r="AA967" s="2"/>
      <c r="AB967" s="2"/>
      <c r="AC967" s="1"/>
      <c r="AD967" s="1"/>
      <c r="AE967" s="1"/>
      <c r="AF967" s="1"/>
      <c r="AG967" s="1"/>
      <c r="AH967" s="1"/>
      <c r="AI967" s="1"/>
      <c r="AJ967" s="1"/>
      <c r="AK967" s="1"/>
      <c r="AL967" s="1"/>
      <c r="AM967" s="1"/>
      <c r="AN967" s="1"/>
      <c r="AO967" s="1"/>
    </row>
    <row r="968" spans="3:41" x14ac:dyDescent="0.25">
      <c r="C968" s="1"/>
      <c r="D968" s="1"/>
      <c r="E968" s="1"/>
      <c r="F968" s="1"/>
      <c r="G968" s="1"/>
      <c r="H968" s="1"/>
      <c r="I968" s="1"/>
      <c r="J968" s="1"/>
      <c r="K968" s="1"/>
      <c r="L968" s="1"/>
      <c r="M968" s="1"/>
      <c r="N968" s="1"/>
      <c r="O968" s="1"/>
      <c r="P968" s="2"/>
      <c r="Q968" s="2"/>
      <c r="R968" s="2"/>
      <c r="S968" s="2"/>
      <c r="T968" s="2"/>
      <c r="U968" s="2"/>
      <c r="V968" s="2"/>
      <c r="W968" s="2"/>
      <c r="X968" s="2"/>
      <c r="Y968" s="2"/>
      <c r="Z968" s="2"/>
      <c r="AA968" s="2"/>
      <c r="AB968" s="2"/>
      <c r="AC968" s="1"/>
      <c r="AD968" s="1"/>
      <c r="AE968" s="1"/>
      <c r="AF968" s="1"/>
      <c r="AG968" s="1"/>
      <c r="AH968" s="1"/>
      <c r="AI968" s="1"/>
      <c r="AJ968" s="1"/>
      <c r="AK968" s="1"/>
      <c r="AL968" s="1"/>
      <c r="AM968" s="1"/>
      <c r="AN968" s="1"/>
      <c r="AO968" s="1"/>
    </row>
    <row r="969" spans="3:41" x14ac:dyDescent="0.25">
      <c r="C969" s="1"/>
      <c r="D969" s="1"/>
      <c r="E969" s="1"/>
      <c r="F969" s="1"/>
      <c r="G969" s="1"/>
      <c r="H969" s="1"/>
      <c r="I969" s="1"/>
      <c r="J969" s="1"/>
      <c r="K969" s="1"/>
      <c r="L969" s="1"/>
      <c r="M969" s="1"/>
      <c r="N969" s="1"/>
      <c r="O969" s="1"/>
      <c r="P969" s="2"/>
      <c r="Q969" s="2"/>
      <c r="R969" s="2"/>
      <c r="S969" s="2"/>
      <c r="T969" s="2"/>
      <c r="U969" s="2"/>
      <c r="V969" s="2"/>
      <c r="W969" s="2"/>
      <c r="X969" s="2"/>
      <c r="Y969" s="2"/>
      <c r="Z969" s="2"/>
      <c r="AA969" s="2"/>
      <c r="AB969" s="2"/>
      <c r="AC969" s="1"/>
      <c r="AD969" s="1"/>
      <c r="AE969" s="1"/>
      <c r="AF969" s="1"/>
      <c r="AG969" s="1"/>
      <c r="AH969" s="1"/>
      <c r="AI969" s="1"/>
      <c r="AJ969" s="1"/>
      <c r="AK969" s="1"/>
      <c r="AL969" s="1"/>
      <c r="AM969" s="1"/>
      <c r="AN969" s="1"/>
      <c r="AO969" s="1"/>
    </row>
    <row r="970" spans="3:41" x14ac:dyDescent="0.25">
      <c r="C970" s="1"/>
      <c r="D970" s="1"/>
      <c r="E970" s="1"/>
      <c r="F970" s="1"/>
      <c r="G970" s="1"/>
      <c r="H970" s="1"/>
      <c r="I970" s="1"/>
      <c r="J970" s="1"/>
      <c r="K970" s="1"/>
      <c r="L970" s="1"/>
      <c r="M970" s="1"/>
      <c r="N970" s="1"/>
      <c r="O970" s="1"/>
      <c r="P970" s="2"/>
      <c r="Q970" s="2"/>
      <c r="R970" s="2"/>
      <c r="S970" s="2"/>
      <c r="T970" s="2"/>
      <c r="U970" s="2"/>
      <c r="V970" s="2"/>
      <c r="W970" s="2"/>
      <c r="X970" s="2"/>
      <c r="Y970" s="2"/>
      <c r="Z970" s="2"/>
      <c r="AA970" s="2"/>
      <c r="AB970" s="2"/>
      <c r="AC970" s="1"/>
      <c r="AD970" s="1"/>
      <c r="AE970" s="1"/>
      <c r="AF970" s="1"/>
      <c r="AG970" s="1"/>
      <c r="AH970" s="1"/>
      <c r="AI970" s="1"/>
      <c r="AJ970" s="1"/>
      <c r="AK970" s="1"/>
      <c r="AL970" s="1"/>
      <c r="AM970" s="1"/>
      <c r="AN970" s="1"/>
      <c r="AO970" s="1"/>
    </row>
    <row r="971" spans="3:41" x14ac:dyDescent="0.25">
      <c r="C971" s="1"/>
      <c r="D971" s="1"/>
      <c r="E971" s="1"/>
      <c r="F971" s="1"/>
      <c r="G971" s="1"/>
      <c r="H971" s="1"/>
      <c r="I971" s="1"/>
      <c r="J971" s="1"/>
      <c r="K971" s="1"/>
      <c r="L971" s="1"/>
      <c r="M971" s="1"/>
      <c r="N971" s="1"/>
      <c r="O971" s="1"/>
      <c r="P971" s="2"/>
      <c r="Q971" s="2"/>
      <c r="R971" s="2"/>
      <c r="S971" s="2"/>
      <c r="T971" s="2"/>
      <c r="U971" s="2"/>
      <c r="V971" s="2"/>
      <c r="W971" s="2"/>
      <c r="X971" s="2"/>
      <c r="Y971" s="2"/>
      <c r="Z971" s="2"/>
      <c r="AA971" s="2"/>
      <c r="AB971" s="2"/>
      <c r="AC971" s="1"/>
      <c r="AD971" s="1"/>
      <c r="AE971" s="1"/>
      <c r="AF971" s="1"/>
      <c r="AG971" s="1"/>
      <c r="AH971" s="1"/>
      <c r="AI971" s="1"/>
      <c r="AJ971" s="1"/>
      <c r="AK971" s="1"/>
      <c r="AL971" s="1"/>
      <c r="AM971" s="1"/>
      <c r="AN971" s="1"/>
      <c r="AO971" s="1"/>
    </row>
    <row r="972" spans="3:41" x14ac:dyDescent="0.25">
      <c r="C972" s="1"/>
      <c r="D972" s="1"/>
      <c r="E972" s="1"/>
      <c r="F972" s="1"/>
      <c r="G972" s="1"/>
      <c r="H972" s="1"/>
      <c r="I972" s="1"/>
      <c r="J972" s="1"/>
      <c r="K972" s="1"/>
      <c r="L972" s="1"/>
      <c r="M972" s="1"/>
      <c r="N972" s="1"/>
      <c r="O972" s="1"/>
      <c r="P972" s="2"/>
      <c r="Q972" s="2"/>
      <c r="R972" s="2"/>
      <c r="S972" s="2"/>
      <c r="T972" s="2"/>
      <c r="U972" s="2"/>
      <c r="V972" s="2"/>
      <c r="W972" s="2"/>
      <c r="X972" s="2"/>
      <c r="Y972" s="2"/>
      <c r="Z972" s="2"/>
      <c r="AA972" s="2"/>
      <c r="AB972" s="2"/>
      <c r="AC972" s="1"/>
      <c r="AD972" s="1"/>
      <c r="AE972" s="1"/>
      <c r="AF972" s="1"/>
      <c r="AG972" s="1"/>
      <c r="AH972" s="1"/>
      <c r="AI972" s="1"/>
      <c r="AJ972" s="1"/>
      <c r="AK972" s="1"/>
      <c r="AL972" s="1"/>
      <c r="AM972" s="1"/>
      <c r="AN972" s="1"/>
      <c r="AO972" s="1"/>
    </row>
    <row r="973" spans="3:41" x14ac:dyDescent="0.25">
      <c r="C973" s="1"/>
      <c r="D973" s="1"/>
      <c r="E973" s="1"/>
      <c r="F973" s="1"/>
      <c r="G973" s="1"/>
      <c r="H973" s="1"/>
      <c r="I973" s="1"/>
      <c r="J973" s="1"/>
      <c r="K973" s="1"/>
      <c r="L973" s="1"/>
      <c r="M973" s="1"/>
      <c r="N973" s="1"/>
      <c r="O973" s="1"/>
      <c r="P973" s="2"/>
      <c r="Q973" s="2"/>
      <c r="R973" s="2"/>
      <c r="S973" s="2"/>
      <c r="T973" s="2"/>
      <c r="U973" s="2"/>
      <c r="V973" s="2"/>
      <c r="W973" s="2"/>
      <c r="X973" s="2"/>
      <c r="Y973" s="2"/>
      <c r="Z973" s="2"/>
      <c r="AA973" s="2"/>
      <c r="AB973" s="2"/>
      <c r="AC973" s="1"/>
      <c r="AD973" s="1"/>
      <c r="AE973" s="1"/>
      <c r="AF973" s="1"/>
      <c r="AG973" s="1"/>
      <c r="AH973" s="1"/>
      <c r="AI973" s="1"/>
      <c r="AJ973" s="1"/>
      <c r="AK973" s="1"/>
      <c r="AL973" s="1"/>
      <c r="AM973" s="1"/>
      <c r="AN973" s="1"/>
      <c r="AO973" s="1"/>
    </row>
    <row r="974" spans="3:41" x14ac:dyDescent="0.25">
      <c r="C974" s="1"/>
      <c r="D974" s="1"/>
      <c r="E974" s="1"/>
      <c r="F974" s="1"/>
      <c r="G974" s="1"/>
      <c r="H974" s="1"/>
      <c r="I974" s="1"/>
      <c r="J974" s="1"/>
      <c r="K974" s="1"/>
      <c r="L974" s="1"/>
      <c r="M974" s="1"/>
      <c r="N974" s="1"/>
      <c r="O974" s="1"/>
      <c r="P974" s="2"/>
      <c r="Q974" s="2"/>
      <c r="R974" s="2"/>
      <c r="S974" s="2"/>
      <c r="T974" s="2"/>
      <c r="U974" s="2"/>
      <c r="V974" s="2"/>
      <c r="W974" s="2"/>
      <c r="X974" s="2"/>
      <c r="Y974" s="2"/>
      <c r="Z974" s="2"/>
      <c r="AA974" s="2"/>
      <c r="AB974" s="2"/>
      <c r="AC974" s="1"/>
      <c r="AD974" s="1"/>
      <c r="AE974" s="1"/>
      <c r="AF974" s="1"/>
      <c r="AG974" s="1"/>
      <c r="AH974" s="1"/>
      <c r="AI974" s="1"/>
      <c r="AJ974" s="1"/>
      <c r="AK974" s="1"/>
      <c r="AL974" s="1"/>
      <c r="AM974" s="1"/>
      <c r="AN974" s="1"/>
      <c r="AO974" s="1"/>
    </row>
    <row r="975" spans="3:41" x14ac:dyDescent="0.25">
      <c r="C975" s="1"/>
      <c r="D975" s="1"/>
      <c r="E975" s="1"/>
      <c r="F975" s="1"/>
      <c r="G975" s="1"/>
      <c r="H975" s="1"/>
      <c r="I975" s="1"/>
      <c r="J975" s="1"/>
      <c r="K975" s="1"/>
      <c r="L975" s="1"/>
      <c r="M975" s="1"/>
      <c r="N975" s="1"/>
      <c r="O975" s="1"/>
      <c r="P975" s="2"/>
      <c r="Q975" s="2"/>
      <c r="R975" s="2"/>
      <c r="S975" s="2"/>
      <c r="T975" s="2"/>
      <c r="U975" s="2"/>
      <c r="V975" s="2"/>
      <c r="W975" s="2"/>
      <c r="X975" s="2"/>
      <c r="Y975" s="2"/>
      <c r="Z975" s="2"/>
      <c r="AA975" s="2"/>
      <c r="AB975" s="2"/>
      <c r="AC975" s="1"/>
      <c r="AD975" s="1"/>
      <c r="AE975" s="1"/>
      <c r="AF975" s="1"/>
      <c r="AG975" s="1"/>
      <c r="AH975" s="1"/>
      <c r="AI975" s="1"/>
      <c r="AJ975" s="1"/>
      <c r="AK975" s="1"/>
      <c r="AL975" s="1"/>
      <c r="AM975" s="1"/>
      <c r="AN975" s="1"/>
      <c r="AO975" s="1"/>
    </row>
    <row r="976" spans="3:41" x14ac:dyDescent="0.25">
      <c r="C976" s="1"/>
      <c r="D976" s="1"/>
      <c r="E976" s="1"/>
      <c r="F976" s="1"/>
      <c r="G976" s="1"/>
      <c r="H976" s="1"/>
      <c r="I976" s="1"/>
      <c r="J976" s="1"/>
      <c r="K976" s="1"/>
      <c r="L976" s="1"/>
      <c r="M976" s="1"/>
      <c r="N976" s="1"/>
      <c r="O976" s="1"/>
      <c r="P976" s="2"/>
      <c r="Q976" s="2"/>
      <c r="R976" s="2"/>
      <c r="S976" s="2"/>
      <c r="T976" s="2"/>
      <c r="U976" s="2"/>
      <c r="V976" s="2"/>
      <c r="W976" s="2"/>
      <c r="X976" s="2"/>
      <c r="Y976" s="2"/>
      <c r="Z976" s="2"/>
      <c r="AA976" s="2"/>
      <c r="AB976" s="2"/>
      <c r="AC976" s="1"/>
      <c r="AD976" s="1"/>
      <c r="AE976" s="1"/>
      <c r="AF976" s="1"/>
      <c r="AG976" s="1"/>
      <c r="AH976" s="1"/>
      <c r="AI976" s="1"/>
      <c r="AJ976" s="1"/>
      <c r="AK976" s="1"/>
      <c r="AL976" s="1"/>
      <c r="AM976" s="1"/>
      <c r="AN976" s="1"/>
      <c r="AO976" s="1"/>
    </row>
    <row r="977" spans="3:41" x14ac:dyDescent="0.25">
      <c r="C977" s="1"/>
      <c r="D977" s="1"/>
      <c r="E977" s="1"/>
      <c r="F977" s="1"/>
      <c r="G977" s="1"/>
      <c r="H977" s="1"/>
      <c r="I977" s="1"/>
      <c r="J977" s="1"/>
      <c r="K977" s="1"/>
      <c r="L977" s="1"/>
      <c r="M977" s="1"/>
      <c r="N977" s="1"/>
      <c r="O977" s="1"/>
      <c r="P977" s="2"/>
      <c r="Q977" s="2"/>
      <c r="R977" s="2"/>
      <c r="S977" s="2"/>
      <c r="T977" s="2"/>
      <c r="U977" s="2"/>
      <c r="V977" s="2"/>
      <c r="W977" s="2"/>
      <c r="X977" s="2"/>
      <c r="Y977" s="2"/>
      <c r="Z977" s="2"/>
      <c r="AA977" s="2"/>
      <c r="AB977" s="2"/>
      <c r="AC977" s="1"/>
      <c r="AD977" s="1"/>
      <c r="AE977" s="1"/>
      <c r="AF977" s="1"/>
      <c r="AG977" s="1"/>
      <c r="AH977" s="1"/>
      <c r="AI977" s="1"/>
      <c r="AJ977" s="1"/>
      <c r="AK977" s="1"/>
      <c r="AL977" s="1"/>
      <c r="AM977" s="1"/>
      <c r="AN977" s="1"/>
      <c r="AO977" s="1"/>
    </row>
    <row r="978" spans="3:41" x14ac:dyDescent="0.25">
      <c r="C978" s="1"/>
      <c r="D978" s="1"/>
      <c r="E978" s="1"/>
      <c r="F978" s="1"/>
      <c r="G978" s="1"/>
      <c r="H978" s="1"/>
      <c r="I978" s="1"/>
      <c r="J978" s="1"/>
      <c r="K978" s="1"/>
      <c r="L978" s="1"/>
      <c r="M978" s="1"/>
      <c r="N978" s="1"/>
      <c r="O978" s="1"/>
      <c r="P978" s="2"/>
      <c r="Q978" s="2"/>
      <c r="R978" s="2"/>
      <c r="S978" s="2"/>
      <c r="T978" s="2"/>
      <c r="U978" s="2"/>
      <c r="V978" s="2"/>
      <c r="W978" s="2"/>
      <c r="X978" s="2"/>
      <c r="Y978" s="2"/>
      <c r="Z978" s="2"/>
      <c r="AA978" s="2"/>
      <c r="AB978" s="2"/>
      <c r="AC978" s="1"/>
      <c r="AD978" s="1"/>
      <c r="AE978" s="1"/>
      <c r="AF978" s="1"/>
      <c r="AG978" s="1"/>
      <c r="AH978" s="1"/>
      <c r="AI978" s="1"/>
      <c r="AJ978" s="1"/>
      <c r="AK978" s="1"/>
      <c r="AL978" s="1"/>
      <c r="AM978" s="1"/>
      <c r="AN978" s="1"/>
      <c r="AO978" s="1"/>
    </row>
    <row r="979" spans="3:41" x14ac:dyDescent="0.25">
      <c r="C979" s="1"/>
      <c r="D979" s="1"/>
      <c r="E979" s="1"/>
      <c r="F979" s="1"/>
      <c r="G979" s="1"/>
      <c r="H979" s="1"/>
      <c r="I979" s="1"/>
      <c r="J979" s="1"/>
      <c r="K979" s="1"/>
      <c r="L979" s="1"/>
      <c r="M979" s="1"/>
      <c r="N979" s="1"/>
      <c r="O979" s="1"/>
      <c r="P979" s="2"/>
      <c r="Q979" s="2"/>
      <c r="R979" s="2"/>
      <c r="S979" s="2"/>
      <c r="T979" s="2"/>
      <c r="U979" s="2"/>
      <c r="V979" s="2"/>
      <c r="W979" s="2"/>
      <c r="X979" s="2"/>
      <c r="Y979" s="2"/>
      <c r="Z979" s="2"/>
      <c r="AA979" s="2"/>
      <c r="AB979" s="2"/>
      <c r="AC979" s="1"/>
      <c r="AD979" s="1"/>
      <c r="AE979" s="1"/>
      <c r="AF979" s="1"/>
      <c r="AG979" s="1"/>
      <c r="AH979" s="1"/>
      <c r="AI979" s="1"/>
      <c r="AJ979" s="1"/>
      <c r="AK979" s="1"/>
      <c r="AL979" s="1"/>
      <c r="AM979" s="1"/>
      <c r="AN979" s="1"/>
      <c r="AO979" s="1"/>
    </row>
    <row r="980" spans="3:41" x14ac:dyDescent="0.25">
      <c r="C980" s="1"/>
      <c r="D980" s="1"/>
      <c r="E980" s="1"/>
      <c r="F980" s="1"/>
      <c r="G980" s="1"/>
      <c r="H980" s="1"/>
      <c r="I980" s="1"/>
      <c r="J980" s="1"/>
      <c r="K980" s="1"/>
      <c r="L980" s="1"/>
      <c r="M980" s="1"/>
      <c r="N980" s="1"/>
      <c r="O980" s="1"/>
      <c r="P980" s="2"/>
      <c r="Q980" s="2"/>
      <c r="R980" s="2"/>
      <c r="S980" s="2"/>
      <c r="T980" s="2"/>
      <c r="U980" s="2"/>
      <c r="V980" s="2"/>
      <c r="W980" s="2"/>
      <c r="X980" s="2"/>
      <c r="Y980" s="2"/>
      <c r="Z980" s="2"/>
      <c r="AA980" s="2"/>
      <c r="AB980" s="2"/>
      <c r="AC980" s="1"/>
      <c r="AD980" s="1"/>
      <c r="AE980" s="1"/>
      <c r="AF980" s="1"/>
      <c r="AG980" s="1"/>
      <c r="AH980" s="1"/>
      <c r="AI980" s="1"/>
      <c r="AJ980" s="1"/>
      <c r="AK980" s="1"/>
      <c r="AL980" s="1"/>
      <c r="AM980" s="1"/>
      <c r="AN980" s="1"/>
      <c r="AO980" s="1"/>
    </row>
    <row r="981" spans="3:41" x14ac:dyDescent="0.25">
      <c r="C981" s="1"/>
      <c r="D981" s="1"/>
      <c r="E981" s="1"/>
      <c r="F981" s="1"/>
      <c r="G981" s="1"/>
      <c r="H981" s="1"/>
      <c r="I981" s="1"/>
      <c r="J981" s="1"/>
      <c r="K981" s="1"/>
      <c r="L981" s="1"/>
      <c r="M981" s="1"/>
      <c r="N981" s="1"/>
      <c r="O981" s="1"/>
      <c r="P981" s="2"/>
      <c r="Q981" s="2"/>
      <c r="R981" s="2"/>
      <c r="S981" s="2"/>
      <c r="T981" s="2"/>
      <c r="U981" s="2"/>
      <c r="V981" s="2"/>
      <c r="W981" s="2"/>
      <c r="X981" s="2"/>
      <c r="Y981" s="2"/>
      <c r="Z981" s="2"/>
      <c r="AA981" s="2"/>
      <c r="AB981" s="2"/>
      <c r="AC981" s="1"/>
      <c r="AD981" s="1"/>
      <c r="AE981" s="1"/>
      <c r="AF981" s="1"/>
      <c r="AG981" s="1"/>
      <c r="AH981" s="1"/>
      <c r="AI981" s="1"/>
      <c r="AJ981" s="1"/>
      <c r="AK981" s="1"/>
      <c r="AL981" s="1"/>
      <c r="AM981" s="1"/>
      <c r="AN981" s="1"/>
      <c r="AO981" s="1"/>
    </row>
    <row r="982" spans="3:41" x14ac:dyDescent="0.25">
      <c r="C982" s="1"/>
      <c r="D982" s="1"/>
      <c r="E982" s="1"/>
      <c r="F982" s="1"/>
      <c r="G982" s="1"/>
      <c r="H982" s="1"/>
      <c r="I982" s="1"/>
      <c r="J982" s="1"/>
      <c r="K982" s="1"/>
      <c r="L982" s="1"/>
      <c r="M982" s="1"/>
      <c r="N982" s="1"/>
      <c r="O982" s="1"/>
      <c r="P982" s="2"/>
      <c r="Q982" s="2"/>
      <c r="R982" s="2"/>
      <c r="S982" s="2"/>
      <c r="T982" s="2"/>
      <c r="U982" s="2"/>
      <c r="V982" s="2"/>
      <c r="W982" s="2"/>
      <c r="X982" s="2"/>
      <c r="Y982" s="2"/>
      <c r="Z982" s="2"/>
      <c r="AA982" s="2"/>
      <c r="AB982" s="2"/>
      <c r="AC982" s="1"/>
      <c r="AD982" s="1"/>
      <c r="AE982" s="1"/>
      <c r="AF982" s="1"/>
      <c r="AG982" s="1"/>
      <c r="AH982" s="1"/>
      <c r="AI982" s="1"/>
      <c r="AJ982" s="1"/>
      <c r="AK982" s="1"/>
      <c r="AL982" s="1"/>
      <c r="AM982" s="1"/>
      <c r="AN982" s="1"/>
      <c r="AO982" s="1"/>
    </row>
    <row r="983" spans="3:41" x14ac:dyDescent="0.25">
      <c r="C983" s="1"/>
      <c r="D983" s="1"/>
      <c r="E983" s="1"/>
      <c r="F983" s="1"/>
      <c r="G983" s="1"/>
      <c r="H983" s="1"/>
      <c r="I983" s="1"/>
      <c r="J983" s="1"/>
      <c r="K983" s="1"/>
      <c r="L983" s="1"/>
      <c r="M983" s="1"/>
      <c r="N983" s="1"/>
      <c r="O983" s="1"/>
      <c r="P983" s="2"/>
      <c r="Q983" s="2"/>
      <c r="R983" s="2"/>
      <c r="S983" s="2"/>
      <c r="T983" s="2"/>
      <c r="U983" s="2"/>
      <c r="V983" s="2"/>
      <c r="W983" s="2"/>
      <c r="X983" s="2"/>
      <c r="Y983" s="2"/>
      <c r="Z983" s="2"/>
      <c r="AA983" s="2"/>
      <c r="AB983" s="2"/>
      <c r="AC983" s="1"/>
      <c r="AD983" s="1"/>
      <c r="AE983" s="1"/>
      <c r="AF983" s="1"/>
      <c r="AG983" s="1"/>
      <c r="AH983" s="1"/>
      <c r="AI983" s="1"/>
      <c r="AJ983" s="1"/>
      <c r="AK983" s="1"/>
      <c r="AL983" s="1"/>
      <c r="AM983" s="1"/>
      <c r="AN983" s="1"/>
      <c r="AO983" s="1"/>
    </row>
    <row r="984" spans="3:41" x14ac:dyDescent="0.25">
      <c r="C984" s="1"/>
      <c r="D984" s="1"/>
      <c r="E984" s="1"/>
      <c r="F984" s="1"/>
      <c r="G984" s="1"/>
      <c r="H984" s="1"/>
      <c r="I984" s="1"/>
      <c r="J984" s="1"/>
      <c r="K984" s="1"/>
      <c r="L984" s="1"/>
      <c r="M984" s="1"/>
      <c r="N984" s="1"/>
      <c r="O984" s="1"/>
      <c r="P984" s="2"/>
      <c r="Q984" s="2"/>
      <c r="R984" s="2"/>
      <c r="S984" s="2"/>
      <c r="T984" s="2"/>
      <c r="U984" s="2"/>
      <c r="V984" s="2"/>
      <c r="W984" s="2"/>
      <c r="X984" s="2"/>
      <c r="Y984" s="2"/>
      <c r="Z984" s="2"/>
      <c r="AA984" s="2"/>
      <c r="AB984" s="2"/>
      <c r="AC984" s="1"/>
      <c r="AD984" s="1"/>
      <c r="AE984" s="1"/>
      <c r="AF984" s="1"/>
      <c r="AG984" s="1"/>
      <c r="AH984" s="1"/>
      <c r="AI984" s="1"/>
      <c r="AJ984" s="1"/>
      <c r="AK984" s="1"/>
      <c r="AL984" s="1"/>
      <c r="AM984" s="1"/>
      <c r="AN984" s="1"/>
      <c r="AO984" s="1"/>
    </row>
    <row r="985" spans="3:41" x14ac:dyDescent="0.25">
      <c r="C985" s="1"/>
      <c r="D985" s="1"/>
      <c r="E985" s="1"/>
      <c r="F985" s="1"/>
      <c r="G985" s="1"/>
      <c r="H985" s="1"/>
      <c r="I985" s="1"/>
      <c r="J985" s="1"/>
      <c r="K985" s="1"/>
      <c r="L985" s="1"/>
      <c r="M985" s="1"/>
      <c r="N985" s="1"/>
      <c r="O985" s="1"/>
      <c r="P985" s="2"/>
      <c r="Q985" s="2"/>
      <c r="R985" s="2"/>
      <c r="S985" s="2"/>
      <c r="T985" s="2"/>
      <c r="U985" s="2"/>
      <c r="V985" s="2"/>
      <c r="W985" s="2"/>
      <c r="X985" s="2"/>
      <c r="Y985" s="2"/>
      <c r="Z985" s="2"/>
      <c r="AA985" s="2"/>
      <c r="AB985" s="2"/>
      <c r="AC985" s="1"/>
      <c r="AD985" s="1"/>
      <c r="AE985" s="1"/>
      <c r="AF985" s="1"/>
      <c r="AG985" s="1"/>
      <c r="AH985" s="1"/>
      <c r="AI985" s="1"/>
      <c r="AJ985" s="1"/>
      <c r="AK985" s="1"/>
      <c r="AL985" s="1"/>
      <c r="AM985" s="1"/>
      <c r="AN985" s="1"/>
      <c r="AO985" s="1"/>
    </row>
    <row r="986" spans="3:41" x14ac:dyDescent="0.25">
      <c r="C986" s="1"/>
      <c r="D986" s="1"/>
      <c r="E986" s="1"/>
      <c r="F986" s="1"/>
      <c r="G986" s="1"/>
      <c r="H986" s="1"/>
      <c r="I986" s="1"/>
      <c r="J986" s="1"/>
      <c r="K986" s="1"/>
      <c r="L986" s="1"/>
      <c r="M986" s="1"/>
      <c r="N986" s="1"/>
      <c r="O986" s="1"/>
      <c r="P986" s="2"/>
      <c r="Q986" s="2"/>
      <c r="R986" s="2"/>
      <c r="S986" s="2"/>
      <c r="T986" s="2"/>
      <c r="U986" s="2"/>
      <c r="V986" s="2"/>
      <c r="W986" s="2"/>
      <c r="X986" s="2"/>
      <c r="Y986" s="2"/>
      <c r="Z986" s="2"/>
      <c r="AA986" s="2"/>
      <c r="AB986" s="2"/>
      <c r="AC986" s="1"/>
      <c r="AD986" s="1"/>
      <c r="AE986" s="1"/>
      <c r="AF986" s="1"/>
      <c r="AG986" s="1"/>
      <c r="AH986" s="1"/>
      <c r="AI986" s="1"/>
      <c r="AJ986" s="1"/>
      <c r="AK986" s="1"/>
      <c r="AL986" s="1"/>
      <c r="AM986" s="1"/>
      <c r="AN986" s="1"/>
      <c r="AO986" s="1"/>
    </row>
    <row r="987" spans="3:41" x14ac:dyDescent="0.25">
      <c r="C987" s="1"/>
      <c r="D987" s="1"/>
      <c r="E987" s="1"/>
      <c r="F987" s="1"/>
      <c r="G987" s="1"/>
      <c r="H987" s="1"/>
      <c r="I987" s="1"/>
      <c r="J987" s="1"/>
      <c r="K987" s="1"/>
      <c r="L987" s="1"/>
      <c r="M987" s="1"/>
      <c r="N987" s="1"/>
      <c r="O987" s="1"/>
      <c r="P987" s="2"/>
      <c r="Q987" s="2"/>
      <c r="R987" s="2"/>
      <c r="S987" s="2"/>
      <c r="T987" s="2"/>
      <c r="U987" s="2"/>
      <c r="V987" s="2"/>
      <c r="W987" s="2"/>
      <c r="X987" s="2"/>
      <c r="Y987" s="2"/>
      <c r="Z987" s="2"/>
      <c r="AA987" s="2"/>
      <c r="AB987" s="2"/>
      <c r="AC987" s="1"/>
      <c r="AD987" s="1"/>
      <c r="AE987" s="1"/>
      <c r="AF987" s="1"/>
      <c r="AG987" s="1"/>
      <c r="AH987" s="1"/>
      <c r="AI987" s="1"/>
      <c r="AJ987" s="1"/>
      <c r="AK987" s="1"/>
      <c r="AL987" s="1"/>
      <c r="AM987" s="1"/>
      <c r="AN987" s="1"/>
      <c r="AO987" s="1"/>
    </row>
    <row r="988" spans="3:41" x14ac:dyDescent="0.25">
      <c r="C988" s="1"/>
      <c r="D988" s="1"/>
      <c r="E988" s="1"/>
      <c r="F988" s="1"/>
      <c r="G988" s="1"/>
      <c r="H988" s="1"/>
      <c r="I988" s="1"/>
      <c r="J988" s="1"/>
      <c r="K988" s="1"/>
      <c r="L988" s="1"/>
      <c r="M988" s="1"/>
      <c r="N988" s="1"/>
      <c r="O988" s="1"/>
      <c r="P988" s="2"/>
      <c r="Q988" s="2"/>
      <c r="R988" s="2"/>
      <c r="S988" s="2"/>
      <c r="T988" s="2"/>
      <c r="U988" s="2"/>
      <c r="V988" s="2"/>
      <c r="W988" s="2"/>
      <c r="X988" s="2"/>
      <c r="Y988" s="2"/>
      <c r="Z988" s="2"/>
      <c r="AA988" s="2"/>
      <c r="AB988" s="2"/>
      <c r="AC988" s="1"/>
      <c r="AD988" s="1"/>
      <c r="AE988" s="1"/>
      <c r="AF988" s="1"/>
      <c r="AG988" s="1"/>
      <c r="AH988" s="1"/>
      <c r="AI988" s="1"/>
      <c r="AJ988" s="1"/>
      <c r="AK988" s="1"/>
      <c r="AL988" s="1"/>
      <c r="AM988" s="1"/>
      <c r="AN988" s="1"/>
      <c r="AO988" s="1"/>
    </row>
    <row r="989" spans="3:41" x14ac:dyDescent="0.25">
      <c r="C989" s="1"/>
      <c r="D989" s="1"/>
      <c r="E989" s="1"/>
      <c r="F989" s="1"/>
      <c r="G989" s="1"/>
      <c r="H989" s="1"/>
      <c r="I989" s="1"/>
      <c r="J989" s="1"/>
      <c r="K989" s="1"/>
      <c r="L989" s="1"/>
      <c r="M989" s="1"/>
      <c r="N989" s="1"/>
      <c r="O989" s="1"/>
      <c r="P989" s="2"/>
      <c r="Q989" s="2"/>
      <c r="R989" s="2"/>
      <c r="S989" s="2"/>
      <c r="T989" s="2"/>
      <c r="U989" s="2"/>
      <c r="V989" s="2"/>
      <c r="W989" s="2"/>
      <c r="X989" s="2"/>
      <c r="Y989" s="2"/>
      <c r="Z989" s="2"/>
      <c r="AA989" s="2"/>
      <c r="AB989" s="2"/>
      <c r="AC989" s="1"/>
      <c r="AD989" s="1"/>
      <c r="AE989" s="1"/>
      <c r="AF989" s="1"/>
      <c r="AG989" s="1"/>
      <c r="AH989" s="1"/>
      <c r="AI989" s="1"/>
      <c r="AJ989" s="1"/>
      <c r="AK989" s="1"/>
      <c r="AL989" s="1"/>
      <c r="AM989" s="1"/>
      <c r="AN989" s="1"/>
      <c r="AO989" s="1"/>
    </row>
    <row r="990" spans="3:41" x14ac:dyDescent="0.25">
      <c r="C990" s="1"/>
      <c r="D990" s="1"/>
      <c r="E990" s="1"/>
      <c r="F990" s="1"/>
      <c r="G990" s="1"/>
      <c r="H990" s="1"/>
      <c r="I990" s="1"/>
      <c r="J990" s="1"/>
      <c r="K990" s="1"/>
      <c r="L990" s="1"/>
      <c r="M990" s="1"/>
      <c r="N990" s="1"/>
      <c r="O990" s="1"/>
      <c r="P990" s="2"/>
      <c r="Q990" s="2"/>
      <c r="R990" s="2"/>
      <c r="S990" s="2"/>
      <c r="T990" s="2"/>
      <c r="U990" s="2"/>
      <c r="V990" s="2"/>
      <c r="W990" s="2"/>
      <c r="X990" s="2"/>
      <c r="Y990" s="2"/>
      <c r="Z990" s="2"/>
      <c r="AA990" s="2"/>
      <c r="AB990" s="2"/>
      <c r="AC990" s="1"/>
      <c r="AD990" s="1"/>
      <c r="AE990" s="1"/>
      <c r="AF990" s="1"/>
      <c r="AG990" s="1"/>
      <c r="AH990" s="1"/>
      <c r="AI990" s="1"/>
      <c r="AJ990" s="1"/>
      <c r="AK990" s="1"/>
      <c r="AL990" s="1"/>
      <c r="AM990" s="1"/>
      <c r="AN990" s="1"/>
      <c r="AO990" s="1"/>
    </row>
    <row r="991" spans="3:41" x14ac:dyDescent="0.25">
      <c r="C991" s="1"/>
      <c r="D991" s="1"/>
      <c r="E991" s="1"/>
      <c r="F991" s="1"/>
      <c r="G991" s="1"/>
      <c r="H991" s="1"/>
      <c r="I991" s="1"/>
      <c r="J991" s="1"/>
      <c r="K991" s="1"/>
      <c r="L991" s="1"/>
      <c r="M991" s="1"/>
      <c r="N991" s="1"/>
      <c r="O991" s="1"/>
      <c r="P991" s="2"/>
      <c r="Q991" s="2"/>
      <c r="R991" s="2"/>
      <c r="S991" s="2"/>
      <c r="T991" s="2"/>
      <c r="U991" s="2"/>
      <c r="V991" s="2"/>
      <c r="W991" s="2"/>
      <c r="X991" s="2"/>
      <c r="Y991" s="2"/>
      <c r="Z991" s="2"/>
      <c r="AA991" s="2"/>
      <c r="AB991" s="2"/>
      <c r="AC991" s="1"/>
      <c r="AD991" s="1"/>
      <c r="AE991" s="1"/>
      <c r="AF991" s="1"/>
      <c r="AG991" s="1"/>
      <c r="AH991" s="1"/>
      <c r="AI991" s="1"/>
      <c r="AJ991" s="1"/>
      <c r="AK991" s="1"/>
      <c r="AL991" s="1"/>
      <c r="AM991" s="1"/>
      <c r="AN991" s="1"/>
      <c r="AO991" s="1"/>
    </row>
    <row r="992" spans="3:41" x14ac:dyDescent="0.25">
      <c r="C992" s="1"/>
      <c r="D992" s="1"/>
      <c r="E992" s="1"/>
      <c r="F992" s="1"/>
      <c r="G992" s="1"/>
      <c r="H992" s="1"/>
      <c r="I992" s="1"/>
      <c r="J992" s="1"/>
      <c r="K992" s="1"/>
      <c r="L992" s="1"/>
      <c r="M992" s="1"/>
      <c r="N992" s="1"/>
      <c r="O992" s="1"/>
      <c r="P992" s="2"/>
      <c r="Q992" s="2"/>
      <c r="R992" s="2"/>
      <c r="S992" s="2"/>
      <c r="T992" s="2"/>
      <c r="U992" s="2"/>
      <c r="V992" s="2"/>
      <c r="W992" s="2"/>
      <c r="X992" s="2"/>
      <c r="Y992" s="2"/>
      <c r="Z992" s="2"/>
      <c r="AA992" s="2"/>
      <c r="AB992" s="2"/>
      <c r="AC992" s="1"/>
      <c r="AD992" s="1"/>
      <c r="AE992" s="1"/>
      <c r="AF992" s="1"/>
      <c r="AG992" s="1"/>
      <c r="AH992" s="1"/>
      <c r="AI992" s="1"/>
      <c r="AJ992" s="1"/>
      <c r="AK992" s="1"/>
      <c r="AL992" s="1"/>
      <c r="AM992" s="1"/>
      <c r="AN992" s="1"/>
      <c r="AO992" s="1"/>
    </row>
    <row r="993" spans="3:41" x14ac:dyDescent="0.25">
      <c r="C993" s="1"/>
      <c r="D993" s="1"/>
      <c r="E993" s="1"/>
      <c r="F993" s="1"/>
      <c r="G993" s="1"/>
      <c r="H993" s="1"/>
      <c r="I993" s="1"/>
      <c r="J993" s="1"/>
      <c r="K993" s="1"/>
      <c r="L993" s="1"/>
      <c r="M993" s="1"/>
      <c r="N993" s="1"/>
      <c r="O993" s="1"/>
      <c r="P993" s="2"/>
      <c r="Q993" s="2"/>
      <c r="R993" s="2"/>
      <c r="S993" s="2"/>
      <c r="T993" s="2"/>
      <c r="U993" s="2"/>
      <c r="V993" s="2"/>
      <c r="W993" s="2"/>
      <c r="X993" s="2"/>
      <c r="Y993" s="2"/>
      <c r="Z993" s="2"/>
      <c r="AA993" s="2"/>
      <c r="AB993" s="2"/>
      <c r="AC993" s="1"/>
      <c r="AD993" s="1"/>
      <c r="AE993" s="1"/>
      <c r="AF993" s="1"/>
      <c r="AG993" s="1"/>
      <c r="AH993" s="1"/>
      <c r="AI993" s="1"/>
      <c r="AJ993" s="1"/>
      <c r="AK993" s="1"/>
      <c r="AL993" s="1"/>
      <c r="AM993" s="1"/>
      <c r="AN993" s="1"/>
      <c r="AO993" s="1"/>
    </row>
    <row r="994" spans="3:41" x14ac:dyDescent="0.25">
      <c r="C994" s="1"/>
      <c r="D994" s="1"/>
      <c r="E994" s="1"/>
      <c r="F994" s="1"/>
      <c r="G994" s="1"/>
      <c r="H994" s="1"/>
      <c r="I994" s="1"/>
      <c r="J994" s="1"/>
      <c r="K994" s="1"/>
      <c r="L994" s="1"/>
      <c r="M994" s="1"/>
      <c r="N994" s="1"/>
      <c r="O994" s="1"/>
      <c r="P994" s="2"/>
      <c r="Q994" s="2"/>
      <c r="R994" s="2"/>
      <c r="S994" s="2"/>
      <c r="T994" s="2"/>
      <c r="U994" s="2"/>
      <c r="V994" s="2"/>
      <c r="W994" s="2"/>
      <c r="X994" s="2"/>
      <c r="Y994" s="2"/>
      <c r="Z994" s="2"/>
      <c r="AA994" s="2"/>
      <c r="AB994" s="2"/>
      <c r="AC994" s="1"/>
      <c r="AD994" s="1"/>
      <c r="AE994" s="1"/>
      <c r="AF994" s="1"/>
      <c r="AG994" s="1"/>
      <c r="AH994" s="1"/>
      <c r="AI994" s="1"/>
      <c r="AJ994" s="1"/>
      <c r="AK994" s="1"/>
      <c r="AL994" s="1"/>
      <c r="AM994" s="1"/>
      <c r="AN994" s="1"/>
      <c r="AO994" s="1"/>
    </row>
    <row r="995" spans="3:41" x14ac:dyDescent="0.25">
      <c r="C995" s="1"/>
      <c r="D995" s="1"/>
      <c r="E995" s="1"/>
      <c r="F995" s="1"/>
      <c r="G995" s="1"/>
      <c r="H995" s="1"/>
      <c r="I995" s="1"/>
      <c r="J995" s="1"/>
      <c r="K995" s="1"/>
      <c r="L995" s="1"/>
      <c r="M995" s="1"/>
      <c r="N995" s="1"/>
      <c r="O995" s="1"/>
      <c r="P995" s="2"/>
      <c r="Q995" s="2"/>
      <c r="R995" s="2"/>
      <c r="S995" s="2"/>
      <c r="T995" s="2"/>
      <c r="U995" s="2"/>
      <c r="V995" s="2"/>
      <c r="W995" s="2"/>
      <c r="X995" s="2"/>
      <c r="Y995" s="2"/>
      <c r="Z995" s="2"/>
      <c r="AA995" s="2"/>
      <c r="AB995" s="2"/>
      <c r="AC995" s="1"/>
      <c r="AD995" s="1"/>
      <c r="AE995" s="1"/>
      <c r="AF995" s="1"/>
      <c r="AG995" s="1"/>
      <c r="AH995" s="1"/>
      <c r="AI995" s="1"/>
      <c r="AJ995" s="1"/>
      <c r="AK995" s="1"/>
      <c r="AL995" s="1"/>
      <c r="AM995" s="1"/>
      <c r="AN995" s="1"/>
      <c r="AO995" s="1"/>
    </row>
    <row r="996" spans="3:41" x14ac:dyDescent="0.25">
      <c r="C996" s="1"/>
      <c r="D996" s="1"/>
      <c r="E996" s="1"/>
      <c r="F996" s="1"/>
      <c r="G996" s="1"/>
      <c r="H996" s="1"/>
      <c r="I996" s="1"/>
      <c r="J996" s="1"/>
      <c r="K996" s="1"/>
      <c r="L996" s="1"/>
      <c r="M996" s="1"/>
      <c r="N996" s="1"/>
      <c r="O996" s="1"/>
      <c r="P996" s="2"/>
      <c r="Q996" s="2"/>
      <c r="R996" s="2"/>
      <c r="S996" s="2"/>
      <c r="T996" s="2"/>
      <c r="U996" s="2"/>
      <c r="V996" s="2"/>
      <c r="W996" s="2"/>
      <c r="X996" s="2"/>
      <c r="Y996" s="2"/>
      <c r="Z996" s="2"/>
      <c r="AA996" s="2"/>
      <c r="AB996" s="2"/>
      <c r="AC996" s="1"/>
      <c r="AD996" s="1"/>
      <c r="AE996" s="1"/>
      <c r="AF996" s="1"/>
      <c r="AG996" s="1"/>
      <c r="AH996" s="1"/>
      <c r="AI996" s="1"/>
      <c r="AJ996" s="1"/>
      <c r="AK996" s="1"/>
      <c r="AL996" s="1"/>
      <c r="AM996" s="1"/>
      <c r="AN996" s="1"/>
      <c r="AO996" s="1"/>
    </row>
    <row r="997" spans="3:41" x14ac:dyDescent="0.25">
      <c r="C997" s="1"/>
      <c r="D997" s="1"/>
      <c r="E997" s="1"/>
      <c r="F997" s="1"/>
      <c r="G997" s="1"/>
      <c r="H997" s="1"/>
      <c r="I997" s="1"/>
      <c r="J997" s="1"/>
      <c r="K997" s="1"/>
      <c r="L997" s="1"/>
      <c r="M997" s="1"/>
      <c r="N997" s="1"/>
      <c r="O997" s="1"/>
      <c r="P997" s="2"/>
      <c r="Q997" s="2"/>
      <c r="R997" s="2"/>
      <c r="S997" s="2"/>
      <c r="T997" s="2"/>
      <c r="U997" s="2"/>
      <c r="V997" s="2"/>
      <c r="W997" s="2"/>
      <c r="X997" s="2"/>
      <c r="Y997" s="2"/>
      <c r="Z997" s="2"/>
      <c r="AA997" s="2"/>
      <c r="AB997" s="2"/>
      <c r="AC997" s="1"/>
      <c r="AD997" s="1"/>
      <c r="AE997" s="1"/>
      <c r="AF997" s="1"/>
      <c r="AG997" s="1"/>
      <c r="AH997" s="1"/>
      <c r="AI997" s="1"/>
      <c r="AJ997" s="1"/>
      <c r="AK997" s="1"/>
      <c r="AL997" s="1"/>
      <c r="AM997" s="1"/>
      <c r="AN997" s="1"/>
      <c r="AO997" s="1"/>
    </row>
    <row r="998" spans="3:41" x14ac:dyDescent="0.25">
      <c r="C998" s="1"/>
      <c r="D998" s="1"/>
      <c r="E998" s="1"/>
      <c r="F998" s="1"/>
      <c r="G998" s="1"/>
      <c r="H998" s="1"/>
      <c r="I998" s="1"/>
      <c r="J998" s="1"/>
      <c r="K998" s="1"/>
      <c r="L998" s="1"/>
      <c r="M998" s="1"/>
      <c r="N998" s="1"/>
      <c r="O998" s="1"/>
      <c r="P998" s="2"/>
      <c r="Q998" s="2"/>
      <c r="R998" s="2"/>
      <c r="S998" s="2"/>
      <c r="T998" s="2"/>
      <c r="U998" s="2"/>
      <c r="V998" s="2"/>
      <c r="W998" s="2"/>
      <c r="X998" s="2"/>
      <c r="Y998" s="2"/>
      <c r="Z998" s="2"/>
      <c r="AA998" s="2"/>
      <c r="AB998" s="2"/>
      <c r="AC998" s="1"/>
      <c r="AD998" s="1"/>
      <c r="AE998" s="1"/>
      <c r="AF998" s="1"/>
      <c r="AG998" s="1"/>
      <c r="AH998" s="1"/>
      <c r="AI998" s="1"/>
      <c r="AJ998" s="1"/>
      <c r="AK998" s="1"/>
      <c r="AL998" s="1"/>
      <c r="AM998" s="1"/>
      <c r="AN998" s="1"/>
      <c r="AO998" s="1"/>
    </row>
    <row r="999" spans="3:41" x14ac:dyDescent="0.25">
      <c r="C999" s="1"/>
      <c r="D999" s="1"/>
      <c r="E999" s="1"/>
      <c r="F999" s="1"/>
      <c r="G999" s="1"/>
      <c r="H999" s="1"/>
      <c r="I999" s="1"/>
      <c r="J999" s="1"/>
      <c r="K999" s="1"/>
      <c r="L999" s="1"/>
      <c r="M999" s="1"/>
      <c r="N999" s="1"/>
      <c r="O999" s="1"/>
      <c r="P999" s="2"/>
      <c r="Q999" s="2"/>
      <c r="R999" s="2"/>
      <c r="S999" s="2"/>
      <c r="T999" s="2"/>
      <c r="U999" s="2"/>
      <c r="V999" s="2"/>
      <c r="W999" s="2"/>
      <c r="X999" s="2"/>
      <c r="Y999" s="2"/>
      <c r="Z999" s="2"/>
      <c r="AA999" s="2"/>
      <c r="AB999" s="2"/>
      <c r="AC999" s="1"/>
      <c r="AD999" s="1"/>
      <c r="AE999" s="1"/>
      <c r="AF999" s="1"/>
      <c r="AG999" s="1"/>
      <c r="AH999" s="1"/>
      <c r="AI999" s="1"/>
      <c r="AJ999" s="1"/>
      <c r="AK999" s="1"/>
      <c r="AL999" s="1"/>
      <c r="AM999" s="1"/>
      <c r="AN999" s="1"/>
      <c r="AO999" s="1"/>
    </row>
    <row r="1000" spans="3:41" x14ac:dyDescent="0.25">
      <c r="C1000" s="1"/>
      <c r="D1000" s="1"/>
      <c r="E1000" s="1"/>
      <c r="F1000" s="1"/>
      <c r="G1000" s="1"/>
      <c r="H1000" s="1"/>
      <c r="I1000" s="1"/>
      <c r="J1000" s="1"/>
      <c r="K1000" s="1"/>
      <c r="L1000" s="1"/>
      <c r="M1000" s="1"/>
      <c r="N1000" s="1"/>
      <c r="O1000" s="1"/>
      <c r="P1000" s="2"/>
      <c r="Q1000" s="2"/>
      <c r="R1000" s="2"/>
      <c r="S1000" s="2"/>
      <c r="T1000" s="2"/>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3:41" x14ac:dyDescent="0.25">
      <c r="C1001" s="1"/>
      <c r="D1001" s="1"/>
      <c r="E1001" s="1"/>
      <c r="F1001" s="1"/>
      <c r="G1001" s="1"/>
      <c r="H1001" s="1"/>
      <c r="I1001" s="1"/>
      <c r="J1001" s="1"/>
      <c r="K1001" s="1"/>
      <c r="L1001" s="1"/>
      <c r="M1001" s="1"/>
      <c r="N1001" s="1"/>
      <c r="O1001" s="1"/>
      <c r="P1001" s="2"/>
      <c r="Q1001" s="2"/>
      <c r="R1001" s="2"/>
      <c r="S1001" s="2"/>
      <c r="T1001" s="2"/>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3:41" x14ac:dyDescent="0.25">
      <c r="C1002" s="1"/>
      <c r="D1002" s="1"/>
      <c r="E1002" s="1"/>
      <c r="F1002" s="1"/>
      <c r="G1002" s="1"/>
      <c r="H1002" s="1"/>
      <c r="I1002" s="1"/>
      <c r="J1002" s="1"/>
      <c r="K1002" s="1"/>
      <c r="L1002" s="1"/>
      <c r="M1002" s="1"/>
      <c r="N1002" s="1"/>
      <c r="O1002" s="1"/>
      <c r="P1002" s="2"/>
      <c r="Q1002" s="2"/>
      <c r="R1002" s="2"/>
      <c r="S1002" s="2"/>
      <c r="T1002" s="2"/>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3:41" x14ac:dyDescent="0.25">
      <c r="C1003" s="1"/>
      <c r="D1003" s="1"/>
      <c r="E1003" s="1"/>
      <c r="F1003" s="1"/>
      <c r="G1003" s="1"/>
      <c r="H1003" s="1"/>
      <c r="I1003" s="1"/>
      <c r="J1003" s="1"/>
      <c r="K1003" s="1"/>
      <c r="L1003" s="1"/>
      <c r="M1003" s="1"/>
      <c r="N1003" s="1"/>
      <c r="O1003" s="1"/>
      <c r="P1003" s="2"/>
      <c r="Q1003" s="2"/>
      <c r="R1003" s="2"/>
      <c r="S1003" s="2"/>
      <c r="T1003" s="2"/>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3:41" x14ac:dyDescent="0.25">
      <c r="C1004" s="1"/>
      <c r="D1004" s="1"/>
      <c r="E1004" s="1"/>
      <c r="F1004" s="1"/>
      <c r="G1004" s="1"/>
      <c r="H1004" s="1"/>
      <c r="I1004" s="1"/>
      <c r="J1004" s="1"/>
      <c r="K1004" s="1"/>
      <c r="L1004" s="1"/>
      <c r="M1004" s="1"/>
      <c r="N1004" s="1"/>
      <c r="O1004" s="1"/>
      <c r="P1004" s="2"/>
      <c r="Q1004" s="2"/>
      <c r="R1004" s="2"/>
      <c r="S1004" s="2"/>
      <c r="T1004" s="2"/>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3:41" x14ac:dyDescent="0.25">
      <c r="C1005" s="1"/>
      <c r="D1005" s="1"/>
      <c r="E1005" s="1"/>
      <c r="F1005" s="1"/>
      <c r="G1005" s="1"/>
      <c r="H1005" s="1"/>
      <c r="I1005" s="1"/>
      <c r="J1005" s="1"/>
      <c r="K1005" s="1"/>
      <c r="L1005" s="1"/>
      <c r="M1005" s="1"/>
      <c r="N1005" s="1"/>
      <c r="O1005" s="1"/>
      <c r="P1005" s="2"/>
      <c r="Q1005" s="2"/>
      <c r="R1005" s="2"/>
      <c r="S1005" s="2"/>
      <c r="T1005" s="2"/>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3:41" x14ac:dyDescent="0.25">
      <c r="C1006" s="1"/>
      <c r="D1006" s="1"/>
      <c r="E1006" s="1"/>
      <c r="F1006" s="1"/>
      <c r="G1006" s="1"/>
      <c r="H1006" s="1"/>
      <c r="I1006" s="1"/>
      <c r="J1006" s="1"/>
      <c r="K1006" s="1"/>
      <c r="L1006" s="1"/>
      <c r="M1006" s="1"/>
      <c r="N1006" s="1"/>
      <c r="O1006" s="1"/>
      <c r="P1006" s="2"/>
      <c r="Q1006" s="2"/>
      <c r="R1006" s="2"/>
      <c r="S1006" s="2"/>
      <c r="T1006" s="2"/>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3:41" x14ac:dyDescent="0.25">
      <c r="C1007" s="1"/>
      <c r="D1007" s="1"/>
      <c r="E1007" s="1"/>
      <c r="F1007" s="1"/>
      <c r="G1007" s="1"/>
      <c r="H1007" s="1"/>
      <c r="I1007" s="1"/>
      <c r="J1007" s="1"/>
      <c r="K1007" s="1"/>
      <c r="L1007" s="1"/>
      <c r="M1007" s="1"/>
      <c r="N1007" s="1"/>
      <c r="O1007" s="1"/>
      <c r="P1007" s="2"/>
      <c r="Q1007" s="2"/>
      <c r="R1007" s="2"/>
      <c r="S1007" s="2"/>
      <c r="T1007" s="2"/>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3:41" x14ac:dyDescent="0.25">
      <c r="C1008" s="1"/>
      <c r="D1008" s="1"/>
      <c r="E1008" s="1"/>
      <c r="F1008" s="1"/>
      <c r="G1008" s="1"/>
      <c r="H1008" s="1"/>
      <c r="I1008" s="1"/>
      <c r="J1008" s="1"/>
      <c r="K1008" s="1"/>
      <c r="L1008" s="1"/>
      <c r="M1008" s="1"/>
      <c r="N1008" s="1"/>
      <c r="O1008" s="1"/>
      <c r="P1008" s="2"/>
      <c r="Q1008" s="2"/>
      <c r="R1008" s="2"/>
      <c r="S1008" s="2"/>
      <c r="T1008" s="2"/>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3:41" x14ac:dyDescent="0.25">
      <c r="C1009" s="1"/>
      <c r="D1009" s="1"/>
      <c r="E1009" s="1"/>
      <c r="F1009" s="1"/>
      <c r="G1009" s="1"/>
      <c r="H1009" s="1"/>
      <c r="I1009" s="1"/>
      <c r="J1009" s="1"/>
      <c r="K1009" s="1"/>
      <c r="L1009" s="1"/>
      <c r="M1009" s="1"/>
      <c r="N1009" s="1"/>
      <c r="O1009" s="1"/>
      <c r="P1009" s="2"/>
      <c r="Q1009" s="2"/>
      <c r="R1009" s="2"/>
      <c r="S1009" s="2"/>
      <c r="T1009" s="2"/>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3:41" x14ac:dyDescent="0.25">
      <c r="C1010" s="1"/>
      <c r="D1010" s="1"/>
      <c r="E1010" s="1"/>
      <c r="F1010" s="1"/>
      <c r="G1010" s="1"/>
      <c r="H1010" s="1"/>
      <c r="I1010" s="1"/>
      <c r="J1010" s="1"/>
      <c r="K1010" s="1"/>
      <c r="L1010" s="1"/>
      <c r="M1010" s="1"/>
      <c r="N1010" s="1"/>
      <c r="O1010" s="1"/>
      <c r="P1010" s="2"/>
      <c r="Q1010" s="2"/>
      <c r="R1010" s="2"/>
      <c r="S1010" s="2"/>
      <c r="T1010" s="2"/>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3:41" x14ac:dyDescent="0.25">
      <c r="C1011" s="1"/>
      <c r="D1011" s="1"/>
      <c r="E1011" s="1"/>
      <c r="F1011" s="1"/>
      <c r="G1011" s="1"/>
      <c r="H1011" s="1"/>
      <c r="I1011" s="1"/>
      <c r="J1011" s="1"/>
      <c r="K1011" s="1"/>
      <c r="L1011" s="1"/>
      <c r="M1011" s="1"/>
      <c r="N1011" s="1"/>
      <c r="O1011" s="1"/>
      <c r="P1011" s="2"/>
      <c r="Q1011" s="2"/>
      <c r="R1011" s="2"/>
      <c r="S1011" s="2"/>
      <c r="T1011" s="2"/>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3:41" x14ac:dyDescent="0.25">
      <c r="C1012" s="1"/>
      <c r="D1012" s="1"/>
      <c r="E1012" s="1"/>
      <c r="F1012" s="1"/>
      <c r="G1012" s="1"/>
      <c r="H1012" s="1"/>
      <c r="I1012" s="1"/>
      <c r="J1012" s="1"/>
      <c r="K1012" s="1"/>
      <c r="L1012" s="1"/>
      <c r="M1012" s="1"/>
      <c r="N1012" s="1"/>
      <c r="O1012" s="1"/>
      <c r="P1012" s="2"/>
      <c r="Q1012" s="2"/>
      <c r="R1012" s="2"/>
      <c r="S1012" s="2"/>
      <c r="T1012" s="2"/>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3:41" x14ac:dyDescent="0.25">
      <c r="C1013" s="1"/>
      <c r="D1013" s="1"/>
      <c r="E1013" s="1"/>
      <c r="F1013" s="1"/>
      <c r="G1013" s="1"/>
      <c r="H1013" s="1"/>
      <c r="I1013" s="1"/>
      <c r="J1013" s="1"/>
      <c r="K1013" s="1"/>
      <c r="L1013" s="1"/>
      <c r="M1013" s="1"/>
      <c r="N1013" s="1"/>
      <c r="O1013" s="1"/>
      <c r="P1013" s="2"/>
      <c r="Q1013" s="2"/>
      <c r="R1013" s="2"/>
      <c r="S1013" s="2"/>
      <c r="T1013" s="2"/>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3:41" x14ac:dyDescent="0.25">
      <c r="C1014" s="1"/>
      <c r="D1014" s="1"/>
      <c r="E1014" s="1"/>
      <c r="F1014" s="1"/>
      <c r="G1014" s="1"/>
      <c r="H1014" s="1"/>
      <c r="I1014" s="1"/>
      <c r="J1014" s="1"/>
      <c r="K1014" s="1"/>
      <c r="L1014" s="1"/>
      <c r="M1014" s="1"/>
      <c r="N1014" s="1"/>
      <c r="O1014" s="1"/>
      <c r="P1014" s="2"/>
      <c r="Q1014" s="2"/>
      <c r="R1014" s="2"/>
      <c r="S1014" s="2"/>
      <c r="T1014" s="2"/>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3:41" x14ac:dyDescent="0.25">
      <c r="C1015" s="1"/>
      <c r="D1015" s="1"/>
      <c r="E1015" s="1"/>
      <c r="F1015" s="1"/>
      <c r="G1015" s="1"/>
      <c r="H1015" s="1"/>
      <c r="I1015" s="1"/>
      <c r="J1015" s="1"/>
      <c r="K1015" s="1"/>
      <c r="L1015" s="1"/>
      <c r="M1015" s="1"/>
      <c r="N1015" s="1"/>
      <c r="O1015" s="1"/>
      <c r="P1015" s="2"/>
      <c r="Q1015" s="2"/>
      <c r="R1015" s="2"/>
      <c r="S1015" s="2"/>
      <c r="T1015" s="2"/>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3:41" x14ac:dyDescent="0.25">
      <c r="C1016" s="1"/>
      <c r="D1016" s="1"/>
      <c r="E1016" s="1"/>
      <c r="F1016" s="1"/>
      <c r="G1016" s="1"/>
      <c r="H1016" s="1"/>
      <c r="I1016" s="1"/>
      <c r="J1016" s="1"/>
      <c r="K1016" s="1"/>
      <c r="L1016" s="1"/>
      <c r="M1016" s="1"/>
      <c r="N1016" s="1"/>
      <c r="O1016" s="1"/>
      <c r="P1016" s="2"/>
      <c r="Q1016" s="2"/>
      <c r="R1016" s="2"/>
      <c r="S1016" s="2"/>
      <c r="T1016" s="2"/>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3:41" x14ac:dyDescent="0.25">
      <c r="C1017" s="1"/>
      <c r="D1017" s="1"/>
      <c r="E1017" s="1"/>
      <c r="F1017" s="1"/>
      <c r="G1017" s="1"/>
      <c r="H1017" s="1"/>
      <c r="I1017" s="1"/>
      <c r="J1017" s="1"/>
      <c r="K1017" s="1"/>
      <c r="L1017" s="1"/>
      <c r="M1017" s="1"/>
      <c r="N1017" s="1"/>
      <c r="O1017" s="1"/>
      <c r="P1017" s="2"/>
      <c r="Q1017" s="2"/>
      <c r="R1017" s="2"/>
      <c r="S1017" s="2"/>
      <c r="T1017" s="2"/>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3:41" x14ac:dyDescent="0.25">
      <c r="C1018" s="1"/>
      <c r="D1018" s="1"/>
      <c r="E1018" s="1"/>
      <c r="F1018" s="1"/>
      <c r="G1018" s="1"/>
      <c r="H1018" s="1"/>
      <c r="I1018" s="1"/>
      <c r="J1018" s="1"/>
      <c r="K1018" s="1"/>
      <c r="L1018" s="1"/>
      <c r="M1018" s="1"/>
      <c r="N1018" s="1"/>
      <c r="O1018" s="1"/>
      <c r="P1018" s="2"/>
      <c r="Q1018" s="2"/>
      <c r="R1018" s="2"/>
      <c r="S1018" s="2"/>
      <c r="T1018" s="2"/>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3:41" x14ac:dyDescent="0.25">
      <c r="C1019" s="1"/>
      <c r="D1019" s="1"/>
      <c r="E1019" s="1"/>
      <c r="F1019" s="1"/>
      <c r="G1019" s="1"/>
      <c r="H1019" s="1"/>
      <c r="I1019" s="1"/>
      <c r="J1019" s="1"/>
      <c r="K1019" s="1"/>
      <c r="L1019" s="1"/>
      <c r="M1019" s="1"/>
      <c r="N1019" s="1"/>
      <c r="O1019" s="1"/>
      <c r="P1019" s="2"/>
      <c r="Q1019" s="2"/>
      <c r="R1019" s="2"/>
      <c r="S1019" s="2"/>
      <c r="T1019" s="2"/>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3:41" x14ac:dyDescent="0.25">
      <c r="C1020" s="1"/>
      <c r="D1020" s="1"/>
      <c r="E1020" s="1"/>
      <c r="F1020" s="1"/>
      <c r="G1020" s="1"/>
      <c r="H1020" s="1"/>
      <c r="I1020" s="1"/>
      <c r="J1020" s="1"/>
      <c r="K1020" s="1"/>
      <c r="L1020" s="1"/>
      <c r="M1020" s="1"/>
      <c r="N1020" s="1"/>
      <c r="O1020" s="1"/>
      <c r="P1020" s="2"/>
      <c r="Q1020" s="2"/>
      <c r="R1020" s="2"/>
      <c r="S1020" s="2"/>
      <c r="T1020" s="2"/>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3:41" x14ac:dyDescent="0.25">
      <c r="C1021" s="1"/>
      <c r="D1021" s="1"/>
      <c r="E1021" s="1"/>
      <c r="F1021" s="1"/>
      <c r="G1021" s="1"/>
      <c r="H1021" s="1"/>
      <c r="I1021" s="1"/>
      <c r="J1021" s="1"/>
      <c r="K1021" s="1"/>
      <c r="L1021" s="1"/>
      <c r="M1021" s="1"/>
      <c r="N1021" s="1"/>
      <c r="O1021" s="1"/>
      <c r="P1021" s="2"/>
      <c r="Q1021" s="2"/>
      <c r="R1021" s="2"/>
      <c r="S1021" s="2"/>
      <c r="T1021" s="2"/>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3:41" x14ac:dyDescent="0.25">
      <c r="C1022" s="1"/>
      <c r="D1022" s="1"/>
      <c r="E1022" s="1"/>
      <c r="F1022" s="1"/>
      <c r="G1022" s="1"/>
      <c r="H1022" s="1"/>
      <c r="I1022" s="1"/>
      <c r="J1022" s="1"/>
      <c r="K1022" s="1"/>
      <c r="L1022" s="1"/>
      <c r="M1022" s="1"/>
      <c r="N1022" s="1"/>
      <c r="O1022" s="1"/>
      <c r="P1022" s="2"/>
      <c r="Q1022" s="2"/>
      <c r="R1022" s="2"/>
      <c r="S1022" s="2"/>
      <c r="T1022" s="2"/>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3:41" x14ac:dyDescent="0.25">
      <c r="C1023" s="1"/>
      <c r="D1023" s="1"/>
      <c r="E1023" s="1"/>
      <c r="F1023" s="1"/>
      <c r="G1023" s="1"/>
      <c r="H1023" s="1"/>
      <c r="I1023" s="1"/>
      <c r="J1023" s="1"/>
      <c r="K1023" s="1"/>
      <c r="L1023" s="1"/>
      <c r="M1023" s="1"/>
      <c r="N1023" s="1"/>
      <c r="O1023" s="1"/>
      <c r="P1023" s="2"/>
      <c r="Q1023" s="2"/>
      <c r="R1023" s="2"/>
      <c r="S1023" s="2"/>
      <c r="T1023" s="2"/>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3:41" x14ac:dyDescent="0.25">
      <c r="C1024" s="1"/>
      <c r="D1024" s="1"/>
      <c r="E1024" s="1"/>
      <c r="F1024" s="1"/>
      <c r="G1024" s="1"/>
      <c r="H1024" s="1"/>
      <c r="I1024" s="1"/>
      <c r="J1024" s="1"/>
      <c r="K1024" s="1"/>
      <c r="L1024" s="1"/>
      <c r="M1024" s="1"/>
      <c r="N1024" s="1"/>
      <c r="O1024" s="1"/>
      <c r="P1024" s="2"/>
      <c r="Q1024" s="2"/>
      <c r="R1024" s="2"/>
      <c r="S1024" s="2"/>
      <c r="T1024" s="2"/>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3:41" x14ac:dyDescent="0.25">
      <c r="C1025" s="1"/>
      <c r="D1025" s="1"/>
      <c r="E1025" s="1"/>
      <c r="F1025" s="1"/>
      <c r="G1025" s="1"/>
      <c r="H1025" s="1"/>
      <c r="I1025" s="1"/>
      <c r="J1025" s="1"/>
      <c r="K1025" s="1"/>
      <c r="L1025" s="1"/>
      <c r="M1025" s="1"/>
      <c r="N1025" s="1"/>
      <c r="O1025" s="1"/>
      <c r="P1025" s="2"/>
      <c r="Q1025" s="2"/>
      <c r="R1025" s="2"/>
      <c r="S1025" s="2"/>
      <c r="T1025" s="2"/>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3:41" x14ac:dyDescent="0.25">
      <c r="C1026" s="1"/>
      <c r="D1026" s="1"/>
      <c r="E1026" s="1"/>
      <c r="F1026" s="1"/>
      <c r="G1026" s="1"/>
      <c r="H1026" s="1"/>
      <c r="I1026" s="1"/>
      <c r="J1026" s="1"/>
      <c r="K1026" s="1"/>
      <c r="L1026" s="1"/>
      <c r="M1026" s="1"/>
      <c r="N1026" s="1"/>
      <c r="O1026" s="1"/>
      <c r="P1026" s="2"/>
      <c r="Q1026" s="2"/>
      <c r="R1026" s="2"/>
      <c r="S1026" s="2"/>
      <c r="T1026" s="2"/>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3:41" x14ac:dyDescent="0.25">
      <c r="C1027" s="1"/>
      <c r="D1027" s="1"/>
      <c r="E1027" s="1"/>
      <c r="F1027" s="1"/>
      <c r="G1027" s="1"/>
      <c r="H1027" s="1"/>
      <c r="I1027" s="1"/>
      <c r="J1027" s="1"/>
      <c r="K1027" s="1"/>
      <c r="L1027" s="1"/>
      <c r="M1027" s="1"/>
      <c r="N1027" s="1"/>
      <c r="O1027" s="1"/>
      <c r="P1027" s="2"/>
      <c r="Q1027" s="2"/>
      <c r="R1027" s="2"/>
      <c r="S1027" s="2"/>
      <c r="T1027" s="2"/>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3:41" x14ac:dyDescent="0.25">
      <c r="C1028" s="1"/>
      <c r="D1028" s="1"/>
      <c r="E1028" s="1"/>
      <c r="F1028" s="1"/>
      <c r="G1028" s="1"/>
      <c r="H1028" s="1"/>
      <c r="I1028" s="1"/>
      <c r="J1028" s="1"/>
      <c r="K1028" s="1"/>
      <c r="L1028" s="1"/>
      <c r="M1028" s="1"/>
      <c r="N1028" s="1"/>
      <c r="O1028" s="1"/>
      <c r="P1028" s="2"/>
      <c r="Q1028" s="2"/>
      <c r="R1028" s="2"/>
      <c r="S1028" s="2"/>
      <c r="T1028" s="2"/>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3:41" x14ac:dyDescent="0.25">
      <c r="C1029" s="1"/>
      <c r="D1029" s="1"/>
      <c r="E1029" s="1"/>
      <c r="F1029" s="1"/>
      <c r="G1029" s="1"/>
      <c r="H1029" s="1"/>
      <c r="I1029" s="1"/>
      <c r="J1029" s="1"/>
      <c r="K1029" s="1"/>
      <c r="L1029" s="1"/>
      <c r="M1029" s="1"/>
      <c r="N1029" s="1"/>
      <c r="O1029" s="1"/>
      <c r="P1029" s="2"/>
      <c r="Q1029" s="2"/>
      <c r="R1029" s="2"/>
      <c r="S1029" s="2"/>
      <c r="T1029" s="2"/>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3:41" x14ac:dyDescent="0.25">
      <c r="C1030" s="1"/>
      <c r="D1030" s="1"/>
      <c r="E1030" s="1"/>
      <c r="F1030" s="1"/>
      <c r="G1030" s="1"/>
      <c r="H1030" s="1"/>
      <c r="I1030" s="1"/>
      <c r="J1030" s="1"/>
      <c r="K1030" s="1"/>
      <c r="L1030" s="1"/>
      <c r="M1030" s="1"/>
      <c r="N1030" s="1"/>
      <c r="O1030" s="1"/>
      <c r="P1030" s="2"/>
      <c r="Q1030" s="2"/>
      <c r="R1030" s="2"/>
      <c r="S1030" s="2"/>
      <c r="T1030" s="2"/>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3:41" x14ac:dyDescent="0.25">
      <c r="C1031" s="1"/>
      <c r="D1031" s="1"/>
      <c r="E1031" s="1"/>
      <c r="F1031" s="1"/>
      <c r="G1031" s="1"/>
      <c r="H1031" s="1"/>
      <c r="I1031" s="1"/>
      <c r="J1031" s="1"/>
      <c r="K1031" s="1"/>
      <c r="L1031" s="1"/>
      <c r="M1031" s="1"/>
      <c r="N1031" s="1"/>
      <c r="O1031" s="1"/>
      <c r="P1031" s="2"/>
      <c r="Q1031" s="2"/>
      <c r="R1031" s="2"/>
      <c r="S1031" s="2"/>
      <c r="T1031" s="2"/>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3:41" x14ac:dyDescent="0.25">
      <c r="C1032" s="1"/>
      <c r="D1032" s="1"/>
      <c r="E1032" s="1"/>
      <c r="F1032" s="1"/>
      <c r="G1032" s="1"/>
      <c r="H1032" s="1"/>
      <c r="I1032" s="1"/>
      <c r="J1032" s="1"/>
      <c r="K1032" s="1"/>
      <c r="L1032" s="1"/>
      <c r="M1032" s="1"/>
      <c r="N1032" s="1"/>
      <c r="O1032" s="1"/>
      <c r="P1032" s="2"/>
      <c r="Q1032" s="2"/>
      <c r="R1032" s="2"/>
      <c r="S1032" s="2"/>
      <c r="T1032" s="2"/>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3:41" x14ac:dyDescent="0.25">
      <c r="C1033" s="1"/>
      <c r="D1033" s="1"/>
      <c r="E1033" s="1"/>
      <c r="F1033" s="1"/>
      <c r="G1033" s="1"/>
      <c r="H1033" s="1"/>
      <c r="I1033" s="1"/>
      <c r="J1033" s="1"/>
      <c r="K1033" s="1"/>
      <c r="L1033" s="1"/>
      <c r="M1033" s="1"/>
      <c r="N1033" s="1"/>
      <c r="O1033" s="1"/>
      <c r="P1033" s="2"/>
      <c r="Q1033" s="2"/>
      <c r="R1033" s="2"/>
      <c r="S1033" s="2"/>
      <c r="T1033" s="2"/>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3:41" x14ac:dyDescent="0.25">
      <c r="C1034" s="1"/>
      <c r="D1034" s="1"/>
      <c r="E1034" s="1"/>
      <c r="F1034" s="1"/>
      <c r="G1034" s="1"/>
      <c r="H1034" s="1"/>
      <c r="I1034" s="1"/>
      <c r="J1034" s="1"/>
      <c r="K1034" s="1"/>
      <c r="L1034" s="1"/>
      <c r="M1034" s="1"/>
      <c r="N1034" s="1"/>
      <c r="O1034" s="1"/>
      <c r="P1034" s="2"/>
      <c r="Q1034" s="2"/>
      <c r="R1034" s="2"/>
      <c r="S1034" s="2"/>
      <c r="T1034" s="2"/>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3:41" x14ac:dyDescent="0.25">
      <c r="C1035" s="1"/>
      <c r="D1035" s="1"/>
      <c r="E1035" s="1"/>
      <c r="F1035" s="1"/>
      <c r="G1035" s="1"/>
      <c r="H1035" s="1"/>
      <c r="I1035" s="1"/>
      <c r="J1035" s="1"/>
      <c r="K1035" s="1"/>
      <c r="L1035" s="1"/>
      <c r="M1035" s="1"/>
      <c r="N1035" s="1"/>
      <c r="O1035" s="1"/>
      <c r="P1035" s="2"/>
      <c r="Q1035" s="2"/>
      <c r="R1035" s="2"/>
      <c r="S1035" s="2"/>
      <c r="T1035" s="2"/>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3:41" x14ac:dyDescent="0.25">
      <c r="C1036" s="1"/>
      <c r="D1036" s="1"/>
      <c r="E1036" s="1"/>
      <c r="F1036" s="1"/>
      <c r="G1036" s="1"/>
      <c r="H1036" s="1"/>
      <c r="I1036" s="1"/>
      <c r="J1036" s="1"/>
      <c r="K1036" s="1"/>
      <c r="L1036" s="1"/>
      <c r="M1036" s="1"/>
      <c r="N1036" s="1"/>
      <c r="O1036" s="1"/>
      <c r="P1036" s="2"/>
      <c r="Q1036" s="2"/>
      <c r="R1036" s="2"/>
      <c r="S1036" s="2"/>
      <c r="T1036" s="2"/>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3:41" x14ac:dyDescent="0.25">
      <c r="C1037" s="1"/>
      <c r="D1037" s="1"/>
      <c r="E1037" s="1"/>
      <c r="F1037" s="1"/>
      <c r="G1037" s="1"/>
      <c r="H1037" s="1"/>
      <c r="I1037" s="1"/>
      <c r="J1037" s="1"/>
      <c r="K1037" s="1"/>
      <c r="L1037" s="1"/>
      <c r="M1037" s="1"/>
      <c r="N1037" s="1"/>
      <c r="O1037" s="1"/>
      <c r="P1037" s="2"/>
      <c r="Q1037" s="2"/>
      <c r="R1037" s="2"/>
      <c r="S1037" s="2"/>
      <c r="T1037" s="2"/>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3:41" x14ac:dyDescent="0.25">
      <c r="C1038" s="1"/>
      <c r="D1038" s="1"/>
      <c r="E1038" s="1"/>
      <c r="F1038" s="1"/>
      <c r="G1038" s="1"/>
      <c r="H1038" s="1"/>
      <c r="I1038" s="1"/>
      <c r="J1038" s="1"/>
      <c r="K1038" s="1"/>
      <c r="L1038" s="1"/>
      <c r="M1038" s="1"/>
      <c r="N1038" s="1"/>
      <c r="O1038" s="1"/>
      <c r="P1038" s="2"/>
      <c r="Q1038" s="2"/>
      <c r="R1038" s="2"/>
      <c r="S1038" s="2"/>
      <c r="T1038" s="2"/>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3:41" x14ac:dyDescent="0.25">
      <c r="C1039" s="1"/>
      <c r="D1039" s="1"/>
      <c r="E1039" s="1"/>
      <c r="F1039" s="1"/>
      <c r="G1039" s="1"/>
      <c r="H1039" s="1"/>
      <c r="I1039" s="1"/>
      <c r="J1039" s="1"/>
      <c r="K1039" s="1"/>
      <c r="L1039" s="1"/>
      <c r="M1039" s="1"/>
      <c r="N1039" s="1"/>
      <c r="O1039" s="1"/>
      <c r="P1039" s="2"/>
      <c r="Q1039" s="2"/>
      <c r="R1039" s="2"/>
      <c r="S1039" s="2"/>
      <c r="T1039" s="2"/>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3:41" x14ac:dyDescent="0.25">
      <c r="C1040" s="1"/>
      <c r="D1040" s="1"/>
      <c r="E1040" s="1"/>
      <c r="F1040" s="1"/>
      <c r="G1040" s="1"/>
      <c r="H1040" s="1"/>
      <c r="I1040" s="1"/>
      <c r="J1040" s="1"/>
      <c r="K1040" s="1"/>
      <c r="L1040" s="1"/>
      <c r="M1040" s="1"/>
      <c r="N1040" s="1"/>
      <c r="O1040" s="1"/>
      <c r="P1040" s="2"/>
      <c r="Q1040" s="2"/>
      <c r="R1040" s="2"/>
      <c r="S1040" s="2"/>
      <c r="T1040" s="2"/>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3:41" x14ac:dyDescent="0.25">
      <c r="C1041" s="1"/>
      <c r="D1041" s="1"/>
      <c r="E1041" s="1"/>
      <c r="F1041" s="1"/>
      <c r="G1041" s="1"/>
      <c r="H1041" s="1"/>
      <c r="I1041" s="1"/>
      <c r="J1041" s="1"/>
      <c r="K1041" s="1"/>
      <c r="L1041" s="1"/>
      <c r="M1041" s="1"/>
      <c r="N1041" s="1"/>
      <c r="O1041" s="1"/>
      <c r="P1041" s="2"/>
      <c r="Q1041" s="2"/>
      <c r="R1041" s="2"/>
      <c r="S1041" s="2"/>
      <c r="T1041" s="2"/>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3:41" x14ac:dyDescent="0.25">
      <c r="C1042" s="1"/>
      <c r="D1042" s="1"/>
      <c r="E1042" s="1"/>
      <c r="F1042" s="1"/>
      <c r="G1042" s="1"/>
      <c r="H1042" s="1"/>
      <c r="I1042" s="1"/>
      <c r="J1042" s="1"/>
      <c r="K1042" s="1"/>
      <c r="L1042" s="1"/>
      <c r="M1042" s="1"/>
      <c r="N1042" s="1"/>
      <c r="O1042" s="1"/>
      <c r="P1042" s="2"/>
      <c r="Q1042" s="2"/>
      <c r="R1042" s="2"/>
      <c r="S1042" s="2"/>
      <c r="T1042" s="2"/>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3:41" x14ac:dyDescent="0.25">
      <c r="C1043" s="1"/>
      <c r="D1043" s="1"/>
      <c r="E1043" s="1"/>
      <c r="F1043" s="1"/>
      <c r="G1043" s="1"/>
      <c r="H1043" s="1"/>
      <c r="I1043" s="1"/>
      <c r="J1043" s="1"/>
      <c r="K1043" s="1"/>
      <c r="L1043" s="1"/>
      <c r="M1043" s="1"/>
      <c r="N1043" s="1"/>
      <c r="O1043" s="1"/>
      <c r="P1043" s="2"/>
      <c r="Q1043" s="2"/>
      <c r="R1043" s="2"/>
      <c r="S1043" s="2"/>
      <c r="T1043" s="2"/>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3:41" x14ac:dyDescent="0.25">
      <c r="C1044" s="1"/>
      <c r="D1044" s="1"/>
      <c r="E1044" s="1"/>
      <c r="F1044" s="1"/>
      <c r="G1044" s="1"/>
      <c r="H1044" s="1"/>
      <c r="I1044" s="1"/>
      <c r="J1044" s="1"/>
      <c r="K1044" s="1"/>
      <c r="L1044" s="1"/>
      <c r="M1044" s="1"/>
      <c r="N1044" s="1"/>
      <c r="O1044" s="1"/>
      <c r="P1044" s="2"/>
      <c r="Q1044" s="2"/>
      <c r="R1044" s="2"/>
      <c r="S1044" s="2"/>
      <c r="T1044" s="2"/>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3:41" x14ac:dyDescent="0.25">
      <c r="C1045" s="1"/>
      <c r="D1045" s="1"/>
      <c r="E1045" s="1"/>
      <c r="F1045" s="1"/>
      <c r="G1045" s="1"/>
      <c r="H1045" s="1"/>
      <c r="I1045" s="1"/>
      <c r="J1045" s="1"/>
      <c r="K1045" s="1"/>
      <c r="L1045" s="1"/>
      <c r="M1045" s="1"/>
      <c r="N1045" s="1"/>
      <c r="O1045" s="1"/>
      <c r="P1045" s="2"/>
      <c r="Q1045" s="2"/>
      <c r="R1045" s="2"/>
      <c r="S1045" s="2"/>
      <c r="T1045" s="2"/>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3:41" x14ac:dyDescent="0.25">
      <c r="C1046" s="1"/>
      <c r="D1046" s="1"/>
      <c r="E1046" s="1"/>
      <c r="F1046" s="1"/>
      <c r="G1046" s="1"/>
      <c r="H1046" s="1"/>
      <c r="I1046" s="1"/>
      <c r="J1046" s="1"/>
      <c r="K1046" s="1"/>
      <c r="L1046" s="1"/>
      <c r="M1046" s="1"/>
      <c r="N1046" s="1"/>
      <c r="O1046" s="1"/>
      <c r="P1046" s="2"/>
      <c r="Q1046" s="2"/>
      <c r="R1046" s="2"/>
      <c r="S1046" s="2"/>
      <c r="T1046" s="2"/>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3:41" x14ac:dyDescent="0.25">
      <c r="C1047" s="1"/>
      <c r="D1047" s="1"/>
      <c r="E1047" s="1"/>
      <c r="F1047" s="1"/>
      <c r="G1047" s="1"/>
      <c r="H1047" s="1"/>
      <c r="I1047" s="1"/>
      <c r="J1047" s="1"/>
      <c r="K1047" s="1"/>
      <c r="L1047" s="1"/>
      <c r="M1047" s="1"/>
      <c r="N1047" s="1"/>
      <c r="O1047" s="1"/>
      <c r="P1047" s="2"/>
      <c r="Q1047" s="2"/>
      <c r="R1047" s="2"/>
      <c r="S1047" s="2"/>
      <c r="T1047" s="2"/>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3:41" x14ac:dyDescent="0.25">
      <c r="C1048" s="1"/>
      <c r="D1048" s="1"/>
      <c r="E1048" s="1"/>
      <c r="F1048" s="1"/>
      <c r="G1048" s="1"/>
      <c r="H1048" s="1"/>
      <c r="I1048" s="1"/>
      <c r="J1048" s="1"/>
      <c r="K1048" s="1"/>
      <c r="L1048" s="1"/>
      <c r="M1048" s="1"/>
      <c r="N1048" s="1"/>
      <c r="O1048" s="1"/>
      <c r="P1048" s="2"/>
      <c r="Q1048" s="2"/>
      <c r="R1048" s="2"/>
      <c r="S1048" s="2"/>
      <c r="T1048" s="2"/>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3:41" x14ac:dyDescent="0.25">
      <c r="C1049" s="1"/>
      <c r="D1049" s="1"/>
      <c r="E1049" s="1"/>
      <c r="F1049" s="1"/>
      <c r="G1049" s="1"/>
      <c r="H1049" s="1"/>
      <c r="I1049" s="1"/>
      <c r="J1049" s="1"/>
      <c r="K1049" s="1"/>
      <c r="L1049" s="1"/>
      <c r="M1049" s="1"/>
      <c r="N1049" s="1"/>
      <c r="O1049" s="1"/>
      <c r="P1049" s="2"/>
      <c r="Q1049" s="2"/>
      <c r="R1049" s="2"/>
      <c r="S1049" s="2"/>
      <c r="T1049" s="2"/>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3:41" x14ac:dyDescent="0.25">
      <c r="C1050" s="1"/>
      <c r="D1050" s="1"/>
      <c r="E1050" s="1"/>
      <c r="F1050" s="1"/>
      <c r="G1050" s="1"/>
      <c r="H1050" s="1"/>
      <c r="I1050" s="1"/>
      <c r="J1050" s="1"/>
      <c r="K1050" s="1"/>
      <c r="L1050" s="1"/>
      <c r="M1050" s="1"/>
      <c r="N1050" s="1"/>
      <c r="O1050" s="1"/>
      <c r="P1050" s="2"/>
      <c r="Q1050" s="2"/>
      <c r="R1050" s="2"/>
      <c r="S1050" s="2"/>
      <c r="T1050" s="2"/>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3:41" x14ac:dyDescent="0.25">
      <c r="C1051" s="1"/>
      <c r="D1051" s="1"/>
      <c r="E1051" s="1"/>
      <c r="F1051" s="1"/>
      <c r="G1051" s="1"/>
      <c r="H1051" s="1"/>
      <c r="I1051" s="1"/>
      <c r="J1051" s="1"/>
      <c r="K1051" s="1"/>
      <c r="L1051" s="1"/>
      <c r="M1051" s="1"/>
      <c r="N1051" s="1"/>
      <c r="O1051" s="1"/>
      <c r="P1051" s="2"/>
      <c r="Q1051" s="2"/>
      <c r="R1051" s="2"/>
      <c r="S1051" s="2"/>
      <c r="T1051" s="2"/>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3:41" x14ac:dyDescent="0.25">
      <c r="C1052" s="1"/>
      <c r="D1052" s="1"/>
      <c r="E1052" s="1"/>
      <c r="F1052" s="1"/>
      <c r="G1052" s="1"/>
      <c r="H1052" s="1"/>
      <c r="I1052" s="1"/>
      <c r="J1052" s="1"/>
      <c r="K1052" s="1"/>
      <c r="L1052" s="1"/>
      <c r="M1052" s="1"/>
      <c r="N1052" s="1"/>
      <c r="O1052" s="1"/>
      <c r="P1052" s="2"/>
      <c r="Q1052" s="2"/>
      <c r="R1052" s="2"/>
      <c r="S1052" s="2"/>
      <c r="T1052" s="2"/>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3:41" x14ac:dyDescent="0.25">
      <c r="C1053" s="1"/>
      <c r="D1053" s="1"/>
      <c r="E1053" s="1"/>
      <c r="F1053" s="1"/>
      <c r="G1053" s="1"/>
      <c r="H1053" s="1"/>
      <c r="I1053" s="1"/>
      <c r="J1053" s="1"/>
      <c r="K1053" s="1"/>
      <c r="L1053" s="1"/>
      <c r="M1053" s="1"/>
      <c r="N1053" s="1"/>
      <c r="O1053" s="1"/>
      <c r="P1053" s="2"/>
      <c r="Q1053" s="2"/>
      <c r="R1053" s="2"/>
      <c r="S1053" s="2"/>
      <c r="T1053" s="2"/>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3:41" x14ac:dyDescent="0.25">
      <c r="C1054" s="1"/>
      <c r="D1054" s="1"/>
      <c r="E1054" s="1"/>
      <c r="F1054" s="1"/>
      <c r="G1054" s="1"/>
      <c r="H1054" s="1"/>
      <c r="I1054" s="1"/>
      <c r="J1054" s="1"/>
      <c r="K1054" s="1"/>
      <c r="L1054" s="1"/>
      <c r="M1054" s="1"/>
      <c r="N1054" s="1"/>
      <c r="O1054" s="1"/>
      <c r="P1054" s="2"/>
      <c r="Q1054" s="2"/>
      <c r="R1054" s="2"/>
      <c r="S1054" s="2"/>
      <c r="T1054" s="2"/>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3:41" x14ac:dyDescent="0.25">
      <c r="C1055" s="1"/>
      <c r="D1055" s="1"/>
      <c r="E1055" s="1"/>
      <c r="F1055" s="1"/>
      <c r="G1055" s="1"/>
      <c r="H1055" s="1"/>
      <c r="I1055" s="1"/>
      <c r="J1055" s="1"/>
      <c r="K1055" s="1"/>
      <c r="L1055" s="1"/>
      <c r="M1055" s="1"/>
      <c r="N1055" s="1"/>
      <c r="O1055" s="1"/>
      <c r="P1055" s="2"/>
      <c r="Q1055" s="2"/>
      <c r="R1055" s="2"/>
      <c r="S1055" s="2"/>
      <c r="T1055" s="2"/>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3:41" x14ac:dyDescent="0.25">
      <c r="C1056" s="1"/>
      <c r="D1056" s="1"/>
      <c r="E1056" s="1"/>
      <c r="F1056" s="1"/>
      <c r="G1056" s="1"/>
      <c r="H1056" s="1"/>
      <c r="I1056" s="1"/>
      <c r="J1056" s="1"/>
      <c r="K1056" s="1"/>
      <c r="L1056" s="1"/>
      <c r="M1056" s="1"/>
      <c r="N1056" s="1"/>
      <c r="O1056" s="1"/>
      <c r="P1056" s="2"/>
      <c r="Q1056" s="2"/>
      <c r="R1056" s="2"/>
      <c r="S1056" s="2"/>
      <c r="T1056" s="2"/>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3:41" x14ac:dyDescent="0.25">
      <c r="C1057" s="1"/>
      <c r="D1057" s="1"/>
      <c r="E1057" s="1"/>
      <c r="F1057" s="1"/>
      <c r="G1057" s="1"/>
      <c r="H1057" s="1"/>
      <c r="I1057" s="1"/>
      <c r="J1057" s="1"/>
      <c r="K1057" s="1"/>
      <c r="L1057" s="1"/>
      <c r="M1057" s="1"/>
      <c r="N1057" s="1"/>
      <c r="O1057" s="1"/>
      <c r="P1057" s="2"/>
      <c r="Q1057" s="2"/>
      <c r="R1057" s="2"/>
      <c r="S1057" s="2"/>
      <c r="T1057" s="2"/>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3:41" x14ac:dyDescent="0.25">
      <c r="C1058" s="1"/>
      <c r="D1058" s="1"/>
      <c r="E1058" s="1"/>
      <c r="F1058" s="1"/>
      <c r="G1058" s="1"/>
      <c r="H1058" s="1"/>
      <c r="I1058" s="1"/>
      <c r="J1058" s="1"/>
      <c r="K1058" s="1"/>
      <c r="L1058" s="1"/>
      <c r="M1058" s="1"/>
      <c r="N1058" s="1"/>
      <c r="O1058" s="1"/>
      <c r="P1058" s="2"/>
      <c r="Q1058" s="2"/>
      <c r="R1058" s="2"/>
      <c r="S1058" s="2"/>
      <c r="T1058" s="2"/>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3:41" x14ac:dyDescent="0.25">
      <c r="C1059" s="1"/>
      <c r="D1059" s="1"/>
      <c r="E1059" s="1"/>
      <c r="F1059" s="1"/>
      <c r="G1059" s="1"/>
      <c r="H1059" s="1"/>
      <c r="I1059" s="1"/>
      <c r="J1059" s="1"/>
      <c r="K1059" s="1"/>
      <c r="L1059" s="1"/>
      <c r="M1059" s="1"/>
      <c r="N1059" s="1"/>
      <c r="O1059" s="1"/>
      <c r="P1059" s="2"/>
      <c r="Q1059" s="2"/>
      <c r="R1059" s="2"/>
      <c r="S1059" s="2"/>
      <c r="T1059" s="2"/>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3:41" x14ac:dyDescent="0.25">
      <c r="C1060" s="1"/>
      <c r="D1060" s="1"/>
      <c r="E1060" s="1"/>
      <c r="F1060" s="1"/>
      <c r="G1060" s="1"/>
      <c r="H1060" s="1"/>
      <c r="I1060" s="1"/>
      <c r="J1060" s="1"/>
      <c r="K1060" s="1"/>
      <c r="L1060" s="1"/>
      <c r="M1060" s="1"/>
      <c r="N1060" s="1"/>
      <c r="O1060" s="1"/>
      <c r="P1060" s="2"/>
      <c r="Q1060" s="2"/>
      <c r="R1060" s="2"/>
      <c r="S1060" s="2"/>
      <c r="T1060" s="2"/>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3:41" x14ac:dyDescent="0.25">
      <c r="C1061" s="1"/>
      <c r="D1061" s="1"/>
      <c r="E1061" s="1"/>
      <c r="F1061" s="1"/>
      <c r="G1061" s="1"/>
      <c r="H1061" s="1"/>
      <c r="I1061" s="1"/>
      <c r="J1061" s="1"/>
      <c r="K1061" s="1"/>
      <c r="L1061" s="1"/>
      <c r="M1061" s="1"/>
      <c r="N1061" s="1"/>
      <c r="O1061" s="1"/>
      <c r="P1061" s="2"/>
      <c r="Q1061" s="2"/>
      <c r="R1061" s="2"/>
      <c r="S1061" s="2"/>
      <c r="T1061" s="2"/>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3:41" x14ac:dyDescent="0.25">
      <c r="C1062" s="1"/>
      <c r="D1062" s="1"/>
      <c r="E1062" s="1"/>
      <c r="F1062" s="1"/>
      <c r="G1062" s="1"/>
      <c r="H1062" s="1"/>
      <c r="I1062" s="1"/>
      <c r="J1062" s="1"/>
      <c r="K1062" s="1"/>
      <c r="L1062" s="1"/>
      <c r="M1062" s="1"/>
      <c r="N1062" s="1"/>
      <c r="O1062" s="1"/>
      <c r="P1062" s="2"/>
      <c r="Q1062" s="2"/>
      <c r="R1062" s="2"/>
      <c r="S1062" s="2"/>
      <c r="T1062" s="2"/>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3:41" x14ac:dyDescent="0.25">
      <c r="C1063" s="1"/>
      <c r="D1063" s="1"/>
      <c r="E1063" s="1"/>
      <c r="F1063" s="1"/>
      <c r="G1063" s="1"/>
      <c r="H1063" s="1"/>
      <c r="I1063" s="1"/>
      <c r="J1063" s="1"/>
      <c r="K1063" s="1"/>
      <c r="L1063" s="1"/>
      <c r="M1063" s="1"/>
      <c r="N1063" s="1"/>
      <c r="O1063" s="1"/>
      <c r="P1063" s="2"/>
      <c r="Q1063" s="2"/>
      <c r="R1063" s="2"/>
      <c r="S1063" s="2"/>
      <c r="T1063" s="2"/>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3:41" x14ac:dyDescent="0.25">
      <c r="C1064" s="1"/>
      <c r="D1064" s="1"/>
      <c r="E1064" s="1"/>
      <c r="F1064" s="1"/>
      <c r="G1064" s="1"/>
      <c r="H1064" s="1"/>
      <c r="I1064" s="1"/>
      <c r="J1064" s="1"/>
      <c r="K1064" s="1"/>
      <c r="L1064" s="1"/>
      <c r="M1064" s="1"/>
      <c r="N1064" s="1"/>
      <c r="O1064" s="1"/>
      <c r="P1064" s="2"/>
      <c r="Q1064" s="2"/>
      <c r="R1064" s="2"/>
      <c r="S1064" s="2"/>
      <c r="T1064" s="2"/>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3:41" x14ac:dyDescent="0.25">
      <c r="C1065" s="1"/>
      <c r="D1065" s="1"/>
      <c r="E1065" s="1"/>
      <c r="F1065" s="1"/>
      <c r="G1065" s="1"/>
      <c r="H1065" s="1"/>
      <c r="I1065" s="1"/>
      <c r="J1065" s="1"/>
      <c r="K1065" s="1"/>
      <c r="L1065" s="1"/>
      <c r="M1065" s="1"/>
      <c r="N1065" s="1"/>
      <c r="O1065" s="1"/>
      <c r="P1065" s="2"/>
      <c r="Q1065" s="2"/>
      <c r="R1065" s="2"/>
      <c r="S1065" s="2"/>
      <c r="T1065" s="2"/>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3:41" x14ac:dyDescent="0.25">
      <c r="C1066" s="1"/>
      <c r="D1066" s="1"/>
      <c r="E1066" s="1"/>
      <c r="F1066" s="1"/>
      <c r="G1066" s="1"/>
      <c r="H1066" s="1"/>
      <c r="I1066" s="1"/>
      <c r="J1066" s="1"/>
      <c r="K1066" s="1"/>
      <c r="L1066" s="1"/>
      <c r="M1066" s="1"/>
      <c r="N1066" s="1"/>
      <c r="O1066" s="1"/>
      <c r="P1066" s="2"/>
      <c r="Q1066" s="2"/>
      <c r="R1066" s="2"/>
      <c r="S1066" s="2"/>
      <c r="T1066" s="2"/>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3:41" x14ac:dyDescent="0.25">
      <c r="C1067" s="1"/>
      <c r="D1067" s="1"/>
      <c r="E1067" s="1"/>
      <c r="F1067" s="1"/>
      <c r="G1067" s="1"/>
      <c r="H1067" s="1"/>
      <c r="I1067" s="1"/>
      <c r="J1067" s="1"/>
      <c r="K1067" s="1"/>
      <c r="L1067" s="1"/>
      <c r="M1067" s="1"/>
      <c r="N1067" s="1"/>
      <c r="O1067" s="1"/>
      <c r="P1067" s="2"/>
      <c r="Q1067" s="2"/>
      <c r="R1067" s="2"/>
      <c r="S1067" s="2"/>
      <c r="T1067" s="2"/>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3:41" x14ac:dyDescent="0.25">
      <c r="C1068" s="1"/>
      <c r="D1068" s="1"/>
      <c r="E1068" s="1"/>
      <c r="F1068" s="1"/>
      <c r="G1068" s="1"/>
      <c r="H1068" s="1"/>
      <c r="I1068" s="1"/>
      <c r="J1068" s="1"/>
      <c r="K1068" s="1"/>
      <c r="L1068" s="1"/>
      <c r="M1068" s="1"/>
      <c r="N1068" s="1"/>
      <c r="O1068" s="1"/>
      <c r="P1068" s="2"/>
      <c r="Q1068" s="2"/>
      <c r="R1068" s="2"/>
      <c r="S1068" s="2"/>
      <c r="T1068" s="2"/>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3:41" x14ac:dyDescent="0.25">
      <c r="C1069" s="1"/>
      <c r="D1069" s="1"/>
      <c r="E1069" s="1"/>
      <c r="F1069" s="1"/>
      <c r="G1069" s="1"/>
      <c r="H1069" s="1"/>
      <c r="I1069" s="1"/>
      <c r="J1069" s="1"/>
      <c r="K1069" s="1"/>
      <c r="L1069" s="1"/>
      <c r="M1069" s="1"/>
      <c r="N1069" s="1"/>
      <c r="O1069" s="1"/>
      <c r="P1069" s="2"/>
      <c r="Q1069" s="2"/>
      <c r="R1069" s="2"/>
      <c r="S1069" s="2"/>
      <c r="T1069" s="2"/>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3:41" x14ac:dyDescent="0.25">
      <c r="C1070" s="1"/>
      <c r="D1070" s="1"/>
      <c r="E1070" s="1"/>
      <c r="F1070" s="1"/>
      <c r="G1070" s="1"/>
      <c r="H1070" s="1"/>
      <c r="I1070" s="1"/>
      <c r="J1070" s="1"/>
      <c r="K1070" s="1"/>
      <c r="L1070" s="1"/>
      <c r="M1070" s="1"/>
      <c r="N1070" s="1"/>
      <c r="O1070" s="1"/>
      <c r="P1070" s="2"/>
      <c r="Q1070" s="2"/>
      <c r="R1070" s="2"/>
      <c r="S1070" s="2"/>
      <c r="T1070" s="2"/>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3:41" x14ac:dyDescent="0.25">
      <c r="C1071" s="1"/>
      <c r="D1071" s="1"/>
      <c r="E1071" s="1"/>
      <c r="F1071" s="1"/>
      <c r="G1071" s="1"/>
      <c r="H1071" s="1"/>
      <c r="I1071" s="1"/>
      <c r="J1071" s="1"/>
      <c r="K1071" s="1"/>
      <c r="L1071" s="1"/>
      <c r="M1071" s="1"/>
      <c r="N1071" s="1"/>
      <c r="O1071" s="1"/>
      <c r="P1071" s="2"/>
      <c r="Q1071" s="2"/>
      <c r="R1071" s="2"/>
      <c r="S1071" s="2"/>
      <c r="T1071" s="2"/>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3:41" x14ac:dyDescent="0.25">
      <c r="C1072" s="1"/>
      <c r="D1072" s="1"/>
      <c r="E1072" s="1"/>
      <c r="F1072" s="1"/>
      <c r="G1072" s="1"/>
      <c r="H1072" s="1"/>
      <c r="I1072" s="1"/>
      <c r="J1072" s="1"/>
      <c r="K1072" s="1"/>
      <c r="L1072" s="1"/>
      <c r="M1072" s="1"/>
      <c r="N1072" s="1"/>
      <c r="O1072" s="1"/>
      <c r="P1072" s="2"/>
      <c r="Q1072" s="2"/>
      <c r="R1072" s="2"/>
      <c r="S1072" s="2"/>
      <c r="T1072" s="2"/>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3:41" x14ac:dyDescent="0.25">
      <c r="C1073" s="1"/>
      <c r="D1073" s="1"/>
      <c r="E1073" s="1"/>
      <c r="F1073" s="1"/>
      <c r="G1073" s="1"/>
      <c r="H1073" s="1"/>
      <c r="I1073" s="1"/>
      <c r="J1073" s="1"/>
      <c r="K1073" s="1"/>
      <c r="L1073" s="1"/>
      <c r="M1073" s="1"/>
      <c r="N1073" s="1"/>
      <c r="O1073" s="1"/>
      <c r="P1073" s="2"/>
      <c r="Q1073" s="2"/>
      <c r="R1073" s="2"/>
      <c r="S1073" s="2"/>
      <c r="T1073" s="2"/>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3:41" x14ac:dyDescent="0.25">
      <c r="C1074" s="1"/>
      <c r="D1074" s="1"/>
      <c r="E1074" s="1"/>
      <c r="F1074" s="1"/>
      <c r="G1074" s="1"/>
      <c r="H1074" s="1"/>
      <c r="I1074" s="1"/>
      <c r="J1074" s="1"/>
      <c r="K1074" s="1"/>
      <c r="L1074" s="1"/>
      <c r="M1074" s="1"/>
      <c r="N1074" s="1"/>
      <c r="O1074" s="1"/>
      <c r="P1074" s="2"/>
      <c r="Q1074" s="2"/>
      <c r="R1074" s="2"/>
      <c r="S1074" s="2"/>
      <c r="T1074" s="2"/>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3:41" x14ac:dyDescent="0.25">
      <c r="C1075" s="1"/>
      <c r="D1075" s="1"/>
      <c r="E1075" s="1"/>
      <c r="F1075" s="1"/>
      <c r="G1075" s="1"/>
      <c r="H1075" s="1"/>
      <c r="I1075" s="1"/>
      <c r="J1075" s="1"/>
      <c r="K1075" s="1"/>
      <c r="L1075" s="1"/>
      <c r="M1075" s="1"/>
      <c r="N1075" s="1"/>
      <c r="O1075" s="1"/>
      <c r="P1075" s="2"/>
      <c r="Q1075" s="2"/>
      <c r="R1075" s="2"/>
      <c r="S1075" s="2"/>
      <c r="T1075" s="2"/>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3:41" x14ac:dyDescent="0.25">
      <c r="C1076" s="1"/>
      <c r="D1076" s="1"/>
      <c r="E1076" s="1"/>
      <c r="F1076" s="1"/>
      <c r="G1076" s="1"/>
      <c r="H1076" s="1"/>
      <c r="I1076" s="1"/>
      <c r="J1076" s="1"/>
      <c r="K1076" s="1"/>
      <c r="L1076" s="1"/>
      <c r="M1076" s="1"/>
      <c r="N1076" s="1"/>
      <c r="O1076" s="1"/>
      <c r="P1076" s="2"/>
      <c r="Q1076" s="2"/>
      <c r="R1076" s="2"/>
      <c r="S1076" s="2"/>
      <c r="T1076" s="2"/>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3:41" x14ac:dyDescent="0.25">
      <c r="C1077" s="1"/>
      <c r="D1077" s="1"/>
      <c r="E1077" s="1"/>
      <c r="F1077" s="1"/>
      <c r="G1077" s="1"/>
      <c r="H1077" s="1"/>
      <c r="I1077" s="1"/>
      <c r="J1077" s="1"/>
      <c r="K1077" s="1"/>
      <c r="L1077" s="1"/>
      <c r="M1077" s="1"/>
      <c r="N1077" s="1"/>
      <c r="O1077" s="1"/>
      <c r="P1077" s="2"/>
      <c r="Q1077" s="2"/>
      <c r="R1077" s="2"/>
      <c r="S1077" s="2"/>
      <c r="T1077" s="2"/>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3:41" x14ac:dyDescent="0.25">
      <c r="C1078" s="1"/>
      <c r="D1078" s="1"/>
      <c r="E1078" s="1"/>
      <c r="F1078" s="1"/>
      <c r="G1078" s="1"/>
      <c r="H1078" s="1"/>
      <c r="I1078" s="1"/>
      <c r="J1078" s="1"/>
      <c r="K1078" s="1"/>
      <c r="L1078" s="1"/>
      <c r="M1078" s="1"/>
      <c r="N1078" s="1"/>
      <c r="O1078" s="1"/>
      <c r="P1078" s="2"/>
      <c r="Q1078" s="2"/>
      <c r="R1078" s="2"/>
      <c r="S1078" s="2"/>
      <c r="T1078" s="2"/>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3:41" x14ac:dyDescent="0.25">
      <c r="C1079" s="1"/>
      <c r="D1079" s="1"/>
      <c r="E1079" s="1"/>
      <c r="F1079" s="1"/>
      <c r="G1079" s="1"/>
      <c r="H1079" s="1"/>
      <c r="I1079" s="1"/>
      <c r="J1079" s="1"/>
      <c r="K1079" s="1"/>
      <c r="L1079" s="1"/>
      <c r="M1079" s="1"/>
      <c r="N1079" s="1"/>
      <c r="O1079" s="1"/>
      <c r="P1079" s="2"/>
      <c r="Q1079" s="2"/>
      <c r="R1079" s="2"/>
      <c r="S1079" s="2"/>
      <c r="T1079" s="2"/>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3:41" x14ac:dyDescent="0.25">
      <c r="C1080" s="1"/>
      <c r="D1080" s="1"/>
      <c r="E1080" s="1"/>
      <c r="F1080" s="1"/>
      <c r="G1080" s="1"/>
      <c r="H1080" s="1"/>
      <c r="I1080" s="1"/>
      <c r="J1080" s="1"/>
      <c r="K1080" s="1"/>
      <c r="L1080" s="1"/>
      <c r="M1080" s="1"/>
      <c r="N1080" s="1"/>
      <c r="O1080" s="1"/>
      <c r="P1080" s="2"/>
      <c r="Q1080" s="2"/>
      <c r="R1080" s="2"/>
      <c r="S1080" s="2"/>
      <c r="T1080" s="2"/>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3:41" x14ac:dyDescent="0.25">
      <c r="C1081" s="1"/>
      <c r="D1081" s="1"/>
      <c r="E1081" s="1"/>
      <c r="F1081" s="1"/>
      <c r="G1081" s="1"/>
      <c r="H1081" s="1"/>
      <c r="I1081" s="1"/>
      <c r="J1081" s="1"/>
      <c r="K1081" s="1"/>
      <c r="L1081" s="1"/>
      <c r="M1081" s="1"/>
      <c r="N1081" s="1"/>
      <c r="O1081" s="1"/>
      <c r="P1081" s="2"/>
      <c r="Q1081" s="2"/>
      <c r="R1081" s="2"/>
      <c r="S1081" s="2"/>
      <c r="T1081" s="2"/>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3:41" x14ac:dyDescent="0.25">
      <c r="C1082" s="1"/>
      <c r="D1082" s="1"/>
      <c r="E1082" s="1"/>
      <c r="F1082" s="1"/>
      <c r="G1082" s="1"/>
      <c r="H1082" s="1"/>
      <c r="I1082" s="1"/>
      <c r="J1082" s="1"/>
      <c r="K1082" s="1"/>
      <c r="L1082" s="1"/>
      <c r="M1082" s="1"/>
      <c r="N1082" s="1"/>
      <c r="O1082" s="1"/>
      <c r="P1082" s="2"/>
      <c r="Q1082" s="2"/>
      <c r="R1082" s="2"/>
      <c r="S1082" s="2"/>
      <c r="T1082" s="2"/>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3:41" x14ac:dyDescent="0.25">
      <c r="C1083" s="1"/>
      <c r="D1083" s="1"/>
      <c r="E1083" s="1"/>
      <c r="F1083" s="1"/>
      <c r="G1083" s="1"/>
      <c r="H1083" s="1"/>
      <c r="I1083" s="1"/>
      <c r="J1083" s="1"/>
      <c r="K1083" s="1"/>
      <c r="L1083" s="1"/>
      <c r="M1083" s="1"/>
      <c r="N1083" s="1"/>
      <c r="O1083" s="1"/>
      <c r="P1083" s="2"/>
      <c r="Q1083" s="2"/>
      <c r="R1083" s="2"/>
      <c r="S1083" s="2"/>
      <c r="T1083" s="2"/>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3:41" x14ac:dyDescent="0.25">
      <c r="C1084" s="1"/>
      <c r="D1084" s="1"/>
      <c r="E1084" s="1"/>
      <c r="F1084" s="1"/>
      <c r="G1084" s="1"/>
      <c r="H1084" s="1"/>
      <c r="I1084" s="1"/>
      <c r="J1084" s="1"/>
      <c r="K1084" s="1"/>
      <c r="L1084" s="1"/>
      <c r="M1084" s="1"/>
      <c r="N1084" s="1"/>
      <c r="O1084" s="1"/>
      <c r="P1084" s="2"/>
      <c r="Q1084" s="2"/>
      <c r="R1084" s="2"/>
      <c r="S1084" s="2"/>
      <c r="T1084" s="2"/>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3:41" x14ac:dyDescent="0.25">
      <c r="C1085" s="1"/>
      <c r="D1085" s="1"/>
      <c r="E1085" s="1"/>
      <c r="F1085" s="1"/>
      <c r="G1085" s="1"/>
      <c r="H1085" s="1"/>
      <c r="I1085" s="1"/>
      <c r="J1085" s="1"/>
      <c r="K1085" s="1"/>
      <c r="L1085" s="1"/>
      <c r="M1085" s="1"/>
      <c r="N1085" s="1"/>
      <c r="O1085" s="1"/>
      <c r="P1085" s="2"/>
      <c r="Q1085" s="2"/>
      <c r="R1085" s="2"/>
      <c r="S1085" s="2"/>
      <c r="T1085" s="2"/>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3:41" x14ac:dyDescent="0.25">
      <c r="C1086" s="1"/>
      <c r="D1086" s="1"/>
      <c r="E1086" s="1"/>
      <c r="F1086" s="1"/>
      <c r="G1086" s="1"/>
      <c r="H1086" s="1"/>
      <c r="I1086" s="1"/>
      <c r="J1086" s="1"/>
      <c r="K1086" s="1"/>
      <c r="L1086" s="1"/>
      <c r="M1086" s="1"/>
      <c r="N1086" s="1"/>
      <c r="O1086" s="1"/>
      <c r="P1086" s="2"/>
      <c r="Q1086" s="2"/>
      <c r="R1086" s="2"/>
      <c r="S1086" s="2"/>
      <c r="T1086" s="2"/>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3:41" x14ac:dyDescent="0.25">
      <c r="C1087" s="1"/>
      <c r="D1087" s="1"/>
      <c r="E1087" s="1"/>
      <c r="F1087" s="1"/>
      <c r="G1087" s="1"/>
      <c r="H1087" s="1"/>
      <c r="I1087" s="1"/>
      <c r="J1087" s="1"/>
      <c r="K1087" s="1"/>
      <c r="L1087" s="1"/>
      <c r="M1087" s="1"/>
      <c r="N1087" s="1"/>
      <c r="O1087" s="1"/>
      <c r="P1087" s="2"/>
      <c r="Q1087" s="2"/>
      <c r="R1087" s="2"/>
      <c r="S1087" s="2"/>
      <c r="T1087" s="2"/>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3:41" x14ac:dyDescent="0.25">
      <c r="C1088" s="1"/>
      <c r="D1088" s="1"/>
      <c r="E1088" s="1"/>
      <c r="F1088" s="1"/>
      <c r="G1088" s="1"/>
      <c r="H1088" s="1"/>
      <c r="I1088" s="1"/>
      <c r="J1088" s="1"/>
      <c r="K1088" s="1"/>
      <c r="L1088" s="1"/>
      <c r="M1088" s="1"/>
      <c r="N1088" s="1"/>
      <c r="O1088" s="1"/>
      <c r="P1088" s="2"/>
      <c r="Q1088" s="2"/>
      <c r="R1088" s="2"/>
      <c r="S1088" s="2"/>
      <c r="T1088" s="2"/>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3:41" x14ac:dyDescent="0.25">
      <c r="C1089" s="1"/>
      <c r="D1089" s="1"/>
      <c r="E1089" s="1"/>
      <c r="F1089" s="1"/>
      <c r="G1089" s="1"/>
      <c r="H1089" s="1"/>
      <c r="I1089" s="1"/>
      <c r="J1089" s="1"/>
      <c r="K1089" s="1"/>
      <c r="L1089" s="1"/>
      <c r="M1089" s="1"/>
      <c r="N1089" s="1"/>
      <c r="O1089" s="1"/>
      <c r="P1089" s="2"/>
      <c r="Q1089" s="2"/>
      <c r="R1089" s="2"/>
      <c r="S1089" s="2"/>
      <c r="T1089" s="2"/>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3:41" x14ac:dyDescent="0.25">
      <c r="C1090" s="1"/>
      <c r="D1090" s="1"/>
      <c r="E1090" s="1"/>
      <c r="F1090" s="1"/>
      <c r="G1090" s="1"/>
      <c r="H1090" s="1"/>
      <c r="I1090" s="1"/>
      <c r="J1090" s="1"/>
      <c r="K1090" s="1"/>
      <c r="L1090" s="1"/>
      <c r="M1090" s="1"/>
      <c r="N1090" s="1"/>
      <c r="O1090" s="1"/>
      <c r="P1090" s="2"/>
      <c r="Q1090" s="2"/>
      <c r="R1090" s="2"/>
      <c r="S1090" s="2"/>
      <c r="T1090" s="2"/>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3:41" x14ac:dyDescent="0.25">
      <c r="C1091" s="1"/>
      <c r="D1091" s="1"/>
      <c r="E1091" s="1"/>
      <c r="F1091" s="1"/>
      <c r="G1091" s="1"/>
      <c r="H1091" s="1"/>
      <c r="I1091" s="1"/>
      <c r="J1091" s="1"/>
      <c r="K1091" s="1"/>
      <c r="L1091" s="1"/>
      <c r="M1091" s="1"/>
      <c r="N1091" s="1"/>
      <c r="O1091" s="1"/>
      <c r="P1091" s="2"/>
      <c r="Q1091" s="2"/>
      <c r="R1091" s="2"/>
      <c r="S1091" s="2"/>
      <c r="T1091" s="2"/>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3:41" x14ac:dyDescent="0.25">
      <c r="C1092" s="1"/>
      <c r="D1092" s="1"/>
      <c r="E1092" s="1"/>
      <c r="F1092" s="1"/>
      <c r="G1092" s="1"/>
      <c r="H1092" s="1"/>
      <c r="I1092" s="1"/>
      <c r="J1092" s="1"/>
      <c r="K1092" s="1"/>
      <c r="L1092" s="1"/>
      <c r="M1092" s="1"/>
      <c r="N1092" s="1"/>
      <c r="O1092" s="1"/>
      <c r="P1092" s="2"/>
      <c r="Q1092" s="2"/>
      <c r="R1092" s="2"/>
      <c r="S1092" s="2"/>
      <c r="T1092" s="2"/>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3:41" x14ac:dyDescent="0.25">
      <c r="C1093" s="1"/>
      <c r="D1093" s="1"/>
      <c r="E1093" s="1"/>
      <c r="F1093" s="1"/>
      <c r="G1093" s="1"/>
      <c r="H1093" s="1"/>
      <c r="I1093" s="1"/>
      <c r="J1093" s="1"/>
      <c r="K1093" s="1"/>
      <c r="L1093" s="1"/>
      <c r="M1093" s="1"/>
      <c r="N1093" s="1"/>
      <c r="O1093" s="1"/>
      <c r="P1093" s="2"/>
      <c r="Q1093" s="2"/>
      <c r="R1093" s="2"/>
      <c r="S1093" s="2"/>
      <c r="T1093" s="2"/>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3:41" x14ac:dyDescent="0.25">
      <c r="C1094" s="1"/>
      <c r="D1094" s="1"/>
      <c r="E1094" s="1"/>
      <c r="F1094" s="1"/>
      <c r="G1094" s="1"/>
      <c r="H1094" s="1"/>
      <c r="I1094" s="1"/>
      <c r="J1094" s="1"/>
      <c r="K1094" s="1"/>
      <c r="L1094" s="1"/>
      <c r="M1094" s="1"/>
      <c r="N1094" s="1"/>
      <c r="O1094" s="1"/>
      <c r="P1094" s="2"/>
      <c r="Q1094" s="2"/>
      <c r="R1094" s="2"/>
      <c r="S1094" s="2"/>
      <c r="T1094" s="2"/>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3:41" x14ac:dyDescent="0.25">
      <c r="C1095" s="1"/>
      <c r="D1095" s="1"/>
      <c r="E1095" s="1"/>
      <c r="F1095" s="1"/>
      <c r="G1095" s="1"/>
      <c r="H1095" s="1"/>
      <c r="I1095" s="1"/>
      <c r="J1095" s="1"/>
      <c r="K1095" s="1"/>
      <c r="L1095" s="1"/>
      <c r="M1095" s="1"/>
      <c r="N1095" s="1"/>
      <c r="O1095" s="1"/>
      <c r="P1095" s="2"/>
      <c r="Q1095" s="2"/>
      <c r="R1095" s="2"/>
      <c r="S1095" s="2"/>
      <c r="T1095" s="2"/>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3:41" x14ac:dyDescent="0.25">
      <c r="C1096" s="1"/>
      <c r="D1096" s="1"/>
      <c r="E1096" s="1"/>
      <c r="F1096" s="1"/>
      <c r="G1096" s="1"/>
      <c r="H1096" s="1"/>
      <c r="I1096" s="1"/>
      <c r="J1096" s="1"/>
      <c r="K1096" s="1"/>
      <c r="L1096" s="1"/>
      <c r="M1096" s="1"/>
      <c r="N1096" s="1"/>
      <c r="O1096" s="1"/>
      <c r="P1096" s="2"/>
      <c r="Q1096" s="2"/>
      <c r="R1096" s="2"/>
      <c r="S1096" s="2"/>
      <c r="T1096" s="2"/>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3:41" x14ac:dyDescent="0.25">
      <c r="C1097" s="1"/>
      <c r="D1097" s="1"/>
      <c r="E1097" s="1"/>
      <c r="F1097" s="1"/>
      <c r="G1097" s="1"/>
      <c r="H1097" s="1"/>
      <c r="I1097" s="1"/>
      <c r="J1097" s="1"/>
      <c r="K1097" s="1"/>
      <c r="L1097" s="1"/>
      <c r="M1097" s="1"/>
      <c r="N1097" s="1"/>
      <c r="O1097" s="1"/>
      <c r="P1097" s="2"/>
      <c r="Q1097" s="2"/>
      <c r="R1097" s="2"/>
      <c r="S1097" s="2"/>
      <c r="T1097" s="2"/>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3:41" x14ac:dyDescent="0.25">
      <c r="C1098" s="1"/>
      <c r="D1098" s="1"/>
      <c r="E1098" s="1"/>
      <c r="F1098" s="1"/>
      <c r="G1098" s="1"/>
      <c r="H1098" s="1"/>
      <c r="I1098" s="1"/>
      <c r="J1098" s="1"/>
      <c r="K1098" s="1"/>
      <c r="L1098" s="1"/>
      <c r="M1098" s="1"/>
      <c r="N1098" s="1"/>
      <c r="O1098" s="1"/>
      <c r="P1098" s="2"/>
      <c r="Q1098" s="2"/>
      <c r="R1098" s="2"/>
      <c r="S1098" s="2"/>
      <c r="T1098" s="2"/>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3:41" x14ac:dyDescent="0.25">
      <c r="C1099" s="1"/>
      <c r="D1099" s="1"/>
      <c r="E1099" s="1"/>
      <c r="F1099" s="1"/>
      <c r="G1099" s="1"/>
      <c r="H1099" s="1"/>
      <c r="I1099" s="1"/>
      <c r="J1099" s="1"/>
      <c r="K1099" s="1"/>
      <c r="L1099" s="1"/>
      <c r="M1099" s="1"/>
      <c r="N1099" s="1"/>
      <c r="O1099" s="1"/>
      <c r="P1099" s="2"/>
      <c r="Q1099" s="2"/>
      <c r="R1099" s="2"/>
      <c r="S1099" s="2"/>
      <c r="T1099" s="2"/>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3:41" x14ac:dyDescent="0.25">
      <c r="C1100" s="1"/>
      <c r="D1100" s="1"/>
      <c r="E1100" s="1"/>
      <c r="F1100" s="1"/>
      <c r="G1100" s="1"/>
      <c r="H1100" s="1"/>
      <c r="I1100" s="1"/>
      <c r="J1100" s="1"/>
      <c r="K1100" s="1"/>
      <c r="L1100" s="1"/>
      <c r="M1100" s="1"/>
      <c r="N1100" s="1"/>
      <c r="O1100" s="1"/>
      <c r="P1100" s="2"/>
      <c r="Q1100" s="2"/>
      <c r="R1100" s="2"/>
      <c r="S1100" s="2"/>
      <c r="T1100" s="2"/>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3:41" x14ac:dyDescent="0.25">
      <c r="C1101" s="1"/>
      <c r="D1101" s="1"/>
      <c r="E1101" s="1"/>
      <c r="F1101" s="1"/>
      <c r="G1101" s="1"/>
      <c r="H1101" s="1"/>
      <c r="I1101" s="1"/>
      <c r="J1101" s="1"/>
      <c r="K1101" s="1"/>
      <c r="L1101" s="1"/>
      <c r="M1101" s="1"/>
      <c r="N1101" s="1"/>
      <c r="O1101" s="1"/>
      <c r="P1101" s="2"/>
      <c r="Q1101" s="2"/>
      <c r="R1101" s="2"/>
      <c r="S1101" s="2"/>
      <c r="T1101" s="2"/>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3:41" x14ac:dyDescent="0.25">
      <c r="C1102" s="1"/>
      <c r="D1102" s="1"/>
      <c r="E1102" s="1"/>
      <c r="F1102" s="1"/>
      <c r="G1102" s="1"/>
      <c r="H1102" s="1"/>
      <c r="I1102" s="1"/>
      <c r="J1102" s="1"/>
      <c r="K1102" s="1"/>
      <c r="L1102" s="1"/>
      <c r="M1102" s="1"/>
      <c r="N1102" s="1"/>
      <c r="O1102" s="1"/>
      <c r="P1102" s="2"/>
      <c r="Q1102" s="2"/>
      <c r="R1102" s="2"/>
      <c r="S1102" s="2"/>
      <c r="T1102" s="2"/>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3:41" x14ac:dyDescent="0.25">
      <c r="C1103" s="1"/>
      <c r="D1103" s="1"/>
      <c r="E1103" s="1"/>
      <c r="F1103" s="1"/>
      <c r="G1103" s="1"/>
      <c r="H1103" s="1"/>
      <c r="I1103" s="1"/>
      <c r="J1103" s="1"/>
      <c r="K1103" s="1"/>
      <c r="L1103" s="1"/>
      <c r="M1103" s="1"/>
      <c r="N1103" s="1"/>
      <c r="O1103" s="1"/>
      <c r="P1103" s="2"/>
      <c r="Q1103" s="2"/>
      <c r="R1103" s="2"/>
      <c r="S1103" s="2"/>
      <c r="T1103" s="2"/>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3:41" x14ac:dyDescent="0.25">
      <c r="C1104" s="1"/>
      <c r="D1104" s="1"/>
      <c r="E1104" s="1"/>
      <c r="F1104" s="1"/>
      <c r="G1104" s="1"/>
      <c r="H1104" s="1"/>
      <c r="I1104" s="1"/>
      <c r="J1104" s="1"/>
      <c r="K1104" s="1"/>
      <c r="L1104" s="1"/>
      <c r="M1104" s="1"/>
      <c r="N1104" s="1"/>
      <c r="O1104" s="1"/>
      <c r="P1104" s="2"/>
      <c r="Q1104" s="2"/>
      <c r="R1104" s="2"/>
      <c r="S1104" s="2"/>
      <c r="T1104" s="2"/>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3:41" x14ac:dyDescent="0.25">
      <c r="C1105" s="1"/>
      <c r="D1105" s="1"/>
      <c r="E1105" s="1"/>
      <c r="F1105" s="1"/>
      <c r="G1105" s="1"/>
      <c r="H1105" s="1"/>
      <c r="I1105" s="1"/>
      <c r="J1105" s="1"/>
      <c r="K1105" s="1"/>
      <c r="L1105" s="1"/>
      <c r="M1105" s="1"/>
      <c r="N1105" s="1"/>
      <c r="O1105" s="1"/>
      <c r="P1105" s="2"/>
      <c r="Q1105" s="2"/>
      <c r="R1105" s="2"/>
      <c r="S1105" s="2"/>
      <c r="T1105" s="2"/>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3:41" x14ac:dyDescent="0.25">
      <c r="C1106" s="1"/>
      <c r="D1106" s="1"/>
      <c r="E1106" s="1"/>
      <c r="F1106" s="1"/>
      <c r="G1106" s="1"/>
      <c r="H1106" s="1"/>
      <c r="I1106" s="1"/>
      <c r="J1106" s="1"/>
      <c r="K1106" s="1"/>
      <c r="L1106" s="1"/>
      <c r="M1106" s="1"/>
      <c r="N1106" s="1"/>
      <c r="O1106" s="1"/>
      <c r="P1106" s="2"/>
      <c r="Q1106" s="2"/>
      <c r="R1106" s="2"/>
      <c r="S1106" s="2"/>
      <c r="T1106" s="2"/>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3:41" x14ac:dyDescent="0.25">
      <c r="C1107" s="1"/>
      <c r="D1107" s="1"/>
      <c r="E1107" s="1"/>
      <c r="F1107" s="1"/>
      <c r="G1107" s="1"/>
      <c r="H1107" s="1"/>
      <c r="I1107" s="1"/>
      <c r="J1107" s="1"/>
      <c r="K1107" s="1"/>
      <c r="L1107" s="1"/>
      <c r="M1107" s="1"/>
      <c r="N1107" s="1"/>
      <c r="O1107" s="1"/>
      <c r="P1107" s="2"/>
      <c r="Q1107" s="2"/>
      <c r="R1107" s="2"/>
      <c r="S1107" s="2"/>
      <c r="T1107" s="2"/>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3:41" x14ac:dyDescent="0.25">
      <c r="C1108" s="1"/>
      <c r="D1108" s="1"/>
      <c r="E1108" s="1"/>
      <c r="F1108" s="1"/>
      <c r="G1108" s="1"/>
      <c r="H1108" s="1"/>
      <c r="I1108" s="1"/>
      <c r="J1108" s="1"/>
      <c r="K1108" s="1"/>
      <c r="L1108" s="1"/>
      <c r="M1108" s="1"/>
      <c r="N1108" s="1"/>
      <c r="O1108" s="1"/>
      <c r="P1108" s="2"/>
      <c r="Q1108" s="2"/>
      <c r="R1108" s="2"/>
      <c r="S1108" s="2"/>
      <c r="T1108" s="2"/>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3:41" x14ac:dyDescent="0.25">
      <c r="C1109" s="1"/>
      <c r="D1109" s="1"/>
      <c r="E1109" s="1"/>
      <c r="F1109" s="1"/>
      <c r="G1109" s="1"/>
      <c r="H1109" s="1"/>
      <c r="I1109" s="1"/>
      <c r="J1109" s="1"/>
      <c r="K1109" s="1"/>
      <c r="L1109" s="1"/>
      <c r="M1109" s="1"/>
      <c r="N1109" s="1"/>
      <c r="O1109" s="1"/>
      <c r="P1109" s="2"/>
      <c r="Q1109" s="2"/>
      <c r="R1109" s="2"/>
      <c r="S1109" s="2"/>
      <c r="T1109" s="2"/>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3:41" x14ac:dyDescent="0.25">
      <c r="C1110" s="1"/>
      <c r="D1110" s="1"/>
      <c r="E1110" s="1"/>
      <c r="F1110" s="1"/>
      <c r="G1110" s="1"/>
      <c r="H1110" s="1"/>
      <c r="I1110" s="1"/>
      <c r="J1110" s="1"/>
      <c r="K1110" s="1"/>
      <c r="L1110" s="1"/>
      <c r="M1110" s="1"/>
      <c r="N1110" s="1"/>
      <c r="O1110" s="1"/>
      <c r="P1110" s="2"/>
      <c r="Q1110" s="2"/>
      <c r="R1110" s="2"/>
      <c r="S1110" s="2"/>
      <c r="T1110" s="2"/>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3:41" x14ac:dyDescent="0.25">
      <c r="C1111" s="1"/>
      <c r="D1111" s="1"/>
      <c r="E1111" s="1"/>
      <c r="F1111" s="1"/>
      <c r="G1111" s="1"/>
      <c r="H1111" s="1"/>
      <c r="I1111" s="1"/>
      <c r="J1111" s="1"/>
      <c r="K1111" s="1"/>
      <c r="L1111" s="1"/>
      <c r="M1111" s="1"/>
      <c r="N1111" s="1"/>
      <c r="O1111" s="1"/>
      <c r="P1111" s="2"/>
      <c r="Q1111" s="2"/>
      <c r="R1111" s="2"/>
      <c r="S1111" s="2"/>
      <c r="T1111" s="2"/>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3:41" x14ac:dyDescent="0.25">
      <c r="C1112" s="1"/>
      <c r="D1112" s="1"/>
      <c r="E1112" s="1"/>
      <c r="F1112" s="1"/>
      <c r="G1112" s="1"/>
      <c r="H1112" s="1"/>
      <c r="I1112" s="1"/>
      <c r="J1112" s="1"/>
      <c r="K1112" s="1"/>
      <c r="L1112" s="1"/>
      <c r="M1112" s="1"/>
      <c r="N1112" s="1"/>
      <c r="O1112" s="1"/>
      <c r="P1112" s="2"/>
      <c r="Q1112" s="2"/>
      <c r="R1112" s="2"/>
      <c r="S1112" s="2"/>
      <c r="T1112" s="2"/>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3:41" x14ac:dyDescent="0.25">
      <c r="C1113" s="1"/>
      <c r="D1113" s="1"/>
      <c r="E1113" s="1"/>
      <c r="F1113" s="1"/>
      <c r="G1113" s="1"/>
      <c r="H1113" s="1"/>
      <c r="I1113" s="1"/>
      <c r="J1113" s="1"/>
      <c r="K1113" s="1"/>
      <c r="L1113" s="1"/>
      <c r="M1113" s="1"/>
      <c r="N1113" s="1"/>
      <c r="O1113" s="1"/>
      <c r="P1113" s="2"/>
      <c r="Q1113" s="2"/>
      <c r="R1113" s="2"/>
      <c r="S1113" s="2"/>
      <c r="T1113" s="2"/>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3:41" x14ac:dyDescent="0.25">
      <c r="C1114" s="1"/>
      <c r="D1114" s="1"/>
      <c r="E1114" s="1"/>
      <c r="F1114" s="1"/>
      <c r="G1114" s="1"/>
      <c r="H1114" s="1"/>
      <c r="I1114" s="1"/>
      <c r="J1114" s="1"/>
      <c r="K1114" s="1"/>
      <c r="L1114" s="1"/>
      <c r="M1114" s="1"/>
      <c r="N1114" s="1"/>
      <c r="O1114" s="1"/>
      <c r="P1114" s="2"/>
      <c r="Q1114" s="2"/>
      <c r="R1114" s="2"/>
      <c r="S1114" s="2"/>
      <c r="T1114" s="2"/>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3:41" x14ac:dyDescent="0.25">
      <c r="C1115" s="1"/>
      <c r="D1115" s="1"/>
      <c r="E1115" s="1"/>
      <c r="F1115" s="1"/>
      <c r="G1115" s="1"/>
      <c r="H1115" s="1"/>
      <c r="I1115" s="1"/>
      <c r="J1115" s="1"/>
      <c r="K1115" s="1"/>
      <c r="L1115" s="1"/>
      <c r="M1115" s="1"/>
      <c r="N1115" s="1"/>
      <c r="O1115" s="1"/>
      <c r="P1115" s="2"/>
      <c r="Q1115" s="2"/>
      <c r="R1115" s="2"/>
      <c r="S1115" s="2"/>
      <c r="T1115" s="2"/>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3:41" x14ac:dyDescent="0.25">
      <c r="C1116" s="1"/>
      <c r="D1116" s="1"/>
      <c r="E1116" s="1"/>
      <c r="F1116" s="1"/>
      <c r="G1116" s="1"/>
      <c r="H1116" s="1"/>
      <c r="I1116" s="1"/>
      <c r="J1116" s="1"/>
      <c r="K1116" s="1"/>
      <c r="L1116" s="1"/>
      <c r="M1116" s="1"/>
      <c r="N1116" s="1"/>
      <c r="O1116" s="1"/>
      <c r="P1116" s="2"/>
      <c r="Q1116" s="2"/>
      <c r="R1116" s="2"/>
      <c r="S1116" s="2"/>
      <c r="T1116" s="2"/>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3:41" x14ac:dyDescent="0.25">
      <c r="C1117" s="1"/>
      <c r="D1117" s="1"/>
      <c r="E1117" s="1"/>
      <c r="F1117" s="1"/>
      <c r="G1117" s="1"/>
      <c r="H1117" s="1"/>
      <c r="I1117" s="1"/>
      <c r="J1117" s="1"/>
      <c r="K1117" s="1"/>
      <c r="L1117" s="1"/>
      <c r="M1117" s="1"/>
      <c r="N1117" s="1"/>
      <c r="O1117" s="1"/>
      <c r="P1117" s="2"/>
      <c r="Q1117" s="2"/>
      <c r="R1117" s="2"/>
      <c r="S1117" s="2"/>
      <c r="T1117" s="2"/>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3:41" x14ac:dyDescent="0.25">
      <c r="C1118" s="1"/>
      <c r="D1118" s="1"/>
      <c r="E1118" s="1"/>
      <c r="F1118" s="1"/>
      <c r="G1118" s="1"/>
      <c r="H1118" s="1"/>
      <c r="I1118" s="1"/>
      <c r="J1118" s="1"/>
      <c r="K1118" s="1"/>
      <c r="L1118" s="1"/>
      <c r="M1118" s="1"/>
      <c r="N1118" s="1"/>
      <c r="O1118" s="1"/>
      <c r="P1118" s="2"/>
      <c r="Q1118" s="2"/>
      <c r="R1118" s="2"/>
      <c r="S1118" s="2"/>
      <c r="T1118" s="2"/>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3:41" x14ac:dyDescent="0.25">
      <c r="C1119" s="1"/>
      <c r="D1119" s="1"/>
      <c r="E1119" s="1"/>
      <c r="F1119" s="1"/>
      <c r="G1119" s="1"/>
      <c r="H1119" s="1"/>
      <c r="I1119" s="1"/>
      <c r="J1119" s="1"/>
      <c r="K1119" s="1"/>
      <c r="L1119" s="1"/>
      <c r="M1119" s="1"/>
      <c r="N1119" s="1"/>
      <c r="O1119" s="1"/>
      <c r="P1119" s="2"/>
      <c r="Q1119" s="2"/>
      <c r="R1119" s="2"/>
      <c r="S1119" s="2"/>
      <c r="T1119" s="2"/>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3:41" x14ac:dyDescent="0.25">
      <c r="C1120" s="1"/>
      <c r="D1120" s="1"/>
      <c r="E1120" s="1"/>
      <c r="F1120" s="1"/>
      <c r="G1120" s="1"/>
      <c r="H1120" s="1"/>
      <c r="I1120" s="1"/>
      <c r="J1120" s="1"/>
      <c r="K1120" s="1"/>
      <c r="L1120" s="1"/>
      <c r="M1120" s="1"/>
      <c r="N1120" s="1"/>
      <c r="O1120" s="1"/>
      <c r="P1120" s="2"/>
      <c r="Q1120" s="2"/>
      <c r="R1120" s="2"/>
      <c r="S1120" s="2"/>
      <c r="T1120" s="2"/>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3:41" x14ac:dyDescent="0.25">
      <c r="C1121" s="1"/>
      <c r="D1121" s="1"/>
      <c r="E1121" s="1"/>
      <c r="F1121" s="1"/>
      <c r="G1121" s="1"/>
      <c r="H1121" s="1"/>
      <c r="I1121" s="1"/>
      <c r="J1121" s="1"/>
      <c r="K1121" s="1"/>
      <c r="L1121" s="1"/>
      <c r="M1121" s="1"/>
      <c r="N1121" s="1"/>
      <c r="O1121" s="1"/>
      <c r="P1121" s="2"/>
      <c r="Q1121" s="2"/>
      <c r="R1121" s="2"/>
      <c r="S1121" s="2"/>
      <c r="T1121" s="2"/>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3:41" x14ac:dyDescent="0.25">
      <c r="C1122" s="1"/>
      <c r="D1122" s="1"/>
      <c r="E1122" s="1"/>
      <c r="F1122" s="1"/>
      <c r="G1122" s="1"/>
      <c r="H1122" s="1"/>
      <c r="I1122" s="1"/>
      <c r="J1122" s="1"/>
      <c r="K1122" s="1"/>
      <c r="L1122" s="1"/>
      <c r="M1122" s="1"/>
      <c r="N1122" s="1"/>
      <c r="O1122" s="1"/>
      <c r="P1122" s="2"/>
      <c r="Q1122" s="2"/>
      <c r="R1122" s="2"/>
      <c r="S1122" s="2"/>
      <c r="T1122" s="2"/>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3:41" x14ac:dyDescent="0.25">
      <c r="C1123" s="1"/>
      <c r="D1123" s="1"/>
      <c r="E1123" s="1"/>
      <c r="F1123" s="1"/>
      <c r="G1123" s="1"/>
      <c r="H1123" s="1"/>
      <c r="I1123" s="1"/>
      <c r="J1123" s="1"/>
      <c r="K1123" s="1"/>
      <c r="L1123" s="1"/>
      <c r="M1123" s="1"/>
      <c r="N1123" s="1"/>
      <c r="O1123" s="1"/>
      <c r="P1123" s="2"/>
      <c r="Q1123" s="2"/>
      <c r="R1123" s="2"/>
      <c r="S1123" s="2"/>
      <c r="T1123" s="2"/>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3:41" x14ac:dyDescent="0.25">
      <c r="C1124" s="1"/>
      <c r="D1124" s="1"/>
      <c r="E1124" s="1"/>
      <c r="F1124" s="1"/>
      <c r="G1124" s="1"/>
      <c r="H1124" s="1"/>
      <c r="I1124" s="1"/>
      <c r="J1124" s="1"/>
      <c r="K1124" s="1"/>
      <c r="L1124" s="1"/>
      <c r="M1124" s="1"/>
      <c r="N1124" s="1"/>
      <c r="O1124" s="1"/>
      <c r="P1124" s="2"/>
      <c r="Q1124" s="2"/>
      <c r="R1124" s="2"/>
      <c r="S1124" s="2"/>
      <c r="T1124" s="2"/>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3:41" x14ac:dyDescent="0.25">
      <c r="C1125" s="1"/>
      <c r="D1125" s="1"/>
      <c r="E1125" s="1"/>
      <c r="F1125" s="1"/>
      <c r="G1125" s="1"/>
      <c r="H1125" s="1"/>
      <c r="I1125" s="1"/>
      <c r="J1125" s="1"/>
      <c r="K1125" s="1"/>
      <c r="L1125" s="1"/>
      <c r="M1125" s="1"/>
      <c r="N1125" s="1"/>
      <c r="O1125" s="1"/>
      <c r="P1125" s="2"/>
      <c r="Q1125" s="2"/>
      <c r="R1125" s="2"/>
      <c r="S1125" s="2"/>
      <c r="T1125" s="2"/>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3:41" x14ac:dyDescent="0.25">
      <c r="C1126" s="1"/>
      <c r="D1126" s="1"/>
      <c r="E1126" s="1"/>
      <c r="F1126" s="1"/>
      <c r="G1126" s="1"/>
      <c r="H1126" s="1"/>
      <c r="I1126" s="1"/>
      <c r="J1126" s="1"/>
      <c r="K1126" s="1"/>
      <c r="L1126" s="1"/>
      <c r="M1126" s="1"/>
      <c r="N1126" s="1"/>
      <c r="O1126" s="1"/>
      <c r="P1126" s="2"/>
      <c r="Q1126" s="2"/>
      <c r="R1126" s="2"/>
      <c r="S1126" s="2"/>
      <c r="T1126" s="2"/>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3:41" x14ac:dyDescent="0.25">
      <c r="C1127" s="1"/>
      <c r="D1127" s="1"/>
      <c r="E1127" s="1"/>
      <c r="F1127" s="1"/>
      <c r="G1127" s="1"/>
      <c r="H1127" s="1"/>
      <c r="I1127" s="1"/>
      <c r="J1127" s="1"/>
      <c r="K1127" s="1"/>
      <c r="L1127" s="1"/>
      <c r="M1127" s="1"/>
      <c r="N1127" s="1"/>
      <c r="O1127" s="1"/>
      <c r="P1127" s="2"/>
      <c r="Q1127" s="2"/>
      <c r="R1127" s="2"/>
      <c r="S1127" s="2"/>
      <c r="T1127" s="2"/>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3:41" x14ac:dyDescent="0.25">
      <c r="C1128" s="1"/>
      <c r="D1128" s="1"/>
      <c r="E1128" s="1"/>
      <c r="F1128" s="1"/>
      <c r="G1128" s="1"/>
      <c r="H1128" s="1"/>
      <c r="I1128" s="1"/>
      <c r="J1128" s="1"/>
      <c r="K1128" s="1"/>
      <c r="L1128" s="1"/>
      <c r="M1128" s="1"/>
      <c r="N1128" s="1"/>
      <c r="O1128" s="1"/>
      <c r="P1128" s="2"/>
      <c r="Q1128" s="2"/>
      <c r="R1128" s="2"/>
      <c r="S1128" s="2"/>
      <c r="T1128" s="2"/>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3:41" x14ac:dyDescent="0.25">
      <c r="C1129" s="1"/>
      <c r="D1129" s="1"/>
      <c r="E1129" s="1"/>
      <c r="F1129" s="1"/>
      <c r="G1129" s="1"/>
      <c r="H1129" s="1"/>
      <c r="I1129" s="1"/>
      <c r="J1129" s="1"/>
      <c r="K1129" s="1"/>
      <c r="L1129" s="1"/>
      <c r="M1129" s="1"/>
      <c r="N1129" s="1"/>
      <c r="O1129" s="1"/>
      <c r="P1129" s="2"/>
      <c r="Q1129" s="2"/>
      <c r="R1129" s="2"/>
      <c r="S1129" s="2"/>
      <c r="T1129" s="2"/>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3:41" x14ac:dyDescent="0.25">
      <c r="C1130" s="1"/>
      <c r="D1130" s="1"/>
      <c r="E1130" s="1"/>
      <c r="F1130" s="1"/>
      <c r="G1130" s="1"/>
      <c r="H1130" s="1"/>
      <c r="I1130" s="1"/>
      <c r="J1130" s="1"/>
      <c r="K1130" s="1"/>
      <c r="L1130" s="1"/>
      <c r="M1130" s="1"/>
      <c r="N1130" s="1"/>
      <c r="O1130" s="1"/>
      <c r="P1130" s="2"/>
      <c r="Q1130" s="2"/>
      <c r="R1130" s="2"/>
      <c r="S1130" s="2"/>
      <c r="T1130" s="2"/>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3:41" x14ac:dyDescent="0.25">
      <c r="C1131" s="1"/>
      <c r="D1131" s="1"/>
      <c r="E1131" s="1"/>
      <c r="F1131" s="1"/>
      <c r="G1131" s="1"/>
      <c r="H1131" s="1"/>
      <c r="I1131" s="1"/>
      <c r="J1131" s="1"/>
      <c r="K1131" s="1"/>
      <c r="L1131" s="1"/>
      <c r="M1131" s="1"/>
      <c r="N1131" s="1"/>
      <c r="O1131" s="1"/>
      <c r="P1131" s="2"/>
      <c r="Q1131" s="2"/>
      <c r="R1131" s="2"/>
      <c r="S1131" s="2"/>
      <c r="T1131" s="2"/>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3:41" x14ac:dyDescent="0.25">
      <c r="C1132" s="1"/>
      <c r="D1132" s="1"/>
      <c r="E1132" s="1"/>
      <c r="F1132" s="1"/>
      <c r="G1132" s="1"/>
      <c r="H1132" s="1"/>
      <c r="I1132" s="1"/>
      <c r="J1132" s="1"/>
      <c r="K1132" s="1"/>
      <c r="L1132" s="1"/>
      <c r="M1132" s="1"/>
      <c r="N1132" s="1"/>
      <c r="O1132" s="1"/>
      <c r="P1132" s="2"/>
      <c r="Q1132" s="2"/>
      <c r="R1132" s="2"/>
      <c r="S1132" s="2"/>
      <c r="T1132" s="2"/>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3:41" x14ac:dyDescent="0.25">
      <c r="C1133" s="1"/>
      <c r="D1133" s="1"/>
      <c r="E1133" s="1"/>
      <c r="F1133" s="1"/>
      <c r="G1133" s="1"/>
      <c r="H1133" s="1"/>
      <c r="I1133" s="1"/>
      <c r="J1133" s="1"/>
      <c r="K1133" s="1"/>
      <c r="L1133" s="1"/>
      <c r="M1133" s="1"/>
      <c r="N1133" s="1"/>
      <c r="O1133" s="1"/>
      <c r="P1133" s="2"/>
      <c r="Q1133" s="2"/>
      <c r="R1133" s="2"/>
      <c r="S1133" s="2"/>
      <c r="T1133" s="2"/>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3:41" x14ac:dyDescent="0.25">
      <c r="C1134" s="1"/>
      <c r="D1134" s="1"/>
      <c r="E1134" s="1"/>
      <c r="F1134" s="1"/>
      <c r="G1134" s="1"/>
      <c r="H1134" s="1"/>
      <c r="I1134" s="1"/>
      <c r="J1134" s="1"/>
      <c r="K1134" s="1"/>
      <c r="L1134" s="1"/>
      <c r="M1134" s="1"/>
      <c r="N1134" s="1"/>
      <c r="O1134" s="1"/>
      <c r="P1134" s="2"/>
      <c r="Q1134" s="2"/>
      <c r="R1134" s="2"/>
      <c r="S1134" s="2"/>
      <c r="T1134" s="2"/>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3:41" x14ac:dyDescent="0.25">
      <c r="C1135" s="1"/>
      <c r="D1135" s="1"/>
      <c r="E1135" s="1"/>
      <c r="F1135" s="1"/>
      <c r="G1135" s="1"/>
      <c r="H1135" s="1"/>
      <c r="I1135" s="1"/>
      <c r="J1135" s="1"/>
      <c r="K1135" s="1"/>
      <c r="L1135" s="1"/>
      <c r="M1135" s="1"/>
      <c r="N1135" s="1"/>
      <c r="O1135" s="1"/>
      <c r="P1135" s="2"/>
      <c r="Q1135" s="2"/>
      <c r="R1135" s="2"/>
      <c r="S1135" s="2"/>
      <c r="T1135" s="2"/>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3:41" x14ac:dyDescent="0.25">
      <c r="C1136" s="1"/>
      <c r="D1136" s="1"/>
      <c r="E1136" s="1"/>
      <c r="F1136" s="1"/>
      <c r="G1136" s="1"/>
      <c r="H1136" s="1"/>
      <c r="I1136" s="1"/>
      <c r="J1136" s="1"/>
      <c r="K1136" s="1"/>
      <c r="L1136" s="1"/>
      <c r="M1136" s="1"/>
      <c r="N1136" s="1"/>
      <c r="O1136" s="1"/>
      <c r="P1136" s="2"/>
      <c r="Q1136" s="2"/>
      <c r="R1136" s="2"/>
      <c r="S1136" s="2"/>
      <c r="T1136" s="2"/>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3:41" x14ac:dyDescent="0.25">
      <c r="C1137" s="1"/>
      <c r="D1137" s="1"/>
      <c r="E1137" s="1"/>
      <c r="F1137" s="1"/>
      <c r="G1137" s="1"/>
      <c r="H1137" s="1"/>
      <c r="I1137" s="1"/>
      <c r="J1137" s="1"/>
      <c r="K1137" s="1"/>
      <c r="L1137" s="1"/>
      <c r="M1137" s="1"/>
      <c r="N1137" s="1"/>
      <c r="O1137" s="1"/>
      <c r="P1137" s="2"/>
      <c r="Q1137" s="2"/>
      <c r="R1137" s="2"/>
      <c r="S1137" s="2"/>
      <c r="T1137" s="2"/>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3:41" x14ac:dyDescent="0.25">
      <c r="C1138" s="1"/>
      <c r="D1138" s="1"/>
      <c r="E1138" s="1"/>
      <c r="F1138" s="1"/>
      <c r="G1138" s="1"/>
      <c r="H1138" s="1"/>
      <c r="I1138" s="1"/>
      <c r="J1138" s="1"/>
      <c r="K1138" s="1"/>
      <c r="L1138" s="1"/>
      <c r="M1138" s="1"/>
      <c r="N1138" s="1"/>
      <c r="O1138" s="1"/>
      <c r="P1138" s="2"/>
      <c r="Q1138" s="2"/>
      <c r="R1138" s="2"/>
      <c r="S1138" s="2"/>
      <c r="T1138" s="2"/>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3:41" x14ac:dyDescent="0.25">
      <c r="C1139" s="1"/>
      <c r="D1139" s="1"/>
      <c r="E1139" s="1"/>
      <c r="F1139" s="1"/>
      <c r="G1139" s="1"/>
      <c r="H1139" s="1"/>
      <c r="I1139" s="1"/>
      <c r="J1139" s="1"/>
      <c r="K1139" s="1"/>
      <c r="L1139" s="1"/>
      <c r="M1139" s="1"/>
      <c r="N1139" s="1"/>
      <c r="O1139" s="1"/>
      <c r="P1139" s="2"/>
      <c r="Q1139" s="2"/>
      <c r="R1139" s="2"/>
      <c r="S1139" s="2"/>
      <c r="T1139" s="2"/>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3:41" x14ac:dyDescent="0.25">
      <c r="C1140" s="1"/>
      <c r="D1140" s="1"/>
      <c r="E1140" s="1"/>
      <c r="F1140" s="1"/>
      <c r="G1140" s="1"/>
      <c r="H1140" s="1"/>
      <c r="I1140" s="1"/>
      <c r="J1140" s="1"/>
      <c r="K1140" s="1"/>
      <c r="L1140" s="1"/>
      <c r="M1140" s="1"/>
      <c r="N1140" s="1"/>
      <c r="O1140" s="1"/>
      <c r="P1140" s="2"/>
      <c r="Q1140" s="2"/>
      <c r="R1140" s="2"/>
      <c r="S1140" s="2"/>
      <c r="T1140" s="2"/>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3:41" x14ac:dyDescent="0.25">
      <c r="C1141" s="1"/>
      <c r="D1141" s="1"/>
      <c r="E1141" s="1"/>
      <c r="F1141" s="1"/>
      <c r="G1141" s="1"/>
      <c r="H1141" s="1"/>
      <c r="I1141" s="1"/>
      <c r="J1141" s="1"/>
      <c r="K1141" s="1"/>
      <c r="L1141" s="1"/>
      <c r="M1141" s="1"/>
      <c r="N1141" s="1"/>
      <c r="O1141" s="1"/>
      <c r="P1141" s="2"/>
      <c r="Q1141" s="2"/>
      <c r="R1141" s="2"/>
      <c r="S1141" s="2"/>
      <c r="T1141" s="2"/>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3:41" x14ac:dyDescent="0.25">
      <c r="C1142" s="1"/>
      <c r="D1142" s="1"/>
      <c r="E1142" s="1"/>
      <c r="F1142" s="1"/>
      <c r="G1142" s="1"/>
      <c r="H1142" s="1"/>
      <c r="I1142" s="1"/>
      <c r="J1142" s="1"/>
      <c r="K1142" s="1"/>
      <c r="L1142" s="1"/>
      <c r="M1142" s="1"/>
      <c r="N1142" s="1"/>
      <c r="O1142" s="1"/>
      <c r="P1142" s="2"/>
      <c r="Q1142" s="2"/>
      <c r="R1142" s="2"/>
      <c r="S1142" s="2"/>
      <c r="T1142" s="2"/>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3:41" x14ac:dyDescent="0.25">
      <c r="C1143" s="1"/>
      <c r="D1143" s="1"/>
      <c r="E1143" s="1"/>
      <c r="F1143" s="1"/>
      <c r="G1143" s="1"/>
      <c r="H1143" s="1"/>
      <c r="I1143" s="1"/>
      <c r="J1143" s="1"/>
      <c r="K1143" s="1"/>
      <c r="L1143" s="1"/>
      <c r="M1143" s="1"/>
      <c r="N1143" s="1"/>
      <c r="O1143" s="1"/>
      <c r="P1143" s="2"/>
      <c r="Q1143" s="2"/>
      <c r="R1143" s="2"/>
      <c r="S1143" s="2"/>
      <c r="T1143" s="2"/>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3:41" x14ac:dyDescent="0.25">
      <c r="C1144" s="1"/>
      <c r="D1144" s="1"/>
      <c r="E1144" s="1"/>
      <c r="F1144" s="1"/>
      <c r="G1144" s="1"/>
      <c r="H1144" s="1"/>
      <c r="I1144" s="1"/>
      <c r="J1144" s="1"/>
      <c r="K1144" s="1"/>
      <c r="L1144" s="1"/>
      <c r="M1144" s="1"/>
      <c r="N1144" s="1"/>
      <c r="O1144" s="1"/>
      <c r="P1144" s="2"/>
      <c r="Q1144" s="2"/>
      <c r="R1144" s="2"/>
      <c r="S1144" s="2"/>
      <c r="T1144" s="2"/>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3:41" x14ac:dyDescent="0.25">
      <c r="C1145" s="1"/>
      <c r="D1145" s="1"/>
      <c r="E1145" s="1"/>
      <c r="F1145" s="1"/>
      <c r="G1145" s="1"/>
      <c r="H1145" s="1"/>
      <c r="I1145" s="1"/>
      <c r="J1145" s="1"/>
      <c r="K1145" s="1"/>
      <c r="L1145" s="1"/>
      <c r="M1145" s="1"/>
      <c r="N1145" s="1"/>
      <c r="O1145" s="1"/>
      <c r="P1145" s="2"/>
      <c r="Q1145" s="2"/>
      <c r="R1145" s="2"/>
      <c r="S1145" s="2"/>
      <c r="T1145" s="2"/>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3:41" x14ac:dyDescent="0.25">
      <c r="C1146" s="1"/>
      <c r="D1146" s="1"/>
      <c r="E1146" s="1"/>
      <c r="F1146" s="1"/>
      <c r="G1146" s="1"/>
      <c r="H1146" s="1"/>
      <c r="I1146" s="1"/>
      <c r="J1146" s="1"/>
      <c r="K1146" s="1"/>
      <c r="L1146" s="1"/>
      <c r="M1146" s="1"/>
      <c r="N1146" s="1"/>
      <c r="O1146" s="1"/>
      <c r="P1146" s="2"/>
      <c r="Q1146" s="2"/>
      <c r="R1146" s="2"/>
      <c r="S1146" s="2"/>
      <c r="T1146" s="2"/>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3:41" x14ac:dyDescent="0.25">
      <c r="C1147" s="1"/>
      <c r="D1147" s="1"/>
      <c r="E1147" s="1"/>
      <c r="F1147" s="1"/>
      <c r="G1147" s="1"/>
      <c r="H1147" s="1"/>
      <c r="I1147" s="1"/>
      <c r="J1147" s="1"/>
      <c r="K1147" s="1"/>
      <c r="L1147" s="1"/>
      <c r="M1147" s="1"/>
      <c r="N1147" s="1"/>
      <c r="O1147" s="1"/>
      <c r="P1147" s="2"/>
      <c r="Q1147" s="2"/>
      <c r="R1147" s="2"/>
      <c r="S1147" s="2"/>
      <c r="T1147" s="2"/>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3:41" x14ac:dyDescent="0.25">
      <c r="C1148" s="1"/>
      <c r="D1148" s="1"/>
      <c r="E1148" s="1"/>
      <c r="F1148" s="1"/>
      <c r="G1148" s="1"/>
      <c r="H1148" s="1"/>
      <c r="I1148" s="1"/>
      <c r="J1148" s="1"/>
      <c r="K1148" s="1"/>
      <c r="L1148" s="1"/>
      <c r="M1148" s="1"/>
      <c r="N1148" s="1"/>
      <c r="O1148" s="1"/>
      <c r="P1148" s="2"/>
      <c r="Q1148" s="2"/>
      <c r="R1148" s="2"/>
      <c r="S1148" s="2"/>
      <c r="T1148" s="2"/>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3:41" x14ac:dyDescent="0.25">
      <c r="C1149" s="1"/>
      <c r="D1149" s="1"/>
      <c r="E1149" s="1"/>
      <c r="F1149" s="1"/>
      <c r="G1149" s="1"/>
      <c r="H1149" s="1"/>
      <c r="I1149" s="1"/>
      <c r="J1149" s="1"/>
      <c r="K1149" s="1"/>
      <c r="L1149" s="1"/>
      <c r="M1149" s="1"/>
      <c r="N1149" s="1"/>
      <c r="O1149" s="1"/>
      <c r="P1149" s="2"/>
      <c r="Q1149" s="2"/>
      <c r="R1149" s="2"/>
      <c r="S1149" s="2"/>
      <c r="T1149" s="2"/>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3:41" x14ac:dyDescent="0.25">
      <c r="C1150" s="1"/>
      <c r="D1150" s="1"/>
      <c r="E1150" s="1"/>
      <c r="F1150" s="1"/>
      <c r="G1150" s="1"/>
      <c r="H1150" s="1"/>
      <c r="I1150" s="1"/>
      <c r="J1150" s="1"/>
      <c r="K1150" s="1"/>
      <c r="L1150" s="1"/>
      <c r="M1150" s="1"/>
      <c r="N1150" s="1"/>
      <c r="O1150" s="1"/>
      <c r="P1150" s="2"/>
      <c r="Q1150" s="2"/>
      <c r="R1150" s="2"/>
      <c r="S1150" s="2"/>
      <c r="T1150" s="2"/>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3:41" x14ac:dyDescent="0.25">
      <c r="C1151" s="1"/>
      <c r="D1151" s="1"/>
      <c r="E1151" s="1"/>
      <c r="F1151" s="1"/>
      <c r="G1151" s="1"/>
      <c r="H1151" s="1"/>
      <c r="I1151" s="1"/>
      <c r="J1151" s="1"/>
      <c r="K1151" s="1"/>
      <c r="L1151" s="1"/>
      <c r="M1151" s="1"/>
      <c r="N1151" s="1"/>
      <c r="O1151" s="1"/>
      <c r="P1151" s="2"/>
      <c r="Q1151" s="2"/>
      <c r="R1151" s="2"/>
      <c r="S1151" s="2"/>
      <c r="T1151" s="2"/>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3:41" x14ac:dyDescent="0.25">
      <c r="C1152" s="1"/>
      <c r="D1152" s="1"/>
      <c r="E1152" s="1"/>
      <c r="F1152" s="1"/>
      <c r="G1152" s="1"/>
      <c r="H1152" s="1"/>
      <c r="I1152" s="1"/>
      <c r="J1152" s="1"/>
      <c r="K1152" s="1"/>
      <c r="L1152" s="1"/>
      <c r="M1152" s="1"/>
      <c r="N1152" s="1"/>
      <c r="O1152" s="1"/>
      <c r="P1152" s="2"/>
      <c r="Q1152" s="2"/>
      <c r="R1152" s="2"/>
      <c r="S1152" s="2"/>
      <c r="T1152" s="2"/>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3:41" x14ac:dyDescent="0.25">
      <c r="C1153" s="1"/>
      <c r="D1153" s="1"/>
      <c r="E1153" s="1"/>
      <c r="F1153" s="1"/>
      <c r="G1153" s="1"/>
      <c r="H1153" s="1"/>
      <c r="I1153" s="1"/>
      <c r="J1153" s="1"/>
      <c r="K1153" s="1"/>
      <c r="L1153" s="1"/>
      <c r="M1153" s="1"/>
      <c r="N1153" s="1"/>
      <c r="O1153" s="1"/>
      <c r="P1153" s="2"/>
      <c r="Q1153" s="2"/>
      <c r="R1153" s="2"/>
      <c r="S1153" s="2"/>
      <c r="T1153" s="2"/>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3:41" x14ac:dyDescent="0.25">
      <c r="C1154" s="1"/>
      <c r="D1154" s="1"/>
      <c r="E1154" s="1"/>
      <c r="F1154" s="1"/>
      <c r="G1154" s="1"/>
      <c r="H1154" s="1"/>
      <c r="I1154" s="1"/>
      <c r="J1154" s="1"/>
      <c r="K1154" s="1"/>
      <c r="L1154" s="1"/>
      <c r="M1154" s="1"/>
      <c r="N1154" s="1"/>
      <c r="O1154" s="1"/>
      <c r="P1154" s="2"/>
      <c r="Q1154" s="2"/>
      <c r="R1154" s="2"/>
      <c r="S1154" s="2"/>
      <c r="T1154" s="2"/>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3:41" x14ac:dyDescent="0.25">
      <c r="C1155" s="1"/>
      <c r="D1155" s="1"/>
      <c r="E1155" s="1"/>
      <c r="F1155" s="1"/>
      <c r="G1155" s="1"/>
      <c r="H1155" s="1"/>
      <c r="I1155" s="1"/>
      <c r="J1155" s="1"/>
      <c r="K1155" s="1"/>
      <c r="L1155" s="1"/>
      <c r="M1155" s="1"/>
      <c r="N1155" s="1"/>
      <c r="O1155" s="1"/>
      <c r="P1155" s="2"/>
      <c r="Q1155" s="2"/>
      <c r="R1155" s="2"/>
      <c r="S1155" s="2"/>
      <c r="T1155" s="2"/>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3:41" x14ac:dyDescent="0.25">
      <c r="C1156" s="1"/>
      <c r="D1156" s="1"/>
      <c r="E1156" s="1"/>
      <c r="F1156" s="1"/>
      <c r="G1156" s="1"/>
      <c r="H1156" s="1"/>
      <c r="I1156" s="1"/>
      <c r="J1156" s="1"/>
      <c r="K1156" s="1"/>
      <c r="L1156" s="1"/>
      <c r="M1156" s="1"/>
      <c r="N1156" s="1"/>
      <c r="O1156" s="1"/>
      <c r="P1156" s="2"/>
      <c r="Q1156" s="2"/>
      <c r="R1156" s="2"/>
      <c r="S1156" s="2"/>
      <c r="T1156" s="2"/>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3:41" x14ac:dyDescent="0.25">
      <c r="C1157" s="1"/>
      <c r="D1157" s="1"/>
      <c r="E1157" s="1"/>
      <c r="F1157" s="1"/>
      <c r="G1157" s="1"/>
      <c r="H1157" s="1"/>
      <c r="I1157" s="1"/>
      <c r="J1157" s="1"/>
      <c r="K1157" s="1"/>
      <c r="L1157" s="1"/>
      <c r="M1157" s="1"/>
      <c r="N1157" s="1"/>
      <c r="O1157" s="1"/>
      <c r="P1157" s="2"/>
      <c r="Q1157" s="2"/>
      <c r="R1157" s="2"/>
      <c r="S1157" s="2"/>
      <c r="T1157" s="2"/>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3:41" x14ac:dyDescent="0.25">
      <c r="C1158" s="1"/>
      <c r="D1158" s="1"/>
      <c r="E1158" s="1"/>
      <c r="F1158" s="1"/>
      <c r="G1158" s="1"/>
      <c r="H1158" s="1"/>
      <c r="I1158" s="1"/>
      <c r="J1158" s="1"/>
      <c r="K1158" s="1"/>
      <c r="L1158" s="1"/>
      <c r="M1158" s="1"/>
      <c r="N1158" s="1"/>
      <c r="O1158" s="1"/>
      <c r="P1158" s="2"/>
      <c r="Q1158" s="2"/>
      <c r="R1158" s="2"/>
      <c r="S1158" s="2"/>
      <c r="T1158" s="2"/>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3:41" x14ac:dyDescent="0.25">
      <c r="C1159" s="1"/>
      <c r="D1159" s="1"/>
      <c r="E1159" s="1"/>
      <c r="F1159" s="1"/>
      <c r="G1159" s="1"/>
      <c r="H1159" s="1"/>
      <c r="I1159" s="1"/>
      <c r="J1159" s="1"/>
      <c r="K1159" s="1"/>
      <c r="L1159" s="1"/>
      <c r="M1159" s="1"/>
      <c r="N1159" s="1"/>
      <c r="O1159" s="1"/>
      <c r="P1159" s="2"/>
      <c r="Q1159" s="2"/>
      <c r="R1159" s="2"/>
      <c r="S1159" s="2"/>
      <c r="T1159" s="2"/>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3:41" x14ac:dyDescent="0.25">
      <c r="C1160" s="1"/>
      <c r="D1160" s="1"/>
      <c r="E1160" s="1"/>
      <c r="F1160" s="1"/>
      <c r="G1160" s="1"/>
      <c r="H1160" s="1"/>
      <c r="I1160" s="1"/>
      <c r="J1160" s="1"/>
      <c r="K1160" s="1"/>
      <c r="L1160" s="1"/>
      <c r="M1160" s="1"/>
      <c r="N1160" s="1"/>
      <c r="O1160" s="1"/>
      <c r="P1160" s="2"/>
      <c r="Q1160" s="2"/>
      <c r="R1160" s="2"/>
      <c r="S1160" s="2"/>
      <c r="T1160" s="2"/>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3:41" x14ac:dyDescent="0.25">
      <c r="C1161" s="1"/>
      <c r="D1161" s="1"/>
      <c r="E1161" s="1"/>
      <c r="F1161" s="1"/>
      <c r="G1161" s="1"/>
      <c r="H1161" s="1"/>
      <c r="I1161" s="1"/>
      <c r="J1161" s="1"/>
      <c r="K1161" s="1"/>
      <c r="L1161" s="1"/>
      <c r="M1161" s="1"/>
      <c r="N1161" s="1"/>
      <c r="O1161" s="1"/>
      <c r="P1161" s="2"/>
      <c r="Q1161" s="2"/>
      <c r="R1161" s="2"/>
      <c r="S1161" s="2"/>
      <c r="T1161" s="2"/>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3:41" x14ac:dyDescent="0.25">
      <c r="C1162" s="1"/>
      <c r="D1162" s="1"/>
      <c r="E1162" s="1"/>
      <c r="F1162" s="1"/>
      <c r="G1162" s="1"/>
      <c r="H1162" s="1"/>
      <c r="I1162" s="1"/>
      <c r="J1162" s="1"/>
      <c r="K1162" s="1"/>
      <c r="L1162" s="1"/>
      <c r="M1162" s="1"/>
      <c r="N1162" s="1"/>
      <c r="O1162" s="1"/>
      <c r="P1162" s="2"/>
      <c r="Q1162" s="2"/>
      <c r="R1162" s="2"/>
      <c r="S1162" s="2"/>
      <c r="T1162" s="2"/>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3:41" x14ac:dyDescent="0.25">
      <c r="C1163" s="1"/>
      <c r="D1163" s="1"/>
      <c r="E1163" s="1"/>
      <c r="F1163" s="1"/>
      <c r="G1163" s="1"/>
      <c r="H1163" s="1"/>
      <c r="I1163" s="1"/>
      <c r="J1163" s="1"/>
      <c r="K1163" s="1"/>
      <c r="L1163" s="1"/>
      <c r="M1163" s="1"/>
      <c r="N1163" s="1"/>
      <c r="O1163" s="1"/>
      <c r="P1163" s="2"/>
      <c r="Q1163" s="2"/>
      <c r="R1163" s="2"/>
      <c r="S1163" s="2"/>
      <c r="T1163" s="2"/>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3:41" x14ac:dyDescent="0.25">
      <c r="C1164" s="1"/>
      <c r="D1164" s="1"/>
      <c r="E1164" s="1"/>
      <c r="F1164" s="1"/>
      <c r="G1164" s="1"/>
      <c r="H1164" s="1"/>
      <c r="I1164" s="1"/>
      <c r="J1164" s="1"/>
      <c r="K1164" s="1"/>
      <c r="L1164" s="1"/>
      <c r="M1164" s="1"/>
      <c r="N1164" s="1"/>
      <c r="O1164" s="1"/>
      <c r="P1164" s="2"/>
      <c r="Q1164" s="2"/>
      <c r="R1164" s="2"/>
      <c r="S1164" s="2"/>
      <c r="T1164" s="2"/>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3:41" x14ac:dyDescent="0.25">
      <c r="C1165" s="1"/>
      <c r="D1165" s="1"/>
      <c r="E1165" s="1"/>
      <c r="F1165" s="1"/>
      <c r="G1165" s="1"/>
      <c r="H1165" s="1"/>
      <c r="I1165" s="1"/>
      <c r="J1165" s="1"/>
      <c r="K1165" s="1"/>
      <c r="L1165" s="1"/>
      <c r="M1165" s="1"/>
      <c r="N1165" s="1"/>
      <c r="O1165" s="1"/>
      <c r="P1165" s="2"/>
      <c r="Q1165" s="2"/>
      <c r="R1165" s="2"/>
      <c r="S1165" s="2"/>
      <c r="T1165" s="2"/>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3:41" x14ac:dyDescent="0.25">
      <c r="C1166" s="1"/>
      <c r="D1166" s="1"/>
      <c r="E1166" s="1"/>
      <c r="F1166" s="1"/>
      <c r="G1166" s="1"/>
      <c r="H1166" s="1"/>
      <c r="I1166" s="1"/>
      <c r="J1166" s="1"/>
      <c r="K1166" s="1"/>
      <c r="L1166" s="1"/>
      <c r="M1166" s="1"/>
      <c r="N1166" s="1"/>
      <c r="O1166" s="1"/>
      <c r="P1166" s="2"/>
      <c r="Q1166" s="2"/>
      <c r="R1166" s="2"/>
      <c r="S1166" s="2"/>
      <c r="T1166" s="2"/>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3:41" x14ac:dyDescent="0.25">
      <c r="C1167" s="1"/>
      <c r="D1167" s="1"/>
      <c r="E1167" s="1"/>
      <c r="F1167" s="1"/>
      <c r="G1167" s="1"/>
      <c r="H1167" s="1"/>
      <c r="I1167" s="1"/>
      <c r="J1167" s="1"/>
      <c r="K1167" s="1"/>
      <c r="L1167" s="1"/>
      <c r="M1167" s="1"/>
      <c r="N1167" s="1"/>
      <c r="O1167" s="1"/>
      <c r="P1167" s="2"/>
      <c r="Q1167" s="2"/>
      <c r="R1167" s="2"/>
      <c r="S1167" s="2"/>
      <c r="T1167" s="2"/>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3:41" x14ac:dyDescent="0.25">
      <c r="C1168" s="1"/>
      <c r="D1168" s="1"/>
      <c r="E1168" s="1"/>
      <c r="F1168" s="1"/>
      <c r="G1168" s="1"/>
      <c r="H1168" s="1"/>
      <c r="I1168" s="1"/>
      <c r="J1168" s="1"/>
      <c r="K1168" s="1"/>
      <c r="L1168" s="1"/>
      <c r="M1168" s="1"/>
      <c r="N1168" s="1"/>
      <c r="O1168" s="1"/>
      <c r="P1168" s="2"/>
      <c r="Q1168" s="2"/>
      <c r="R1168" s="2"/>
      <c r="S1168" s="2"/>
      <c r="T1168" s="2"/>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3:41" x14ac:dyDescent="0.25">
      <c r="C1169" s="1"/>
      <c r="D1169" s="1"/>
      <c r="E1169" s="1"/>
      <c r="F1169" s="1"/>
      <c r="G1169" s="1"/>
      <c r="H1169" s="1"/>
      <c r="I1169" s="1"/>
      <c r="J1169" s="1"/>
      <c r="K1169" s="1"/>
      <c r="L1169" s="1"/>
      <c r="M1169" s="1"/>
      <c r="N1169" s="1"/>
      <c r="O1169" s="1"/>
      <c r="P1169" s="2"/>
      <c r="Q1169" s="2"/>
      <c r="R1169" s="2"/>
      <c r="S1169" s="2"/>
      <c r="T1169" s="2"/>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3:41" x14ac:dyDescent="0.25">
      <c r="C1170" s="1"/>
      <c r="D1170" s="1"/>
      <c r="E1170" s="1"/>
      <c r="F1170" s="1"/>
      <c r="G1170" s="1"/>
      <c r="H1170" s="1"/>
      <c r="I1170" s="1"/>
      <c r="J1170" s="1"/>
      <c r="K1170" s="1"/>
      <c r="L1170" s="1"/>
      <c r="M1170" s="1"/>
      <c r="N1170" s="1"/>
      <c r="O1170" s="1"/>
      <c r="P1170" s="2"/>
      <c r="Q1170" s="2"/>
      <c r="R1170" s="2"/>
      <c r="S1170" s="2"/>
      <c r="T1170" s="2"/>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3:41" x14ac:dyDescent="0.25">
      <c r="C1171" s="1"/>
      <c r="D1171" s="1"/>
      <c r="E1171" s="1"/>
      <c r="F1171" s="1"/>
      <c r="G1171" s="1"/>
      <c r="H1171" s="1"/>
      <c r="I1171" s="1"/>
      <c r="J1171" s="1"/>
      <c r="K1171" s="1"/>
      <c r="L1171" s="1"/>
      <c r="M1171" s="1"/>
      <c r="N1171" s="1"/>
      <c r="O1171" s="1"/>
      <c r="P1171" s="2"/>
      <c r="Q1171" s="2"/>
      <c r="R1171" s="2"/>
      <c r="S1171" s="2"/>
      <c r="T1171" s="2"/>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3:41" x14ac:dyDescent="0.25">
      <c r="C1172" s="1"/>
      <c r="D1172" s="1"/>
      <c r="E1172" s="1"/>
      <c r="F1172" s="1"/>
      <c r="G1172" s="1"/>
      <c r="H1172" s="1"/>
      <c r="I1172" s="1"/>
      <c r="J1172" s="1"/>
      <c r="K1172" s="1"/>
      <c r="L1172" s="1"/>
      <c r="M1172" s="1"/>
      <c r="N1172" s="1"/>
      <c r="O1172" s="1"/>
      <c r="P1172" s="2"/>
      <c r="Q1172" s="2"/>
      <c r="R1172" s="2"/>
      <c r="S1172" s="2"/>
      <c r="T1172" s="2"/>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3:41" x14ac:dyDescent="0.25">
      <c r="C1173" s="1"/>
      <c r="D1173" s="1"/>
      <c r="E1173" s="1"/>
      <c r="F1173" s="1"/>
      <c r="G1173" s="1"/>
      <c r="H1173" s="1"/>
      <c r="I1173" s="1"/>
      <c r="J1173" s="1"/>
      <c r="K1173" s="1"/>
      <c r="L1173" s="1"/>
      <c r="M1173" s="1"/>
      <c r="N1173" s="1"/>
      <c r="O1173" s="1"/>
      <c r="P1173" s="2"/>
      <c r="Q1173" s="2"/>
      <c r="R1173" s="2"/>
      <c r="S1173" s="2"/>
      <c r="T1173" s="2"/>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3:41" x14ac:dyDescent="0.25">
      <c r="C1174" s="1"/>
      <c r="D1174" s="1"/>
      <c r="E1174" s="1"/>
      <c r="F1174" s="1"/>
      <c r="G1174" s="1"/>
      <c r="H1174" s="1"/>
      <c r="I1174" s="1"/>
      <c r="J1174" s="1"/>
      <c r="K1174" s="1"/>
      <c r="L1174" s="1"/>
      <c r="M1174" s="1"/>
      <c r="N1174" s="1"/>
      <c r="O1174" s="1"/>
      <c r="P1174" s="2"/>
      <c r="Q1174" s="2"/>
      <c r="R1174" s="2"/>
      <c r="S1174" s="2"/>
      <c r="T1174" s="2"/>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3:41" x14ac:dyDescent="0.25">
      <c r="C1175" s="1"/>
      <c r="D1175" s="1"/>
      <c r="E1175" s="1"/>
      <c r="F1175" s="1"/>
      <c r="G1175" s="1"/>
      <c r="H1175" s="1"/>
      <c r="I1175" s="1"/>
      <c r="J1175" s="1"/>
      <c r="K1175" s="1"/>
      <c r="L1175" s="1"/>
      <c r="M1175" s="1"/>
      <c r="N1175" s="1"/>
      <c r="O1175" s="1"/>
      <c r="P1175" s="2"/>
      <c r="Q1175" s="2"/>
      <c r="R1175" s="2"/>
      <c r="S1175" s="2"/>
      <c r="T1175" s="2"/>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3:41" x14ac:dyDescent="0.25">
      <c r="C1176" s="1"/>
      <c r="D1176" s="1"/>
      <c r="E1176" s="1"/>
      <c r="F1176" s="1"/>
      <c r="G1176" s="1"/>
      <c r="H1176" s="1"/>
      <c r="I1176" s="1"/>
      <c r="J1176" s="1"/>
      <c r="K1176" s="1"/>
      <c r="L1176" s="1"/>
      <c r="M1176" s="1"/>
      <c r="N1176" s="1"/>
      <c r="O1176" s="1"/>
      <c r="P1176" s="2"/>
      <c r="Q1176" s="2"/>
      <c r="R1176" s="2"/>
      <c r="S1176" s="2"/>
      <c r="T1176" s="2"/>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3:41" x14ac:dyDescent="0.25">
      <c r="C1177" s="1"/>
      <c r="D1177" s="1"/>
      <c r="E1177" s="1"/>
      <c r="F1177" s="1"/>
      <c r="G1177" s="1"/>
      <c r="H1177" s="1"/>
      <c r="I1177" s="1"/>
      <c r="J1177" s="1"/>
      <c r="K1177" s="1"/>
      <c r="L1177" s="1"/>
      <c r="M1177" s="1"/>
      <c r="N1177" s="1"/>
      <c r="O1177" s="1"/>
      <c r="P1177" s="2"/>
      <c r="Q1177" s="2"/>
      <c r="R1177" s="2"/>
      <c r="S1177" s="2"/>
      <c r="T1177" s="2"/>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3:41" x14ac:dyDescent="0.25">
      <c r="C1178" s="1"/>
      <c r="D1178" s="1"/>
      <c r="E1178" s="1"/>
      <c r="F1178" s="1"/>
      <c r="G1178" s="1"/>
      <c r="H1178" s="1"/>
      <c r="I1178" s="1"/>
      <c r="J1178" s="1"/>
      <c r="K1178" s="1"/>
      <c r="L1178" s="1"/>
      <c r="M1178" s="1"/>
      <c r="N1178" s="1"/>
      <c r="O1178" s="1"/>
      <c r="P1178" s="2"/>
      <c r="Q1178" s="2"/>
      <c r="R1178" s="2"/>
      <c r="S1178" s="2"/>
      <c r="T1178" s="2"/>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3:41" x14ac:dyDescent="0.25">
      <c r="C1179" s="1"/>
      <c r="D1179" s="1"/>
      <c r="E1179" s="1"/>
      <c r="F1179" s="1"/>
      <c r="G1179" s="1"/>
      <c r="H1179" s="1"/>
      <c r="I1179" s="1"/>
      <c r="J1179" s="1"/>
      <c r="K1179" s="1"/>
      <c r="L1179" s="1"/>
      <c r="M1179" s="1"/>
      <c r="N1179" s="1"/>
      <c r="O1179" s="1"/>
      <c r="P1179" s="2"/>
      <c r="Q1179" s="2"/>
      <c r="R1179" s="2"/>
      <c r="S1179" s="2"/>
      <c r="T1179" s="2"/>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3:41" x14ac:dyDescent="0.25">
      <c r="C1180" s="1"/>
      <c r="D1180" s="1"/>
      <c r="E1180" s="1"/>
      <c r="F1180" s="1"/>
      <c r="G1180" s="1"/>
      <c r="H1180" s="1"/>
      <c r="I1180" s="1"/>
      <c r="J1180" s="1"/>
      <c r="K1180" s="1"/>
      <c r="L1180" s="1"/>
      <c r="M1180" s="1"/>
      <c r="N1180" s="1"/>
      <c r="O1180" s="1"/>
      <c r="P1180" s="2"/>
      <c r="Q1180" s="2"/>
      <c r="R1180" s="2"/>
      <c r="S1180" s="2"/>
      <c r="T1180" s="2"/>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3:41" x14ac:dyDescent="0.25">
      <c r="C1181" s="1"/>
      <c r="D1181" s="1"/>
      <c r="E1181" s="1"/>
      <c r="F1181" s="1"/>
      <c r="G1181" s="1"/>
      <c r="H1181" s="1"/>
      <c r="I1181" s="1"/>
      <c r="J1181" s="1"/>
      <c r="K1181" s="1"/>
      <c r="L1181" s="1"/>
      <c r="M1181" s="1"/>
      <c r="N1181" s="1"/>
      <c r="O1181" s="1"/>
      <c r="P1181" s="2"/>
      <c r="Q1181" s="2"/>
      <c r="R1181" s="2"/>
      <c r="S1181" s="2"/>
      <c r="T1181" s="2"/>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3:41" x14ac:dyDescent="0.25">
      <c r="C1182" s="1"/>
      <c r="D1182" s="1"/>
      <c r="E1182" s="1"/>
      <c r="F1182" s="1"/>
      <c r="G1182" s="1"/>
      <c r="H1182" s="1"/>
      <c r="I1182" s="1"/>
      <c r="J1182" s="1"/>
      <c r="K1182" s="1"/>
      <c r="L1182" s="1"/>
      <c r="M1182" s="1"/>
      <c r="N1182" s="1"/>
      <c r="O1182" s="1"/>
      <c r="P1182" s="2"/>
      <c r="Q1182" s="2"/>
      <c r="R1182" s="2"/>
      <c r="S1182" s="2"/>
      <c r="T1182" s="2"/>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3:41" x14ac:dyDescent="0.25">
      <c r="C1183" s="1"/>
      <c r="D1183" s="1"/>
      <c r="E1183" s="1"/>
      <c r="F1183" s="1"/>
      <c r="G1183" s="1"/>
      <c r="H1183" s="1"/>
      <c r="I1183" s="1"/>
      <c r="J1183" s="1"/>
      <c r="K1183" s="1"/>
      <c r="L1183" s="1"/>
      <c r="M1183" s="1"/>
      <c r="N1183" s="1"/>
      <c r="O1183" s="1"/>
      <c r="P1183" s="2"/>
      <c r="Q1183" s="2"/>
      <c r="R1183" s="2"/>
      <c r="S1183" s="2"/>
      <c r="T1183" s="2"/>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3:41" x14ac:dyDescent="0.25">
      <c r="C1184" s="1"/>
      <c r="D1184" s="1"/>
      <c r="E1184" s="1"/>
      <c r="F1184" s="1"/>
      <c r="G1184" s="1"/>
      <c r="H1184" s="1"/>
      <c r="I1184" s="1"/>
      <c r="J1184" s="1"/>
      <c r="K1184" s="1"/>
      <c r="L1184" s="1"/>
      <c r="M1184" s="1"/>
      <c r="N1184" s="1"/>
      <c r="O1184" s="1"/>
      <c r="P1184" s="2"/>
      <c r="Q1184" s="2"/>
      <c r="R1184" s="2"/>
      <c r="S1184" s="2"/>
      <c r="T1184" s="2"/>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3:41" x14ac:dyDescent="0.25">
      <c r="C1185" s="1"/>
      <c r="D1185" s="1"/>
      <c r="E1185" s="1"/>
      <c r="F1185" s="1"/>
      <c r="G1185" s="1"/>
      <c r="H1185" s="1"/>
      <c r="I1185" s="1"/>
      <c r="J1185" s="1"/>
      <c r="K1185" s="1"/>
      <c r="L1185" s="1"/>
      <c r="M1185" s="1"/>
      <c r="N1185" s="1"/>
      <c r="O1185" s="1"/>
      <c r="P1185" s="2"/>
      <c r="Q1185" s="2"/>
      <c r="R1185" s="2"/>
      <c r="S1185" s="2"/>
      <c r="T1185" s="2"/>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3:41" x14ac:dyDescent="0.25">
      <c r="C1186" s="1"/>
      <c r="D1186" s="1"/>
      <c r="E1186" s="1"/>
      <c r="F1186" s="1"/>
      <c r="G1186" s="1"/>
      <c r="H1186" s="1"/>
      <c r="I1186" s="1"/>
      <c r="J1186" s="1"/>
      <c r="K1186" s="1"/>
      <c r="L1186" s="1"/>
      <c r="M1186" s="1"/>
      <c r="N1186" s="1"/>
      <c r="O1186" s="1"/>
      <c r="P1186" s="2"/>
      <c r="Q1186" s="2"/>
      <c r="R1186" s="2"/>
      <c r="S1186" s="2"/>
      <c r="T1186" s="2"/>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3:41" x14ac:dyDescent="0.25">
      <c r="C1187" s="1"/>
      <c r="D1187" s="1"/>
      <c r="E1187" s="1"/>
      <c r="F1187" s="1"/>
      <c r="G1187" s="1"/>
      <c r="H1187" s="1"/>
      <c r="I1187" s="1"/>
      <c r="J1187" s="1"/>
      <c r="K1187" s="1"/>
      <c r="L1187" s="1"/>
      <c r="M1187" s="1"/>
      <c r="N1187" s="1"/>
      <c r="O1187" s="1"/>
      <c r="P1187" s="2"/>
      <c r="Q1187" s="2"/>
      <c r="R1187" s="2"/>
      <c r="S1187" s="2"/>
      <c r="T1187" s="2"/>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3:41" x14ac:dyDescent="0.25">
      <c r="C1188" s="1"/>
      <c r="D1188" s="1"/>
      <c r="E1188" s="1"/>
      <c r="F1188" s="1"/>
      <c r="G1188" s="1"/>
      <c r="H1188" s="1"/>
      <c r="I1188" s="1"/>
      <c r="J1188" s="1"/>
      <c r="K1188" s="1"/>
      <c r="L1188" s="1"/>
      <c r="M1188" s="1"/>
      <c r="N1188" s="1"/>
      <c r="O1188" s="1"/>
      <c r="P1188" s="2"/>
      <c r="Q1188" s="2"/>
      <c r="R1188" s="2"/>
      <c r="S1188" s="2"/>
      <c r="T1188" s="2"/>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3:41" x14ac:dyDescent="0.25">
      <c r="C1189" s="1"/>
      <c r="D1189" s="1"/>
      <c r="E1189" s="1"/>
      <c r="F1189" s="1"/>
      <c r="G1189" s="1"/>
      <c r="H1189" s="1"/>
      <c r="I1189" s="1"/>
      <c r="J1189" s="1"/>
      <c r="K1189" s="1"/>
      <c r="L1189" s="1"/>
      <c r="M1189" s="1"/>
      <c r="N1189" s="1"/>
      <c r="O1189" s="1"/>
      <c r="P1189" s="2"/>
      <c r="Q1189" s="2"/>
      <c r="R1189" s="2"/>
      <c r="S1189" s="2"/>
      <c r="T1189" s="2"/>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3:41" x14ac:dyDescent="0.25">
      <c r="C1190" s="1"/>
      <c r="D1190" s="1"/>
      <c r="E1190" s="1"/>
      <c r="F1190" s="1"/>
      <c r="G1190" s="1"/>
      <c r="H1190" s="1"/>
      <c r="I1190" s="1"/>
      <c r="J1190" s="1"/>
      <c r="K1190" s="1"/>
      <c r="L1190" s="1"/>
      <c r="M1190" s="1"/>
      <c r="N1190" s="1"/>
      <c r="O1190" s="1"/>
      <c r="P1190" s="2"/>
      <c r="Q1190" s="2"/>
      <c r="R1190" s="2"/>
      <c r="S1190" s="2"/>
      <c r="T1190" s="2"/>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3:41" x14ac:dyDescent="0.25">
      <c r="C1191" s="1"/>
      <c r="D1191" s="1"/>
      <c r="E1191" s="1"/>
      <c r="F1191" s="1"/>
      <c r="G1191" s="1"/>
      <c r="H1191" s="1"/>
      <c r="I1191" s="1"/>
      <c r="J1191" s="1"/>
      <c r="K1191" s="1"/>
      <c r="L1191" s="1"/>
      <c r="M1191" s="1"/>
      <c r="N1191" s="1"/>
      <c r="O1191" s="1"/>
      <c r="P1191" s="2"/>
      <c r="Q1191" s="2"/>
      <c r="R1191" s="2"/>
      <c r="S1191" s="2"/>
      <c r="T1191" s="2"/>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3:41" x14ac:dyDescent="0.25">
      <c r="C1192" s="1"/>
      <c r="D1192" s="1"/>
      <c r="E1192" s="1"/>
      <c r="F1192" s="1"/>
      <c r="G1192" s="1"/>
      <c r="H1192" s="1"/>
      <c r="I1192" s="1"/>
      <c r="J1192" s="1"/>
      <c r="K1192" s="1"/>
      <c r="L1192" s="1"/>
      <c r="M1192" s="1"/>
      <c r="N1192" s="1"/>
      <c r="O1192" s="1"/>
      <c r="P1192" s="2"/>
      <c r="Q1192" s="2"/>
      <c r="R1192" s="2"/>
      <c r="S1192" s="2"/>
      <c r="T1192" s="2"/>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3:41" x14ac:dyDescent="0.25">
      <c r="C1193" s="1"/>
      <c r="D1193" s="1"/>
      <c r="E1193" s="1"/>
      <c r="F1193" s="1"/>
      <c r="G1193" s="1"/>
      <c r="H1193" s="1"/>
      <c r="I1193" s="1"/>
      <c r="J1193" s="1"/>
      <c r="K1193" s="1"/>
      <c r="L1193" s="1"/>
      <c r="M1193" s="1"/>
      <c r="N1193" s="1"/>
      <c r="O1193" s="1"/>
      <c r="P1193" s="2"/>
      <c r="Q1193" s="2"/>
      <c r="R1193" s="2"/>
      <c r="S1193" s="2"/>
      <c r="T1193" s="2"/>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3:41" x14ac:dyDescent="0.25">
      <c r="C1194" s="1"/>
      <c r="D1194" s="1"/>
      <c r="E1194" s="1"/>
      <c r="F1194" s="1"/>
      <c r="G1194" s="1"/>
      <c r="H1194" s="1"/>
      <c r="I1194" s="1"/>
      <c r="J1194" s="1"/>
      <c r="K1194" s="1"/>
      <c r="L1194" s="1"/>
      <c r="M1194" s="1"/>
      <c r="N1194" s="1"/>
      <c r="O1194" s="1"/>
      <c r="P1194" s="2"/>
      <c r="Q1194" s="2"/>
      <c r="R1194" s="2"/>
      <c r="S1194" s="2"/>
      <c r="T1194" s="2"/>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3:41" x14ac:dyDescent="0.25">
      <c r="C1195" s="1"/>
      <c r="D1195" s="1"/>
      <c r="E1195" s="1"/>
      <c r="F1195" s="1"/>
      <c r="G1195" s="1"/>
      <c r="H1195" s="1"/>
      <c r="I1195" s="1"/>
      <c r="J1195" s="1"/>
      <c r="K1195" s="1"/>
      <c r="L1195" s="1"/>
      <c r="M1195" s="1"/>
      <c r="N1195" s="1"/>
      <c r="O1195" s="1"/>
      <c r="P1195" s="2"/>
      <c r="Q1195" s="2"/>
      <c r="R1195" s="2"/>
      <c r="S1195" s="2"/>
      <c r="T1195" s="2"/>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3:41" x14ac:dyDescent="0.25">
      <c r="C1196" s="1"/>
      <c r="D1196" s="1"/>
      <c r="E1196" s="1"/>
      <c r="F1196" s="1"/>
      <c r="G1196" s="1"/>
      <c r="H1196" s="1"/>
      <c r="I1196" s="1"/>
      <c r="J1196" s="1"/>
      <c r="K1196" s="1"/>
      <c r="L1196" s="1"/>
      <c r="M1196" s="1"/>
      <c r="N1196" s="1"/>
      <c r="O1196" s="1"/>
      <c r="P1196" s="2"/>
      <c r="Q1196" s="2"/>
      <c r="R1196" s="2"/>
      <c r="S1196" s="2"/>
      <c r="T1196" s="2"/>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3:41" x14ac:dyDescent="0.25">
      <c r="C1197" s="1"/>
      <c r="D1197" s="1"/>
      <c r="E1197" s="1"/>
      <c r="F1197" s="1"/>
      <c r="G1197" s="1"/>
      <c r="H1197" s="1"/>
      <c r="I1197" s="1"/>
      <c r="J1197" s="1"/>
      <c r="K1197" s="1"/>
      <c r="L1197" s="1"/>
      <c r="M1197" s="1"/>
      <c r="N1197" s="1"/>
      <c r="O1197" s="1"/>
      <c r="P1197" s="2"/>
      <c r="Q1197" s="2"/>
      <c r="R1197" s="2"/>
      <c r="S1197" s="2"/>
      <c r="T1197" s="2"/>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3:41" x14ac:dyDescent="0.25">
      <c r="C1198" s="1"/>
      <c r="D1198" s="1"/>
      <c r="E1198" s="1"/>
      <c r="F1198" s="1"/>
      <c r="G1198" s="1"/>
      <c r="H1198" s="1"/>
      <c r="I1198" s="1"/>
      <c r="J1198" s="1"/>
      <c r="K1198" s="1"/>
      <c r="L1198" s="1"/>
      <c r="M1198" s="1"/>
      <c r="N1198" s="1"/>
      <c r="O1198" s="1"/>
      <c r="P1198" s="2"/>
      <c r="Q1198" s="2"/>
      <c r="R1198" s="2"/>
      <c r="S1198" s="2"/>
      <c r="T1198" s="2"/>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3:41" x14ac:dyDescent="0.25">
      <c r="C1199" s="1"/>
      <c r="D1199" s="1"/>
      <c r="E1199" s="1"/>
      <c r="F1199" s="1"/>
      <c r="G1199" s="1"/>
      <c r="H1199" s="1"/>
      <c r="I1199" s="1"/>
      <c r="J1199" s="1"/>
      <c r="K1199" s="1"/>
      <c r="L1199" s="1"/>
      <c r="M1199" s="1"/>
      <c r="N1199" s="1"/>
      <c r="O1199" s="1"/>
      <c r="P1199" s="2"/>
      <c r="Q1199" s="2"/>
      <c r="R1199" s="2"/>
      <c r="S1199" s="2"/>
      <c r="T1199" s="2"/>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3:41" x14ac:dyDescent="0.25">
      <c r="C1200" s="1"/>
      <c r="D1200" s="1"/>
      <c r="E1200" s="1"/>
      <c r="F1200" s="1"/>
      <c r="G1200" s="1"/>
      <c r="H1200" s="1"/>
      <c r="I1200" s="1"/>
      <c r="J1200" s="1"/>
      <c r="K1200" s="1"/>
      <c r="L1200" s="1"/>
      <c r="M1200" s="1"/>
      <c r="N1200" s="1"/>
      <c r="O1200" s="1"/>
      <c r="P1200" s="2"/>
      <c r="Q1200" s="2"/>
      <c r="R1200" s="2"/>
      <c r="S1200" s="2"/>
      <c r="T1200" s="2"/>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3:41" x14ac:dyDescent="0.25">
      <c r="C1201" s="1"/>
      <c r="D1201" s="1"/>
      <c r="E1201" s="1"/>
      <c r="F1201" s="1"/>
      <c r="G1201" s="1"/>
      <c r="H1201" s="1"/>
      <c r="I1201" s="1"/>
      <c r="J1201" s="1"/>
      <c r="K1201" s="1"/>
      <c r="L1201" s="1"/>
      <c r="M1201" s="1"/>
      <c r="N1201" s="1"/>
      <c r="O1201" s="1"/>
      <c r="P1201" s="2"/>
      <c r="Q1201" s="2"/>
      <c r="R1201" s="2"/>
      <c r="S1201" s="2"/>
      <c r="T1201" s="2"/>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3:41" x14ac:dyDescent="0.25">
      <c r="C1202" s="1"/>
      <c r="D1202" s="1"/>
      <c r="E1202" s="1"/>
      <c r="F1202" s="1"/>
      <c r="G1202" s="1"/>
      <c r="H1202" s="1"/>
      <c r="I1202" s="1"/>
      <c r="J1202" s="1"/>
      <c r="K1202" s="1"/>
      <c r="L1202" s="1"/>
      <c r="M1202" s="1"/>
      <c r="N1202" s="1"/>
      <c r="O1202" s="1"/>
      <c r="P1202" s="2"/>
      <c r="Q1202" s="2"/>
      <c r="R1202" s="2"/>
      <c r="S1202" s="2"/>
      <c r="T1202" s="2"/>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3:41" x14ac:dyDescent="0.25">
      <c r="C1203" s="1"/>
      <c r="D1203" s="1"/>
      <c r="E1203" s="1"/>
      <c r="F1203" s="1"/>
      <c r="G1203" s="1"/>
      <c r="H1203" s="1"/>
      <c r="I1203" s="1"/>
      <c r="J1203" s="1"/>
      <c r="K1203" s="1"/>
      <c r="L1203" s="1"/>
      <c r="M1203" s="1"/>
      <c r="N1203" s="1"/>
      <c r="O1203" s="1"/>
      <c r="P1203" s="2"/>
      <c r="Q1203" s="2"/>
      <c r="R1203" s="2"/>
      <c r="S1203" s="2"/>
      <c r="T1203" s="2"/>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3:41" x14ac:dyDescent="0.25">
      <c r="C1204" s="1"/>
      <c r="D1204" s="1"/>
      <c r="E1204" s="1"/>
      <c r="F1204" s="1"/>
      <c r="G1204" s="1"/>
      <c r="H1204" s="1"/>
      <c r="I1204" s="1"/>
      <c r="J1204" s="1"/>
      <c r="K1204" s="1"/>
      <c r="L1204" s="1"/>
      <c r="M1204" s="1"/>
      <c r="N1204" s="1"/>
      <c r="O1204" s="1"/>
      <c r="P1204" s="2"/>
      <c r="Q1204" s="2"/>
      <c r="R1204" s="2"/>
      <c r="S1204" s="2"/>
      <c r="T1204" s="2"/>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3:41" x14ac:dyDescent="0.25">
      <c r="C1205" s="1"/>
      <c r="D1205" s="1"/>
      <c r="E1205" s="1"/>
      <c r="F1205" s="1"/>
      <c r="G1205" s="1"/>
      <c r="H1205" s="1"/>
      <c r="I1205" s="1"/>
      <c r="J1205" s="1"/>
      <c r="K1205" s="1"/>
      <c r="L1205" s="1"/>
      <c r="M1205" s="1"/>
      <c r="N1205" s="1"/>
      <c r="O1205" s="1"/>
      <c r="P1205" s="2"/>
      <c r="Q1205" s="2"/>
      <c r="R1205" s="2"/>
      <c r="S1205" s="2"/>
      <c r="T1205" s="2"/>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3:41" x14ac:dyDescent="0.25">
      <c r="C1206" s="1"/>
      <c r="D1206" s="1"/>
      <c r="E1206" s="1"/>
      <c r="F1206" s="1"/>
      <c r="G1206" s="1"/>
      <c r="H1206" s="1"/>
      <c r="I1206" s="1"/>
      <c r="J1206" s="1"/>
      <c r="K1206" s="1"/>
      <c r="L1206" s="1"/>
      <c r="M1206" s="1"/>
      <c r="N1206" s="1"/>
      <c r="O1206" s="1"/>
      <c r="P1206" s="2"/>
      <c r="Q1206" s="2"/>
      <c r="R1206" s="2"/>
      <c r="S1206" s="2"/>
      <c r="T1206" s="2"/>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3:41" x14ac:dyDescent="0.25">
      <c r="C1207" s="1"/>
      <c r="D1207" s="1"/>
      <c r="E1207" s="1"/>
      <c r="F1207" s="1"/>
      <c r="G1207" s="1"/>
      <c r="H1207" s="1"/>
      <c r="I1207" s="1"/>
      <c r="J1207" s="1"/>
      <c r="K1207" s="1"/>
      <c r="L1207" s="1"/>
      <c r="M1207" s="1"/>
      <c r="N1207" s="1"/>
      <c r="O1207" s="1"/>
      <c r="P1207" s="2"/>
      <c r="Q1207" s="2"/>
      <c r="R1207" s="2"/>
      <c r="S1207" s="2"/>
      <c r="T1207" s="2"/>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3:41" x14ac:dyDescent="0.25">
      <c r="C1208" s="1"/>
      <c r="D1208" s="1"/>
      <c r="E1208" s="1"/>
      <c r="F1208" s="1"/>
      <c r="G1208" s="1"/>
      <c r="H1208" s="1"/>
      <c r="I1208" s="1"/>
      <c r="J1208" s="1"/>
      <c r="K1208" s="1"/>
      <c r="L1208" s="1"/>
      <c r="M1208" s="1"/>
      <c r="N1208" s="1"/>
      <c r="O1208" s="1"/>
      <c r="P1208" s="2"/>
      <c r="Q1208" s="2"/>
      <c r="R1208" s="2"/>
      <c r="S1208" s="2"/>
      <c r="T1208" s="2"/>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3:41" x14ac:dyDescent="0.25">
      <c r="C1209" s="1"/>
      <c r="D1209" s="1"/>
      <c r="E1209" s="1"/>
      <c r="F1209" s="1"/>
      <c r="G1209" s="1"/>
      <c r="H1209" s="1"/>
      <c r="I1209" s="1"/>
      <c r="J1209" s="1"/>
      <c r="K1209" s="1"/>
      <c r="L1209" s="1"/>
      <c r="M1209" s="1"/>
      <c r="N1209" s="1"/>
      <c r="O1209" s="1"/>
      <c r="P1209" s="2"/>
      <c r="Q1209" s="2"/>
      <c r="R1209" s="2"/>
      <c r="S1209" s="2"/>
      <c r="T1209" s="2"/>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3:41" x14ac:dyDescent="0.25">
      <c r="C1210" s="1"/>
      <c r="D1210" s="1"/>
      <c r="E1210" s="1"/>
      <c r="F1210" s="1"/>
      <c r="G1210" s="1"/>
      <c r="H1210" s="1"/>
      <c r="I1210" s="1"/>
      <c r="J1210" s="1"/>
      <c r="K1210" s="1"/>
      <c r="L1210" s="1"/>
      <c r="M1210" s="1"/>
      <c r="N1210" s="1"/>
      <c r="O1210" s="1"/>
      <c r="P1210" s="2"/>
      <c r="Q1210" s="2"/>
      <c r="R1210" s="2"/>
      <c r="S1210" s="2"/>
      <c r="T1210" s="2"/>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3:41" x14ac:dyDescent="0.25">
      <c r="C1211" s="1"/>
      <c r="D1211" s="1"/>
      <c r="E1211" s="1"/>
      <c r="F1211" s="1"/>
      <c r="G1211" s="1"/>
      <c r="H1211" s="1"/>
      <c r="I1211" s="1"/>
      <c r="J1211" s="1"/>
      <c r="K1211" s="1"/>
      <c r="L1211" s="1"/>
      <c r="M1211" s="1"/>
      <c r="N1211" s="1"/>
      <c r="O1211" s="1"/>
      <c r="P1211" s="2"/>
      <c r="Q1211" s="2"/>
      <c r="R1211" s="2"/>
      <c r="S1211" s="2"/>
      <c r="T1211" s="2"/>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3:41" x14ac:dyDescent="0.25">
      <c r="C1212" s="1"/>
      <c r="D1212" s="1"/>
      <c r="E1212" s="1"/>
      <c r="F1212" s="1"/>
      <c r="G1212" s="1"/>
      <c r="H1212" s="1"/>
      <c r="I1212" s="1"/>
      <c r="J1212" s="1"/>
      <c r="K1212" s="1"/>
      <c r="L1212" s="1"/>
      <c r="M1212" s="1"/>
      <c r="N1212" s="1"/>
      <c r="O1212" s="1"/>
      <c r="P1212" s="2"/>
      <c r="Q1212" s="2"/>
      <c r="R1212" s="2"/>
      <c r="S1212" s="2"/>
      <c r="T1212" s="2"/>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3:41" x14ac:dyDescent="0.25">
      <c r="C1213" s="1"/>
      <c r="D1213" s="1"/>
      <c r="E1213" s="1"/>
      <c r="F1213" s="1"/>
      <c r="G1213" s="1"/>
      <c r="H1213" s="1"/>
      <c r="I1213" s="1"/>
      <c r="J1213" s="1"/>
      <c r="K1213" s="1"/>
      <c r="L1213" s="1"/>
      <c r="M1213" s="1"/>
      <c r="N1213" s="1"/>
      <c r="O1213" s="1"/>
      <c r="P1213" s="2"/>
      <c r="Q1213" s="2"/>
      <c r="R1213" s="2"/>
      <c r="S1213" s="2"/>
      <c r="T1213" s="2"/>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3:41" x14ac:dyDescent="0.25">
      <c r="C1214" s="1"/>
      <c r="D1214" s="1"/>
      <c r="E1214" s="1"/>
      <c r="F1214" s="1"/>
      <c r="G1214" s="1"/>
      <c r="H1214" s="1"/>
      <c r="I1214" s="1"/>
      <c r="J1214" s="1"/>
      <c r="K1214" s="1"/>
      <c r="L1214" s="1"/>
      <c r="M1214" s="1"/>
      <c r="N1214" s="1"/>
      <c r="O1214" s="1"/>
      <c r="P1214" s="2"/>
      <c r="Q1214" s="2"/>
      <c r="R1214" s="2"/>
      <c r="S1214" s="2"/>
      <c r="T1214" s="2"/>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3:41" x14ac:dyDescent="0.25">
      <c r="C1215" s="1"/>
      <c r="D1215" s="1"/>
      <c r="E1215" s="1"/>
      <c r="F1215" s="1"/>
      <c r="G1215" s="1"/>
      <c r="H1215" s="1"/>
      <c r="I1215" s="1"/>
      <c r="J1215" s="1"/>
      <c r="K1215" s="1"/>
      <c r="L1215" s="1"/>
      <c r="M1215" s="1"/>
      <c r="N1215" s="1"/>
      <c r="O1215" s="1"/>
      <c r="P1215" s="2"/>
      <c r="Q1215" s="2"/>
      <c r="R1215" s="2"/>
      <c r="S1215" s="2"/>
      <c r="T1215" s="2"/>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3:41" x14ac:dyDescent="0.25">
      <c r="C1216" s="1"/>
      <c r="D1216" s="1"/>
      <c r="E1216" s="1"/>
      <c r="F1216" s="1"/>
      <c r="G1216" s="1"/>
      <c r="H1216" s="1"/>
      <c r="I1216" s="1"/>
      <c r="J1216" s="1"/>
      <c r="K1216" s="1"/>
      <c r="L1216" s="1"/>
      <c r="M1216" s="1"/>
      <c r="N1216" s="1"/>
      <c r="O1216" s="1"/>
      <c r="P1216" s="2"/>
      <c r="Q1216" s="2"/>
      <c r="R1216" s="2"/>
      <c r="S1216" s="2"/>
      <c r="T1216" s="2"/>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3:41" x14ac:dyDescent="0.25">
      <c r="C1217" s="1"/>
      <c r="D1217" s="1"/>
      <c r="E1217" s="1"/>
      <c r="F1217" s="1"/>
      <c r="G1217" s="1"/>
      <c r="H1217" s="1"/>
      <c r="I1217" s="1"/>
      <c r="J1217" s="1"/>
      <c r="K1217" s="1"/>
      <c r="L1217" s="1"/>
      <c r="M1217" s="1"/>
      <c r="N1217" s="1"/>
      <c r="O1217" s="1"/>
      <c r="P1217" s="2"/>
      <c r="Q1217" s="2"/>
      <c r="R1217" s="2"/>
      <c r="S1217" s="2"/>
      <c r="T1217" s="2"/>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3:41" x14ac:dyDescent="0.25">
      <c r="C1218" s="1"/>
      <c r="D1218" s="1"/>
      <c r="E1218" s="1"/>
      <c r="F1218" s="1"/>
      <c r="G1218" s="1"/>
      <c r="H1218" s="1"/>
      <c r="I1218" s="1"/>
      <c r="J1218" s="1"/>
      <c r="K1218" s="1"/>
      <c r="L1218" s="1"/>
      <c r="M1218" s="1"/>
      <c r="N1218" s="1"/>
      <c r="O1218" s="1"/>
      <c r="P1218" s="2"/>
      <c r="Q1218" s="2"/>
      <c r="R1218" s="2"/>
      <c r="S1218" s="2"/>
      <c r="T1218" s="2"/>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3:41" x14ac:dyDescent="0.25">
      <c r="C1219" s="1"/>
      <c r="D1219" s="1"/>
      <c r="E1219" s="1"/>
      <c r="F1219" s="1"/>
      <c r="G1219" s="1"/>
      <c r="H1219" s="1"/>
      <c r="I1219" s="1"/>
      <c r="J1219" s="1"/>
      <c r="K1219" s="1"/>
      <c r="L1219" s="1"/>
      <c r="M1219" s="1"/>
      <c r="N1219" s="1"/>
      <c r="O1219" s="1"/>
      <c r="P1219" s="2"/>
      <c r="Q1219" s="2"/>
      <c r="R1219" s="2"/>
      <c r="S1219" s="2"/>
      <c r="T1219" s="2"/>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3:41" x14ac:dyDescent="0.25">
      <c r="C1220" s="1"/>
      <c r="D1220" s="1"/>
      <c r="E1220" s="1"/>
      <c r="F1220" s="1"/>
      <c r="G1220" s="1"/>
      <c r="H1220" s="1"/>
      <c r="I1220" s="1"/>
      <c r="J1220" s="1"/>
      <c r="K1220" s="1"/>
      <c r="L1220" s="1"/>
      <c r="M1220" s="1"/>
      <c r="N1220" s="1"/>
      <c r="O1220" s="1"/>
      <c r="P1220" s="2"/>
      <c r="Q1220" s="2"/>
      <c r="R1220" s="2"/>
      <c r="S1220" s="2"/>
      <c r="T1220" s="2"/>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3:41" x14ac:dyDescent="0.25">
      <c r="C1221" s="1"/>
      <c r="D1221" s="1"/>
      <c r="E1221" s="1"/>
      <c r="F1221" s="1"/>
      <c r="G1221" s="1"/>
      <c r="H1221" s="1"/>
      <c r="I1221" s="1"/>
      <c r="J1221" s="1"/>
      <c r="K1221" s="1"/>
      <c r="L1221" s="1"/>
      <c r="M1221" s="1"/>
      <c r="N1221" s="1"/>
      <c r="O1221" s="1"/>
      <c r="P1221" s="2"/>
      <c r="Q1221" s="2"/>
      <c r="R1221" s="2"/>
      <c r="S1221" s="2"/>
      <c r="T1221" s="2"/>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3:41" x14ac:dyDescent="0.25">
      <c r="C1222" s="1"/>
      <c r="D1222" s="1"/>
      <c r="E1222" s="1"/>
      <c r="F1222" s="1"/>
      <c r="G1222" s="1"/>
      <c r="H1222" s="1"/>
      <c r="I1222" s="1"/>
      <c r="J1222" s="1"/>
      <c r="K1222" s="1"/>
      <c r="L1222" s="1"/>
      <c r="M1222" s="1"/>
      <c r="N1222" s="1"/>
      <c r="O1222" s="1"/>
      <c r="P1222" s="2"/>
      <c r="Q1222" s="2"/>
      <c r="R1222" s="2"/>
      <c r="S1222" s="2"/>
      <c r="T1222" s="2"/>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3:41" x14ac:dyDescent="0.25">
      <c r="C1223" s="1"/>
      <c r="D1223" s="1"/>
      <c r="E1223" s="1"/>
      <c r="F1223" s="1"/>
      <c r="G1223" s="1"/>
      <c r="H1223" s="1"/>
      <c r="I1223" s="1"/>
      <c r="J1223" s="1"/>
      <c r="K1223" s="1"/>
      <c r="L1223" s="1"/>
      <c r="M1223" s="1"/>
      <c r="N1223" s="1"/>
      <c r="O1223" s="1"/>
      <c r="P1223" s="2"/>
      <c r="Q1223" s="2"/>
      <c r="R1223" s="2"/>
      <c r="S1223" s="2"/>
      <c r="T1223" s="2"/>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3:41" x14ac:dyDescent="0.25">
      <c r="C1224" s="1"/>
      <c r="D1224" s="1"/>
      <c r="E1224" s="1"/>
      <c r="F1224" s="1"/>
      <c r="G1224" s="1"/>
      <c r="H1224" s="1"/>
      <c r="I1224" s="1"/>
      <c r="J1224" s="1"/>
      <c r="K1224" s="1"/>
      <c r="L1224" s="1"/>
      <c r="M1224" s="1"/>
      <c r="N1224" s="1"/>
      <c r="O1224" s="1"/>
      <c r="P1224" s="2"/>
      <c r="Q1224" s="2"/>
      <c r="R1224" s="2"/>
      <c r="S1224" s="2"/>
      <c r="T1224" s="2"/>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3:41" x14ac:dyDescent="0.25">
      <c r="C1225" s="1"/>
      <c r="D1225" s="1"/>
      <c r="E1225" s="1"/>
      <c r="F1225" s="1"/>
      <c r="G1225" s="1"/>
      <c r="H1225" s="1"/>
      <c r="I1225" s="1"/>
      <c r="J1225" s="1"/>
      <c r="K1225" s="1"/>
      <c r="L1225" s="1"/>
      <c r="M1225" s="1"/>
      <c r="N1225" s="1"/>
      <c r="O1225" s="1"/>
      <c r="P1225" s="2"/>
      <c r="Q1225" s="2"/>
      <c r="R1225" s="2"/>
      <c r="S1225" s="2"/>
      <c r="T1225" s="2"/>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3:41" x14ac:dyDescent="0.25">
      <c r="C1226" s="1"/>
      <c r="D1226" s="1"/>
      <c r="E1226" s="1"/>
      <c r="F1226" s="1"/>
      <c r="G1226" s="1"/>
      <c r="H1226" s="1"/>
      <c r="I1226" s="1"/>
      <c r="J1226" s="1"/>
      <c r="K1226" s="1"/>
      <c r="L1226" s="1"/>
      <c r="M1226" s="1"/>
      <c r="N1226" s="1"/>
      <c r="O1226" s="1"/>
      <c r="P1226" s="2"/>
      <c r="Q1226" s="2"/>
      <c r="R1226" s="2"/>
      <c r="S1226" s="2"/>
      <c r="T1226" s="2"/>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3:41" x14ac:dyDescent="0.25">
      <c r="C1227" s="1"/>
      <c r="D1227" s="1"/>
      <c r="E1227" s="1"/>
      <c r="F1227" s="1"/>
      <c r="G1227" s="1"/>
      <c r="H1227" s="1"/>
      <c r="I1227" s="1"/>
      <c r="J1227" s="1"/>
      <c r="K1227" s="1"/>
      <c r="L1227" s="1"/>
      <c r="M1227" s="1"/>
      <c r="N1227" s="1"/>
      <c r="O1227" s="1"/>
      <c r="P1227" s="2"/>
      <c r="Q1227" s="2"/>
      <c r="R1227" s="2"/>
      <c r="S1227" s="2"/>
      <c r="T1227" s="2"/>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3:41" x14ac:dyDescent="0.25">
      <c r="C1228" s="1"/>
      <c r="D1228" s="1"/>
      <c r="E1228" s="1"/>
      <c r="F1228" s="1"/>
      <c r="G1228" s="1"/>
      <c r="H1228" s="1"/>
      <c r="I1228" s="1"/>
      <c r="J1228" s="1"/>
      <c r="K1228" s="1"/>
      <c r="L1228" s="1"/>
      <c r="M1228" s="1"/>
      <c r="N1228" s="1"/>
      <c r="O1228" s="1"/>
      <c r="P1228" s="2"/>
      <c r="Q1228" s="2"/>
      <c r="R1228" s="2"/>
      <c r="S1228" s="2"/>
      <c r="T1228" s="2"/>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3:41" x14ac:dyDescent="0.25">
      <c r="C1229" s="1"/>
      <c r="D1229" s="1"/>
      <c r="E1229" s="1"/>
      <c r="F1229" s="1"/>
      <c r="G1229" s="1"/>
      <c r="H1229" s="1"/>
      <c r="I1229" s="1"/>
      <c r="J1229" s="1"/>
      <c r="K1229" s="1"/>
      <c r="L1229" s="1"/>
      <c r="M1229" s="1"/>
      <c r="N1229" s="1"/>
      <c r="O1229" s="1"/>
      <c r="P1229" s="2"/>
      <c r="Q1229" s="2"/>
      <c r="R1229" s="2"/>
      <c r="S1229" s="2"/>
      <c r="T1229" s="2"/>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3:41" x14ac:dyDescent="0.25">
      <c r="C1230" s="1"/>
      <c r="D1230" s="1"/>
      <c r="E1230" s="1"/>
      <c r="F1230" s="1"/>
      <c r="G1230" s="1"/>
      <c r="H1230" s="1"/>
      <c r="I1230" s="1"/>
      <c r="J1230" s="1"/>
      <c r="K1230" s="1"/>
      <c r="L1230" s="1"/>
      <c r="M1230" s="1"/>
      <c r="N1230" s="1"/>
      <c r="O1230" s="1"/>
      <c r="P1230" s="2"/>
      <c r="Q1230" s="2"/>
      <c r="R1230" s="2"/>
      <c r="S1230" s="2"/>
      <c r="T1230" s="2"/>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3:41" x14ac:dyDescent="0.25">
      <c r="C1231" s="1"/>
      <c r="D1231" s="1"/>
      <c r="E1231" s="1"/>
      <c r="F1231" s="1"/>
      <c r="G1231" s="1"/>
      <c r="H1231" s="1"/>
      <c r="I1231" s="1"/>
      <c r="J1231" s="1"/>
      <c r="K1231" s="1"/>
      <c r="L1231" s="1"/>
      <c r="M1231" s="1"/>
      <c r="N1231" s="1"/>
      <c r="O1231" s="1"/>
      <c r="P1231" s="2"/>
      <c r="Q1231" s="2"/>
      <c r="R1231" s="2"/>
      <c r="S1231" s="2"/>
      <c r="T1231" s="2"/>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3:41" x14ac:dyDescent="0.25">
      <c r="C1232" s="1"/>
      <c r="D1232" s="1"/>
      <c r="E1232" s="1"/>
      <c r="F1232" s="1"/>
      <c r="G1232" s="1"/>
      <c r="H1232" s="1"/>
      <c r="I1232" s="1"/>
      <c r="J1232" s="1"/>
      <c r="K1232" s="1"/>
      <c r="L1232" s="1"/>
      <c r="M1232" s="1"/>
      <c r="N1232" s="1"/>
      <c r="O1232" s="1"/>
      <c r="P1232" s="2"/>
      <c r="Q1232" s="2"/>
      <c r="R1232" s="2"/>
      <c r="S1232" s="2"/>
      <c r="T1232" s="2"/>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3:41" x14ac:dyDescent="0.25">
      <c r="C1233" s="1"/>
      <c r="D1233" s="1"/>
      <c r="E1233" s="1"/>
      <c r="F1233" s="1"/>
      <c r="G1233" s="1"/>
      <c r="H1233" s="1"/>
      <c r="I1233" s="1"/>
      <c r="J1233" s="1"/>
      <c r="K1233" s="1"/>
      <c r="L1233" s="1"/>
      <c r="M1233" s="1"/>
      <c r="N1233" s="1"/>
      <c r="O1233" s="1"/>
      <c r="P1233" s="2"/>
      <c r="Q1233" s="2"/>
      <c r="R1233" s="2"/>
      <c r="S1233" s="2"/>
      <c r="T1233" s="2"/>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3:41" x14ac:dyDescent="0.25">
      <c r="C1234" s="1"/>
      <c r="D1234" s="1"/>
      <c r="E1234" s="1"/>
      <c r="F1234" s="1"/>
      <c r="G1234" s="1"/>
      <c r="H1234" s="1"/>
      <c r="I1234" s="1"/>
      <c r="J1234" s="1"/>
      <c r="K1234" s="1"/>
      <c r="L1234" s="1"/>
      <c r="M1234" s="1"/>
      <c r="N1234" s="1"/>
      <c r="O1234" s="1"/>
      <c r="P1234" s="2"/>
      <c r="Q1234" s="2"/>
      <c r="R1234" s="2"/>
      <c r="S1234" s="2"/>
      <c r="T1234" s="2"/>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3:41" x14ac:dyDescent="0.25">
      <c r="C1235" s="1"/>
      <c r="D1235" s="1"/>
      <c r="E1235" s="1"/>
      <c r="F1235" s="1"/>
      <c r="G1235" s="1"/>
      <c r="H1235" s="1"/>
      <c r="I1235" s="1"/>
      <c r="J1235" s="1"/>
      <c r="K1235" s="1"/>
      <c r="L1235" s="1"/>
      <c r="M1235" s="1"/>
      <c r="N1235" s="1"/>
      <c r="O1235" s="1"/>
      <c r="P1235" s="2"/>
      <c r="Q1235" s="2"/>
      <c r="R1235" s="2"/>
      <c r="S1235" s="2"/>
      <c r="T1235" s="2"/>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3:41" x14ac:dyDescent="0.25">
      <c r="C1236" s="1"/>
      <c r="D1236" s="1"/>
      <c r="E1236" s="1"/>
      <c r="F1236" s="1"/>
      <c r="G1236" s="1"/>
      <c r="H1236" s="1"/>
      <c r="I1236" s="1"/>
      <c r="J1236" s="1"/>
      <c r="K1236" s="1"/>
      <c r="L1236" s="1"/>
      <c r="M1236" s="1"/>
      <c r="N1236" s="1"/>
      <c r="O1236" s="1"/>
      <c r="P1236" s="2"/>
      <c r="Q1236" s="2"/>
      <c r="R1236" s="2"/>
      <c r="S1236" s="2"/>
      <c r="T1236" s="2"/>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3:41" x14ac:dyDescent="0.25">
      <c r="C1237" s="1"/>
      <c r="D1237" s="1"/>
      <c r="E1237" s="1"/>
      <c r="F1237" s="1"/>
      <c r="G1237" s="1"/>
      <c r="H1237" s="1"/>
      <c r="I1237" s="1"/>
      <c r="J1237" s="1"/>
      <c r="K1237" s="1"/>
      <c r="L1237" s="1"/>
      <c r="M1237" s="1"/>
      <c r="N1237" s="1"/>
      <c r="O1237" s="1"/>
      <c r="P1237" s="2"/>
      <c r="Q1237" s="2"/>
      <c r="R1237" s="2"/>
      <c r="S1237" s="2"/>
      <c r="T1237" s="2"/>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3:41" x14ac:dyDescent="0.25">
      <c r="C1238" s="1"/>
      <c r="D1238" s="1"/>
      <c r="E1238" s="1"/>
      <c r="F1238" s="1"/>
      <c r="G1238" s="1"/>
      <c r="H1238" s="1"/>
      <c r="I1238" s="1"/>
      <c r="J1238" s="1"/>
      <c r="K1238" s="1"/>
      <c r="L1238" s="1"/>
      <c r="M1238" s="1"/>
      <c r="N1238" s="1"/>
      <c r="O1238" s="1"/>
      <c r="P1238" s="2"/>
      <c r="Q1238" s="2"/>
      <c r="R1238" s="2"/>
      <c r="S1238" s="2"/>
      <c r="T1238" s="2"/>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3:41" x14ac:dyDescent="0.25">
      <c r="C1239" s="1"/>
      <c r="D1239" s="1"/>
      <c r="E1239" s="1"/>
      <c r="F1239" s="1"/>
      <c r="G1239" s="1"/>
      <c r="H1239" s="1"/>
      <c r="I1239" s="1"/>
      <c r="J1239" s="1"/>
      <c r="K1239" s="1"/>
      <c r="L1239" s="1"/>
      <c r="M1239" s="1"/>
      <c r="N1239" s="1"/>
      <c r="O1239" s="1"/>
      <c r="P1239" s="2"/>
      <c r="Q1239" s="2"/>
      <c r="R1239" s="2"/>
      <c r="S1239" s="2"/>
      <c r="T1239" s="2"/>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3:41" x14ac:dyDescent="0.25">
      <c r="C1240" s="1"/>
      <c r="D1240" s="1"/>
      <c r="E1240" s="1"/>
      <c r="F1240" s="1"/>
      <c r="G1240" s="1"/>
      <c r="H1240" s="1"/>
      <c r="I1240" s="1"/>
      <c r="J1240" s="1"/>
      <c r="K1240" s="1"/>
      <c r="L1240" s="1"/>
      <c r="M1240" s="1"/>
      <c r="N1240" s="1"/>
      <c r="O1240" s="1"/>
      <c r="P1240" s="2"/>
      <c r="Q1240" s="2"/>
      <c r="R1240" s="2"/>
      <c r="S1240" s="2"/>
      <c r="T1240" s="2"/>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3:41" x14ac:dyDescent="0.25">
      <c r="C1241" s="1"/>
      <c r="D1241" s="1"/>
      <c r="E1241" s="1"/>
      <c r="F1241" s="1"/>
      <c r="G1241" s="1"/>
      <c r="H1241" s="1"/>
      <c r="I1241" s="1"/>
      <c r="J1241" s="1"/>
      <c r="K1241" s="1"/>
      <c r="L1241" s="1"/>
      <c r="M1241" s="1"/>
      <c r="N1241" s="1"/>
      <c r="O1241" s="1"/>
      <c r="P1241" s="2"/>
      <c r="Q1241" s="2"/>
      <c r="R1241" s="2"/>
      <c r="S1241" s="2"/>
      <c r="T1241" s="2"/>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3:41" x14ac:dyDescent="0.25">
      <c r="C1242" s="1"/>
      <c r="D1242" s="1"/>
      <c r="E1242" s="1"/>
      <c r="F1242" s="1"/>
      <c r="G1242" s="1"/>
      <c r="H1242" s="1"/>
      <c r="I1242" s="1"/>
      <c r="J1242" s="1"/>
      <c r="K1242" s="1"/>
      <c r="L1242" s="1"/>
      <c r="M1242" s="1"/>
      <c r="N1242" s="1"/>
      <c r="O1242" s="1"/>
      <c r="P1242" s="2"/>
      <c r="Q1242" s="2"/>
      <c r="R1242" s="2"/>
      <c r="S1242" s="2"/>
      <c r="T1242" s="2"/>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3:41" x14ac:dyDescent="0.25">
      <c r="C1243" s="1"/>
      <c r="D1243" s="1"/>
      <c r="E1243" s="1"/>
      <c r="F1243" s="1"/>
      <c r="G1243" s="1"/>
      <c r="H1243" s="1"/>
      <c r="I1243" s="1"/>
      <c r="J1243" s="1"/>
      <c r="K1243" s="1"/>
      <c r="L1243" s="1"/>
      <c r="M1243" s="1"/>
      <c r="N1243" s="1"/>
      <c r="O1243" s="1"/>
      <c r="P1243" s="2"/>
      <c r="Q1243" s="2"/>
      <c r="R1243" s="2"/>
      <c r="S1243" s="2"/>
      <c r="T1243" s="2"/>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3:41" x14ac:dyDescent="0.25">
      <c r="C1244" s="1"/>
      <c r="D1244" s="1"/>
      <c r="E1244" s="1"/>
      <c r="F1244" s="1"/>
      <c r="G1244" s="1"/>
      <c r="H1244" s="1"/>
      <c r="I1244" s="1"/>
      <c r="J1244" s="1"/>
      <c r="K1244" s="1"/>
      <c r="L1244" s="1"/>
      <c r="M1244" s="1"/>
      <c r="N1244" s="1"/>
      <c r="O1244" s="1"/>
      <c r="P1244" s="2"/>
      <c r="Q1244" s="2"/>
      <c r="R1244" s="2"/>
      <c r="S1244" s="2"/>
      <c r="T1244" s="2"/>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3:41" x14ac:dyDescent="0.25">
      <c r="C1245" s="1"/>
      <c r="D1245" s="1"/>
      <c r="E1245" s="1"/>
      <c r="F1245" s="1"/>
      <c r="G1245" s="1"/>
      <c r="H1245" s="1"/>
      <c r="I1245" s="1"/>
      <c r="J1245" s="1"/>
      <c r="K1245" s="1"/>
      <c r="L1245" s="1"/>
      <c r="M1245" s="1"/>
      <c r="N1245" s="1"/>
      <c r="O1245" s="1"/>
      <c r="P1245" s="2"/>
      <c r="Q1245" s="2"/>
      <c r="R1245" s="2"/>
      <c r="S1245" s="2"/>
      <c r="T1245" s="2"/>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3:41" x14ac:dyDescent="0.25">
      <c r="C1246" s="1"/>
      <c r="D1246" s="1"/>
      <c r="E1246" s="1"/>
      <c r="F1246" s="1"/>
      <c r="G1246" s="1"/>
      <c r="H1246" s="1"/>
      <c r="I1246" s="1"/>
      <c r="J1246" s="1"/>
      <c r="K1246" s="1"/>
      <c r="L1246" s="1"/>
      <c r="M1246" s="1"/>
      <c r="N1246" s="1"/>
      <c r="O1246" s="1"/>
      <c r="P1246" s="2"/>
      <c r="Q1246" s="2"/>
      <c r="R1246" s="2"/>
      <c r="S1246" s="2"/>
      <c r="T1246" s="2"/>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3:41" x14ac:dyDescent="0.25">
      <c r="C1247" s="1"/>
      <c r="D1247" s="1"/>
      <c r="E1247" s="1"/>
      <c r="F1247" s="1"/>
      <c r="G1247" s="1"/>
      <c r="H1247" s="1"/>
      <c r="I1247" s="1"/>
      <c r="J1247" s="1"/>
      <c r="K1247" s="1"/>
      <c r="L1247" s="1"/>
      <c r="M1247" s="1"/>
      <c r="N1247" s="1"/>
      <c r="O1247" s="1"/>
      <c r="P1247" s="2"/>
      <c r="Q1247" s="2"/>
      <c r="R1247" s="2"/>
      <c r="S1247" s="2"/>
      <c r="T1247" s="2"/>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3:41" x14ac:dyDescent="0.25">
      <c r="C1248" s="1"/>
      <c r="D1248" s="1"/>
      <c r="E1248" s="1"/>
      <c r="F1248" s="1"/>
      <c r="G1248" s="1"/>
      <c r="H1248" s="1"/>
      <c r="I1248" s="1"/>
      <c r="J1248" s="1"/>
      <c r="K1248" s="1"/>
      <c r="L1248" s="1"/>
      <c r="M1248" s="1"/>
      <c r="N1248" s="1"/>
      <c r="O1248" s="1"/>
      <c r="P1248" s="2"/>
      <c r="Q1248" s="2"/>
      <c r="R1248" s="2"/>
      <c r="S1248" s="2"/>
      <c r="T1248" s="2"/>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3:41" x14ac:dyDescent="0.25">
      <c r="C1249" s="1"/>
      <c r="D1249" s="1"/>
      <c r="E1249" s="1"/>
      <c r="F1249" s="1"/>
      <c r="G1249" s="1"/>
      <c r="H1249" s="1"/>
      <c r="I1249" s="1"/>
      <c r="J1249" s="1"/>
      <c r="K1249" s="1"/>
      <c r="L1249" s="1"/>
      <c r="M1249" s="1"/>
      <c r="N1249" s="1"/>
      <c r="O1249" s="1"/>
      <c r="P1249" s="2"/>
      <c r="Q1249" s="2"/>
      <c r="R1249" s="2"/>
      <c r="S1249" s="2"/>
      <c r="T1249" s="2"/>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3:41" x14ac:dyDescent="0.25">
      <c r="C1250" s="1"/>
      <c r="D1250" s="1"/>
      <c r="E1250" s="1"/>
      <c r="F1250" s="1"/>
      <c r="G1250" s="1"/>
      <c r="H1250" s="1"/>
      <c r="I1250" s="1"/>
      <c r="J1250" s="1"/>
      <c r="K1250" s="1"/>
      <c r="L1250" s="1"/>
      <c r="M1250" s="1"/>
      <c r="N1250" s="1"/>
      <c r="O1250" s="1"/>
      <c r="P1250" s="2"/>
      <c r="Q1250" s="2"/>
      <c r="R1250" s="2"/>
      <c r="S1250" s="2"/>
      <c r="T1250" s="2"/>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3:41" x14ac:dyDescent="0.25">
      <c r="C1251" s="1"/>
      <c r="D1251" s="1"/>
      <c r="E1251" s="1"/>
      <c r="F1251" s="1"/>
      <c r="G1251" s="1"/>
      <c r="H1251" s="1"/>
      <c r="I1251" s="1"/>
      <c r="J1251" s="1"/>
      <c r="K1251" s="1"/>
      <c r="L1251" s="1"/>
      <c r="M1251" s="1"/>
      <c r="N1251" s="1"/>
      <c r="O1251" s="1"/>
      <c r="P1251" s="2"/>
      <c r="Q1251" s="2"/>
      <c r="R1251" s="2"/>
      <c r="S1251" s="2"/>
      <c r="T1251" s="2"/>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3:41" x14ac:dyDescent="0.25">
      <c r="C1252" s="1"/>
      <c r="D1252" s="1"/>
      <c r="E1252" s="1"/>
      <c r="F1252" s="1"/>
      <c r="G1252" s="1"/>
      <c r="H1252" s="1"/>
      <c r="I1252" s="1"/>
      <c r="J1252" s="1"/>
      <c r="K1252" s="1"/>
      <c r="L1252" s="1"/>
      <c r="M1252" s="1"/>
      <c r="N1252" s="1"/>
      <c r="O1252" s="1"/>
      <c r="P1252" s="2"/>
      <c r="Q1252" s="2"/>
      <c r="R1252" s="2"/>
      <c r="S1252" s="2"/>
      <c r="T1252" s="2"/>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3:41" x14ac:dyDescent="0.25">
      <c r="C1253" s="1"/>
      <c r="D1253" s="1"/>
      <c r="E1253" s="1"/>
      <c r="F1253" s="1"/>
      <c r="G1253" s="1"/>
      <c r="H1253" s="1"/>
      <c r="I1253" s="1"/>
      <c r="J1253" s="1"/>
      <c r="K1253" s="1"/>
      <c r="L1253" s="1"/>
      <c r="M1253" s="1"/>
      <c r="N1253" s="1"/>
      <c r="O1253" s="1"/>
      <c r="P1253" s="2"/>
      <c r="Q1253" s="2"/>
      <c r="R1253" s="2"/>
      <c r="S1253" s="2"/>
      <c r="T1253" s="2"/>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3:41" x14ac:dyDescent="0.25">
      <c r="C1254" s="1"/>
      <c r="D1254" s="1"/>
      <c r="E1254" s="1"/>
      <c r="F1254" s="1"/>
      <c r="G1254" s="1"/>
      <c r="H1254" s="1"/>
      <c r="I1254" s="1"/>
      <c r="J1254" s="1"/>
      <c r="K1254" s="1"/>
      <c r="L1254" s="1"/>
      <c r="M1254" s="1"/>
      <c r="N1254" s="1"/>
      <c r="O1254" s="1"/>
      <c r="P1254" s="2"/>
      <c r="Q1254" s="2"/>
      <c r="R1254" s="2"/>
      <c r="S1254" s="2"/>
      <c r="T1254" s="2"/>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3:41" x14ac:dyDescent="0.25">
      <c r="C1255" s="1"/>
      <c r="D1255" s="1"/>
      <c r="E1255" s="1"/>
      <c r="F1255" s="1"/>
      <c r="G1255" s="1"/>
      <c r="H1255" s="1"/>
      <c r="I1255" s="1"/>
      <c r="J1255" s="1"/>
      <c r="K1255" s="1"/>
      <c r="L1255" s="1"/>
      <c r="M1255" s="1"/>
      <c r="N1255" s="1"/>
      <c r="O1255" s="1"/>
      <c r="P1255" s="2"/>
      <c r="Q1255" s="2"/>
      <c r="R1255" s="2"/>
      <c r="S1255" s="2"/>
      <c r="T1255" s="2"/>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3:41" x14ac:dyDescent="0.25">
      <c r="C1256" s="1"/>
      <c r="D1256" s="1"/>
      <c r="E1256" s="1"/>
      <c r="F1256" s="1"/>
      <c r="G1256" s="1"/>
      <c r="H1256" s="1"/>
      <c r="I1256" s="1"/>
      <c r="J1256" s="1"/>
      <c r="K1256" s="1"/>
      <c r="L1256" s="1"/>
      <c r="M1256" s="1"/>
      <c r="N1256" s="1"/>
      <c r="O1256" s="1"/>
      <c r="P1256" s="2"/>
      <c r="Q1256" s="2"/>
      <c r="R1256" s="2"/>
      <c r="S1256" s="2"/>
      <c r="T1256" s="2"/>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3:41" x14ac:dyDescent="0.25">
      <c r="C1257" s="1"/>
      <c r="D1257" s="1"/>
      <c r="E1257" s="1"/>
      <c r="F1257" s="1"/>
      <c r="G1257" s="1"/>
      <c r="H1257" s="1"/>
      <c r="I1257" s="1"/>
      <c r="J1257" s="1"/>
      <c r="K1257" s="1"/>
      <c r="L1257" s="1"/>
      <c r="M1257" s="1"/>
      <c r="N1257" s="1"/>
      <c r="O1257" s="1"/>
      <c r="P1257" s="2"/>
      <c r="Q1257" s="2"/>
      <c r="R1257" s="2"/>
      <c r="S1257" s="2"/>
      <c r="T1257" s="2"/>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3:41" x14ac:dyDescent="0.25">
      <c r="C1258" s="1"/>
      <c r="D1258" s="1"/>
      <c r="E1258" s="1"/>
      <c r="F1258" s="1"/>
      <c r="G1258" s="1"/>
      <c r="H1258" s="1"/>
      <c r="I1258" s="1"/>
      <c r="J1258" s="1"/>
      <c r="K1258" s="1"/>
      <c r="L1258" s="1"/>
      <c r="M1258" s="1"/>
      <c r="N1258" s="1"/>
      <c r="O1258" s="1"/>
      <c r="P1258" s="2"/>
      <c r="Q1258" s="2"/>
      <c r="R1258" s="2"/>
      <c r="S1258" s="2"/>
      <c r="T1258" s="2"/>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3:41" x14ac:dyDescent="0.25">
      <c r="C1259" s="1"/>
      <c r="D1259" s="1"/>
      <c r="E1259" s="1"/>
      <c r="F1259" s="1"/>
      <c r="G1259" s="1"/>
      <c r="H1259" s="1"/>
      <c r="I1259" s="1"/>
      <c r="J1259" s="1"/>
      <c r="K1259" s="1"/>
      <c r="L1259" s="1"/>
      <c r="M1259" s="1"/>
      <c r="N1259" s="1"/>
      <c r="O1259" s="1"/>
      <c r="P1259" s="2"/>
      <c r="Q1259" s="2"/>
      <c r="R1259" s="2"/>
      <c r="S1259" s="2"/>
      <c r="T1259" s="2"/>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3:41" x14ac:dyDescent="0.25">
      <c r="C1260" s="1"/>
      <c r="D1260" s="1"/>
      <c r="E1260" s="1"/>
      <c r="F1260" s="1"/>
      <c r="G1260" s="1"/>
      <c r="H1260" s="1"/>
      <c r="I1260" s="1"/>
      <c r="J1260" s="1"/>
      <c r="K1260" s="1"/>
      <c r="L1260" s="1"/>
      <c r="M1260" s="1"/>
      <c r="N1260" s="1"/>
      <c r="O1260" s="1"/>
      <c r="P1260" s="2"/>
      <c r="Q1260" s="2"/>
      <c r="R1260" s="2"/>
      <c r="S1260" s="2"/>
      <c r="T1260" s="2"/>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3:41" x14ac:dyDescent="0.25">
      <c r="C1261" s="1"/>
      <c r="D1261" s="1"/>
      <c r="E1261" s="1"/>
      <c r="F1261" s="1"/>
      <c r="G1261" s="1"/>
      <c r="H1261" s="1"/>
      <c r="I1261" s="1"/>
      <c r="J1261" s="1"/>
      <c r="K1261" s="1"/>
      <c r="L1261" s="1"/>
      <c r="M1261" s="1"/>
      <c r="N1261" s="1"/>
      <c r="O1261" s="1"/>
      <c r="P1261" s="2"/>
      <c r="Q1261" s="2"/>
      <c r="R1261" s="2"/>
      <c r="S1261" s="2"/>
      <c r="T1261" s="2"/>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3:41" x14ac:dyDescent="0.25">
      <c r="C1262" s="1"/>
      <c r="D1262" s="1"/>
      <c r="E1262" s="1"/>
      <c r="F1262" s="1"/>
      <c r="G1262" s="1"/>
      <c r="H1262" s="1"/>
      <c r="I1262" s="1"/>
      <c r="J1262" s="1"/>
      <c r="K1262" s="1"/>
      <c r="L1262" s="1"/>
      <c r="M1262" s="1"/>
      <c r="N1262" s="1"/>
      <c r="O1262" s="1"/>
      <c r="P1262" s="2"/>
      <c r="Q1262" s="2"/>
      <c r="R1262" s="2"/>
      <c r="S1262" s="2"/>
      <c r="T1262" s="2"/>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3:41" x14ac:dyDescent="0.25">
      <c r="C1263" s="1"/>
      <c r="D1263" s="1"/>
      <c r="E1263" s="1"/>
      <c r="F1263" s="1"/>
      <c r="G1263" s="1"/>
      <c r="H1263" s="1"/>
      <c r="I1263" s="1"/>
      <c r="J1263" s="1"/>
      <c r="K1263" s="1"/>
      <c r="L1263" s="1"/>
      <c r="M1263" s="1"/>
      <c r="N1263" s="1"/>
      <c r="O1263" s="1"/>
      <c r="P1263" s="2"/>
      <c r="Q1263" s="2"/>
      <c r="R1263" s="2"/>
      <c r="S1263" s="2"/>
      <c r="T1263" s="2"/>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3:41" x14ac:dyDescent="0.25">
      <c r="C1264" s="1"/>
      <c r="D1264" s="1"/>
      <c r="E1264" s="1"/>
      <c r="F1264" s="1"/>
      <c r="G1264" s="1"/>
      <c r="H1264" s="1"/>
      <c r="I1264" s="1"/>
      <c r="J1264" s="1"/>
      <c r="K1264" s="1"/>
      <c r="L1264" s="1"/>
      <c r="M1264" s="1"/>
      <c r="N1264" s="1"/>
      <c r="O1264" s="1"/>
      <c r="P1264" s="2"/>
      <c r="Q1264" s="2"/>
      <c r="R1264" s="2"/>
      <c r="S1264" s="2"/>
      <c r="T1264" s="2"/>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3:41" x14ac:dyDescent="0.25">
      <c r="C1265" s="1"/>
      <c r="D1265" s="1"/>
      <c r="E1265" s="1"/>
      <c r="F1265" s="1"/>
      <c r="G1265" s="1"/>
      <c r="H1265" s="1"/>
      <c r="I1265" s="1"/>
      <c r="J1265" s="1"/>
      <c r="K1265" s="1"/>
      <c r="L1265" s="1"/>
      <c r="M1265" s="1"/>
      <c r="N1265" s="1"/>
      <c r="O1265" s="1"/>
      <c r="P1265" s="2"/>
      <c r="Q1265" s="2"/>
      <c r="R1265" s="2"/>
      <c r="S1265" s="2"/>
      <c r="T1265" s="2"/>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3:41" x14ac:dyDescent="0.25">
      <c r="C1266" s="1"/>
      <c r="D1266" s="1"/>
      <c r="E1266" s="1"/>
      <c r="F1266" s="1"/>
      <c r="G1266" s="1"/>
      <c r="H1266" s="1"/>
      <c r="I1266" s="1"/>
      <c r="J1266" s="1"/>
      <c r="K1266" s="1"/>
      <c r="L1266" s="1"/>
      <c r="M1266" s="1"/>
      <c r="N1266" s="1"/>
      <c r="O1266" s="1"/>
      <c r="P1266" s="2"/>
      <c r="Q1266" s="2"/>
      <c r="R1266" s="2"/>
      <c r="S1266" s="2"/>
      <c r="T1266" s="2"/>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3:41" x14ac:dyDescent="0.25">
      <c r="C1267" s="1"/>
      <c r="D1267" s="1"/>
      <c r="E1267" s="1"/>
      <c r="F1267" s="1"/>
      <c r="G1267" s="1"/>
      <c r="H1267" s="1"/>
      <c r="I1267" s="1"/>
      <c r="J1267" s="1"/>
      <c r="K1267" s="1"/>
      <c r="L1267" s="1"/>
      <c r="M1267" s="1"/>
      <c r="N1267" s="1"/>
      <c r="O1267" s="1"/>
      <c r="P1267" s="2"/>
      <c r="Q1267" s="2"/>
      <c r="R1267" s="2"/>
      <c r="S1267" s="2"/>
      <c r="T1267" s="2"/>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3:41" x14ac:dyDescent="0.25">
      <c r="C1268" s="1"/>
      <c r="D1268" s="1"/>
      <c r="E1268" s="1"/>
      <c r="F1268" s="1"/>
      <c r="G1268" s="1"/>
      <c r="H1268" s="1"/>
      <c r="I1268" s="1"/>
      <c r="J1268" s="1"/>
      <c r="K1268" s="1"/>
      <c r="L1268" s="1"/>
      <c r="M1268" s="1"/>
      <c r="N1268" s="1"/>
      <c r="O1268" s="1"/>
      <c r="P1268" s="2"/>
      <c r="Q1268" s="2"/>
      <c r="R1268" s="2"/>
      <c r="S1268" s="2"/>
      <c r="T1268" s="2"/>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3:41" x14ac:dyDescent="0.25">
      <c r="C1269" s="1"/>
      <c r="D1269" s="1"/>
      <c r="E1269" s="1"/>
      <c r="F1269" s="1"/>
      <c r="G1269" s="1"/>
      <c r="H1269" s="1"/>
      <c r="I1269" s="1"/>
      <c r="J1269" s="1"/>
      <c r="K1269" s="1"/>
      <c r="L1269" s="1"/>
      <c r="M1269" s="1"/>
      <c r="N1269" s="1"/>
      <c r="O1269" s="1"/>
      <c r="P1269" s="2"/>
      <c r="Q1269" s="2"/>
      <c r="R1269" s="2"/>
      <c r="S1269" s="2"/>
      <c r="T1269" s="2"/>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3:41" x14ac:dyDescent="0.25">
      <c r="C1270" s="1"/>
      <c r="D1270" s="1"/>
      <c r="E1270" s="1"/>
      <c r="F1270" s="1"/>
      <c r="G1270" s="1"/>
      <c r="H1270" s="1"/>
      <c r="I1270" s="1"/>
      <c r="J1270" s="1"/>
      <c r="K1270" s="1"/>
      <c r="L1270" s="1"/>
      <c r="M1270" s="1"/>
      <c r="N1270" s="1"/>
      <c r="O1270" s="1"/>
      <c r="P1270" s="2"/>
      <c r="Q1270" s="2"/>
      <c r="R1270" s="2"/>
      <c r="S1270" s="2"/>
      <c r="T1270" s="2"/>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3:41" x14ac:dyDescent="0.25">
      <c r="C1271" s="1"/>
      <c r="D1271" s="1"/>
      <c r="E1271" s="1"/>
      <c r="F1271" s="1"/>
      <c r="G1271" s="1"/>
      <c r="H1271" s="1"/>
      <c r="I1271" s="1"/>
      <c r="J1271" s="1"/>
      <c r="K1271" s="1"/>
      <c r="L1271" s="1"/>
      <c r="M1271" s="1"/>
      <c r="N1271" s="1"/>
      <c r="O1271" s="1"/>
      <c r="P1271" s="2"/>
      <c r="Q1271" s="2"/>
      <c r="R1271" s="2"/>
      <c r="S1271" s="2"/>
      <c r="T1271" s="2"/>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3:41" x14ac:dyDescent="0.25">
      <c r="C1272" s="1"/>
      <c r="D1272" s="1"/>
      <c r="E1272" s="1"/>
      <c r="F1272" s="1"/>
      <c r="G1272" s="1"/>
      <c r="H1272" s="1"/>
      <c r="I1272" s="1"/>
      <c r="J1272" s="1"/>
      <c r="K1272" s="1"/>
      <c r="L1272" s="1"/>
      <c r="M1272" s="1"/>
      <c r="N1272" s="1"/>
      <c r="O1272" s="1"/>
      <c r="P1272" s="2"/>
      <c r="Q1272" s="2"/>
      <c r="R1272" s="2"/>
      <c r="S1272" s="2"/>
      <c r="T1272" s="2"/>
      <c r="U1272" s="2"/>
      <c r="V1272" s="2"/>
      <c r="W1272" s="2"/>
      <c r="X1272" s="2"/>
      <c r="Y1272" s="2"/>
      <c r="Z1272" s="2"/>
      <c r="AA1272" s="2"/>
      <c r="AB1272" s="2"/>
      <c r="AC1272" s="1"/>
      <c r="AD1272" s="1"/>
      <c r="AE1272" s="1"/>
      <c r="AF1272" s="1"/>
      <c r="AG1272" s="1"/>
      <c r="AH1272" s="1"/>
      <c r="AI1272" s="1"/>
      <c r="AJ1272" s="1"/>
      <c r="AK1272" s="1"/>
      <c r="AL1272" s="1"/>
      <c r="AM1272" s="1"/>
      <c r="AN1272" s="1"/>
      <c r="AO1272" s="1"/>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1481"/>
  <sheetViews>
    <sheetView workbookViewId="0">
      <pane xSplit="2" ySplit="6" topLeftCell="C7" activePane="bottomRight" state="frozen"/>
      <selection activeCell="AN3" sqref="AN3"/>
      <selection pane="topRight" activeCell="AN3" sqref="AN3"/>
      <selection pane="bottomLeft" activeCell="AN3" sqref="AN3"/>
      <selection pane="bottomRight" activeCell="AR7" sqref="C7:AR7"/>
    </sheetView>
  </sheetViews>
  <sheetFormatPr baseColWidth="10" defaultRowHeight="15" x14ac:dyDescent="0.25"/>
  <cols>
    <col min="1" max="2" width="14.5703125" customWidth="1"/>
    <col min="3" max="4" width="15.5703125" customWidth="1"/>
    <col min="5" max="5" width="27.42578125" customWidth="1"/>
    <col min="6" max="14" width="15.5703125" customWidth="1"/>
    <col min="15" max="15" width="14.42578125" customWidth="1"/>
    <col min="16" max="16" width="15.85546875" customWidth="1"/>
    <col min="17" max="28" width="8.5703125" customWidth="1"/>
    <col min="29" max="41" width="15.5703125" customWidth="1"/>
    <col min="42" max="42" width="14.5703125" customWidth="1"/>
  </cols>
  <sheetData>
    <row r="1" spans="1:44" ht="19.5" x14ac:dyDescent="0.3">
      <c r="A1" s="3" t="s">
        <v>255</v>
      </c>
      <c r="C1" s="1"/>
      <c r="D1" s="1"/>
      <c r="E1" s="1"/>
      <c r="F1" s="10"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4" ht="15.75" x14ac:dyDescent="0.25">
      <c r="A2" s="4" t="s">
        <v>219</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4" x14ac:dyDescent="0.25">
      <c r="A3" t="s">
        <v>266</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4" x14ac:dyDescent="0.25">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4" x14ac:dyDescent="0.25">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4" x14ac:dyDescent="0.25">
      <c r="A6" t="s">
        <v>0</v>
      </c>
      <c r="B6" t="s">
        <v>2</v>
      </c>
      <c r="C6" s="1" t="s">
        <v>220</v>
      </c>
      <c r="D6" s="1" t="s">
        <v>221</v>
      </c>
      <c r="E6" s="1" t="s">
        <v>222</v>
      </c>
      <c r="F6" s="1" t="s">
        <v>223</v>
      </c>
      <c r="G6" s="1" t="s">
        <v>224</v>
      </c>
      <c r="H6" s="1" t="s">
        <v>225</v>
      </c>
      <c r="I6" s="1" t="s">
        <v>226</v>
      </c>
      <c r="J6" s="1" t="s">
        <v>227</v>
      </c>
      <c r="K6" s="1" t="s">
        <v>228</v>
      </c>
      <c r="L6" s="1" t="s">
        <v>229</v>
      </c>
      <c r="M6" s="1" t="s">
        <v>230</v>
      </c>
      <c r="N6" s="1" t="s">
        <v>231</v>
      </c>
      <c r="O6" s="1" t="s">
        <v>232</v>
      </c>
      <c r="P6" s="1" t="s">
        <v>262</v>
      </c>
      <c r="Q6" s="2" t="s">
        <v>191</v>
      </c>
      <c r="R6" s="2" t="s">
        <v>192</v>
      </c>
      <c r="S6" s="2" t="s">
        <v>193</v>
      </c>
      <c r="T6" s="2" t="s">
        <v>194</v>
      </c>
      <c r="U6" s="2" t="s">
        <v>195</v>
      </c>
      <c r="V6" s="2" t="s">
        <v>196</v>
      </c>
      <c r="W6" s="2" t="s">
        <v>197</v>
      </c>
      <c r="X6" s="2" t="s">
        <v>198</v>
      </c>
      <c r="Y6" s="2" t="s">
        <v>199</v>
      </c>
      <c r="Z6" s="2" t="s">
        <v>200</v>
      </c>
      <c r="AA6" s="2" t="s">
        <v>201</v>
      </c>
      <c r="AB6" s="2" t="s">
        <v>202</v>
      </c>
      <c r="AC6" s="2" t="s">
        <v>203</v>
      </c>
      <c r="AD6" s="2" t="s">
        <v>260</v>
      </c>
      <c r="AE6" s="1" t="s">
        <v>233</v>
      </c>
      <c r="AF6" s="1" t="s">
        <v>234</v>
      </c>
      <c r="AG6" s="1" t="s">
        <v>235</v>
      </c>
      <c r="AH6" s="1" t="s">
        <v>236</v>
      </c>
      <c r="AI6" s="1" t="s">
        <v>237</v>
      </c>
      <c r="AJ6" s="1" t="s">
        <v>238</v>
      </c>
      <c r="AK6" s="1" t="s">
        <v>239</v>
      </c>
      <c r="AL6" s="1" t="s">
        <v>240</v>
      </c>
      <c r="AM6" s="1" t="s">
        <v>241</v>
      </c>
      <c r="AN6" s="1" t="s">
        <v>242</v>
      </c>
      <c r="AO6" s="1" t="s">
        <v>243</v>
      </c>
      <c r="AP6" s="1" t="s">
        <v>244</v>
      </c>
      <c r="AQ6" s="1" t="s">
        <v>245</v>
      </c>
      <c r="AR6" s="1" t="s">
        <v>263</v>
      </c>
    </row>
    <row r="7" spans="1:44" x14ac:dyDescent="0.25">
      <c r="A7" t="s">
        <v>16</v>
      </c>
      <c r="B7" t="s">
        <v>246</v>
      </c>
      <c r="C7" s="1">
        <v>142279</v>
      </c>
      <c r="D7" s="1">
        <v>139967</v>
      </c>
      <c r="E7" s="1">
        <v>131136</v>
      </c>
      <c r="F7" s="1">
        <v>131136</v>
      </c>
      <c r="G7" s="1">
        <v>129597</v>
      </c>
      <c r="H7" s="1">
        <v>146050</v>
      </c>
      <c r="I7" s="1">
        <v>142154</v>
      </c>
      <c r="J7" s="1">
        <v>155770</v>
      </c>
      <c r="K7" s="1">
        <v>159810</v>
      </c>
      <c r="L7" s="1">
        <v>172320</v>
      </c>
      <c r="M7" s="1">
        <v>185791</v>
      </c>
      <c r="N7" s="1">
        <v>189740</v>
      </c>
      <c r="O7" s="1">
        <v>187814</v>
      </c>
      <c r="P7" s="1">
        <v>185847</v>
      </c>
      <c r="Q7" s="2">
        <v>17.04</v>
      </c>
      <c r="R7" s="2">
        <v>16.29</v>
      </c>
      <c r="S7" s="2">
        <v>15.55</v>
      </c>
      <c r="T7" s="2">
        <v>13.29</v>
      </c>
      <c r="U7" s="2">
        <v>11.55</v>
      </c>
      <c r="V7" s="2">
        <v>22.37</v>
      </c>
      <c r="W7" s="2">
        <v>14.3</v>
      </c>
      <c r="X7" s="2">
        <v>18.239999999999998</v>
      </c>
      <c r="Y7" s="2">
        <v>21.32</v>
      </c>
      <c r="Z7" s="2">
        <v>18.09</v>
      </c>
      <c r="AA7" s="2">
        <v>20.46</v>
      </c>
      <c r="AB7" s="2">
        <v>16.98</v>
      </c>
      <c r="AC7" s="2">
        <v>18.48</v>
      </c>
      <c r="AD7" s="2">
        <v>20.58</v>
      </c>
      <c r="AE7" s="1">
        <v>2424818</v>
      </c>
      <c r="AF7" s="1">
        <v>2279657</v>
      </c>
      <c r="AG7" s="1">
        <v>2038921</v>
      </c>
      <c r="AH7" s="1">
        <v>1742676</v>
      </c>
      <c r="AI7" s="1">
        <v>1496447</v>
      </c>
      <c r="AJ7" s="1">
        <v>3267451</v>
      </c>
      <c r="AK7" s="1">
        <v>2032459</v>
      </c>
      <c r="AL7" s="1">
        <v>2841160</v>
      </c>
      <c r="AM7" s="1">
        <v>3407850</v>
      </c>
      <c r="AN7" s="1">
        <v>3117120</v>
      </c>
      <c r="AO7" s="1">
        <v>3801571</v>
      </c>
      <c r="AP7" s="1">
        <v>3222510</v>
      </c>
      <c r="AQ7" s="1">
        <v>3470390</v>
      </c>
      <c r="AR7" s="1">
        <v>3824162</v>
      </c>
    </row>
    <row r="8" spans="1:44" x14ac:dyDescent="0.25">
      <c r="C8" s="1"/>
      <c r="D8" s="1"/>
      <c r="E8" s="1"/>
      <c r="F8" s="1"/>
      <c r="G8" s="1"/>
      <c r="H8" s="1"/>
      <c r="I8" s="1"/>
      <c r="J8" s="1"/>
      <c r="K8" s="1"/>
      <c r="L8" s="1"/>
      <c r="M8" s="1"/>
      <c r="N8" s="1"/>
      <c r="O8" s="1"/>
      <c r="P8" s="2"/>
      <c r="Q8" s="2"/>
      <c r="R8" s="2"/>
      <c r="S8" s="2"/>
      <c r="T8" s="2"/>
      <c r="U8" s="2"/>
      <c r="V8" s="2"/>
      <c r="W8" s="2"/>
      <c r="X8" s="2"/>
      <c r="Y8" s="2"/>
      <c r="Z8" s="2"/>
      <c r="AA8" s="2"/>
      <c r="AB8" s="2"/>
      <c r="AC8" s="1"/>
      <c r="AD8" s="1"/>
      <c r="AE8" s="1"/>
      <c r="AF8" s="1"/>
      <c r="AG8" s="1"/>
      <c r="AH8" s="1"/>
      <c r="AI8" s="1"/>
      <c r="AJ8" s="1"/>
      <c r="AK8" s="1"/>
      <c r="AL8" s="1"/>
      <c r="AM8" s="1"/>
      <c r="AN8" s="1"/>
      <c r="AO8" s="1"/>
    </row>
    <row r="9" spans="1:44" x14ac:dyDescent="0.25">
      <c r="C9" s="1"/>
      <c r="D9" s="1"/>
      <c r="E9" s="1"/>
      <c r="F9" s="1"/>
      <c r="G9" s="1"/>
      <c r="H9" s="1"/>
      <c r="I9" s="1"/>
      <c r="J9" s="1"/>
      <c r="K9" s="1"/>
      <c r="L9" s="1"/>
      <c r="M9" s="1"/>
      <c r="N9" s="1"/>
      <c r="O9" s="1"/>
      <c r="P9" s="2"/>
      <c r="Q9" s="2"/>
      <c r="R9" s="2"/>
      <c r="S9" s="2"/>
      <c r="T9" s="2"/>
      <c r="U9" s="2"/>
      <c r="V9" s="2"/>
      <c r="W9" s="2"/>
      <c r="X9" s="2"/>
      <c r="Y9" s="2"/>
      <c r="Z9" s="2"/>
      <c r="AA9" s="2"/>
      <c r="AB9" s="2"/>
      <c r="AC9" s="1"/>
      <c r="AD9" s="1"/>
      <c r="AE9" s="1"/>
      <c r="AF9" s="1"/>
      <c r="AG9" s="1"/>
      <c r="AH9" s="1"/>
      <c r="AI9" s="1"/>
      <c r="AJ9" s="1"/>
      <c r="AK9" s="1"/>
      <c r="AL9" s="1"/>
      <c r="AM9" s="1"/>
      <c r="AN9" s="1"/>
      <c r="AO9" s="1"/>
    </row>
    <row r="10" spans="1:44" x14ac:dyDescent="0.25">
      <c r="C10" s="1"/>
      <c r="D10" s="1"/>
      <c r="E10" s="1"/>
      <c r="F10" s="1"/>
      <c r="G10" s="1"/>
      <c r="H10" s="1"/>
      <c r="I10" s="1"/>
      <c r="J10" s="1"/>
      <c r="K10" s="1"/>
      <c r="L10" s="1"/>
      <c r="M10" s="1"/>
      <c r="N10" s="1"/>
      <c r="O10" s="1"/>
      <c r="P10" s="2"/>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4" x14ac:dyDescent="0.25">
      <c r="C11" s="1"/>
      <c r="D11" s="1"/>
      <c r="E11" s="1"/>
      <c r="F11" s="1"/>
      <c r="G11" s="1"/>
      <c r="H11" s="1"/>
      <c r="I11" s="1"/>
      <c r="J11" s="1"/>
      <c r="K11" s="1"/>
      <c r="L11" s="1"/>
      <c r="M11" s="1"/>
      <c r="N11" s="1"/>
      <c r="O11" s="1"/>
      <c r="P11" s="2"/>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4" x14ac:dyDescent="0.25">
      <c r="C12" s="1"/>
      <c r="D12" s="1"/>
      <c r="E12" s="1"/>
      <c r="F12" s="1"/>
      <c r="G12" s="1"/>
      <c r="H12" s="1"/>
      <c r="I12" s="1"/>
      <c r="J12" s="1"/>
      <c r="K12" s="1"/>
      <c r="L12" s="1"/>
      <c r="M12" s="1"/>
      <c r="N12" s="1"/>
      <c r="O12" s="1"/>
      <c r="P12" s="2"/>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4" x14ac:dyDescent="0.25">
      <c r="C13" s="1"/>
      <c r="D13" s="1"/>
      <c r="E13" s="1"/>
      <c r="F13" s="1"/>
      <c r="G13" s="1"/>
      <c r="H13" s="1"/>
      <c r="I13" s="1"/>
      <c r="J13" s="1"/>
      <c r="K13" s="1"/>
      <c r="L13" s="1"/>
      <c r="M13" s="1"/>
      <c r="N13" s="1"/>
      <c r="O13" s="1"/>
      <c r="P13" s="2"/>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4" x14ac:dyDescent="0.25">
      <c r="C14" s="1"/>
      <c r="D14" s="1"/>
      <c r="E14" s="1"/>
      <c r="F14" s="1"/>
      <c r="G14" s="1"/>
      <c r="H14" s="1"/>
      <c r="I14" s="1"/>
      <c r="J14" s="1"/>
      <c r="K14" s="1"/>
      <c r="L14" s="1"/>
      <c r="M14" s="1"/>
      <c r="N14" s="1"/>
      <c r="O14" s="1"/>
      <c r="P14" s="2"/>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4" x14ac:dyDescent="0.25">
      <c r="C15" s="1"/>
      <c r="D15" s="1"/>
      <c r="E15" s="1"/>
      <c r="F15" s="1"/>
      <c r="G15" s="1"/>
      <c r="H15" s="1"/>
      <c r="I15" s="1"/>
      <c r="J15" s="1"/>
      <c r="K15" s="1"/>
      <c r="L15" s="1"/>
      <c r="M15" s="1"/>
      <c r="N15" s="1"/>
      <c r="O15" s="1"/>
      <c r="P15" s="2"/>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4" x14ac:dyDescent="0.25">
      <c r="C16" s="1"/>
      <c r="D16" s="1"/>
      <c r="E16" s="1"/>
      <c r="F16" s="1"/>
      <c r="G16" s="1"/>
      <c r="H16" s="1"/>
      <c r="I16" s="1"/>
      <c r="J16" s="1"/>
      <c r="K16" s="1"/>
      <c r="L16" s="1"/>
      <c r="M16" s="1"/>
      <c r="N16" s="1"/>
      <c r="O16" s="1"/>
      <c r="P16" s="2"/>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3:41" x14ac:dyDescent="0.25">
      <c r="C17" s="1"/>
      <c r="D17" s="1"/>
      <c r="E17" s="1"/>
      <c r="F17" s="1"/>
      <c r="G17" s="1"/>
      <c r="H17" s="1"/>
      <c r="I17" s="1"/>
      <c r="J17" s="1"/>
      <c r="K17" s="1"/>
      <c r="L17" s="1"/>
      <c r="M17" s="1"/>
      <c r="N17" s="1"/>
      <c r="O17" s="1"/>
      <c r="P17" s="2"/>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3:41" x14ac:dyDescent="0.25">
      <c r="C18" s="1"/>
      <c r="D18" s="1"/>
      <c r="E18" s="1"/>
      <c r="F18" s="1"/>
      <c r="G18" s="1"/>
      <c r="H18" s="1"/>
      <c r="I18" s="1"/>
      <c r="J18" s="1"/>
      <c r="K18" s="1"/>
      <c r="L18" s="1"/>
      <c r="M18" s="1"/>
      <c r="N18" s="1"/>
      <c r="O18" s="1"/>
      <c r="P18" s="2"/>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3:41" x14ac:dyDescent="0.25">
      <c r="C19" s="1"/>
      <c r="D19" s="1"/>
      <c r="E19" s="1"/>
      <c r="F19" s="1"/>
      <c r="G19" s="1"/>
      <c r="H19" s="1"/>
      <c r="I19" s="1"/>
      <c r="J19" s="1"/>
      <c r="K19" s="1"/>
      <c r="L19" s="1"/>
      <c r="M19" s="1"/>
      <c r="N19" s="1"/>
      <c r="O19" s="1"/>
      <c r="P19" s="2"/>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3:41" x14ac:dyDescent="0.25">
      <c r="C20" s="1"/>
      <c r="D20" s="1"/>
      <c r="E20" s="1"/>
      <c r="F20" s="1"/>
      <c r="G20" s="1"/>
      <c r="H20" s="1"/>
      <c r="I20" s="1"/>
      <c r="J20" s="1"/>
      <c r="K20" s="1"/>
      <c r="L20" s="1"/>
      <c r="M20" s="1"/>
      <c r="N20" s="1"/>
      <c r="O20" s="1"/>
      <c r="P20" s="2"/>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3:41" x14ac:dyDescent="0.25">
      <c r="C21" s="1"/>
      <c r="D21" s="1"/>
      <c r="E21" s="1"/>
      <c r="F21" s="1"/>
      <c r="G21" s="1"/>
      <c r="H21" s="1"/>
      <c r="I21" s="1"/>
      <c r="J21" s="1"/>
      <c r="K21" s="1"/>
      <c r="L21" s="1"/>
      <c r="M21" s="1"/>
      <c r="N21" s="1"/>
      <c r="O21" s="1"/>
      <c r="P21" s="2"/>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3:41" x14ac:dyDescent="0.25">
      <c r="C22" s="1"/>
      <c r="D22" s="1"/>
      <c r="E22" s="1"/>
      <c r="F22" s="1"/>
      <c r="G22" s="1"/>
      <c r="H22" s="1"/>
      <c r="I22" s="1"/>
      <c r="J22" s="1"/>
      <c r="K22" s="1"/>
      <c r="L22" s="1"/>
      <c r="M22" s="1"/>
      <c r="N22" s="1"/>
      <c r="O22" s="1"/>
      <c r="P22" s="2"/>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3:41" x14ac:dyDescent="0.25">
      <c r="C23" s="1"/>
      <c r="D23" s="1"/>
      <c r="E23" s="1"/>
      <c r="F23" s="1"/>
      <c r="G23" s="1"/>
      <c r="H23" s="1"/>
      <c r="I23" s="1"/>
      <c r="J23" s="1"/>
      <c r="K23" s="1"/>
      <c r="L23" s="1"/>
      <c r="M23" s="1"/>
      <c r="N23" s="1"/>
      <c r="O23" s="1"/>
      <c r="P23" s="2"/>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3:41" x14ac:dyDescent="0.25">
      <c r="C24" s="1"/>
      <c r="D24" s="1"/>
      <c r="E24" s="1"/>
      <c r="F24" s="1"/>
      <c r="G24" s="1"/>
      <c r="H24" s="1"/>
      <c r="I24" s="1"/>
      <c r="J24" s="1"/>
      <c r="K24" s="1"/>
      <c r="L24" s="1"/>
      <c r="M24" s="1"/>
      <c r="N24" s="1"/>
      <c r="O24" s="1"/>
      <c r="P24" s="2"/>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3:41" x14ac:dyDescent="0.25">
      <c r="C25" s="1"/>
      <c r="D25" s="1"/>
      <c r="E25" s="1"/>
      <c r="F25" s="1"/>
      <c r="G25" s="1"/>
      <c r="H25" s="1"/>
      <c r="I25" s="1"/>
      <c r="J25" s="1"/>
      <c r="K25" s="1"/>
      <c r="L25" s="1"/>
      <c r="M25" s="1"/>
      <c r="N25" s="1"/>
      <c r="O25" s="1"/>
      <c r="P25" s="2"/>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3:41" x14ac:dyDescent="0.25">
      <c r="C26" s="1"/>
      <c r="D26" s="1"/>
      <c r="E26" s="1"/>
      <c r="F26" s="1"/>
      <c r="G26" s="1"/>
      <c r="H26" s="1"/>
      <c r="I26" s="1"/>
      <c r="J26" s="1"/>
      <c r="K26" s="1"/>
      <c r="L26" s="1"/>
      <c r="M26" s="1"/>
      <c r="N26" s="1"/>
      <c r="O26" s="1"/>
      <c r="P26" s="2"/>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3:41" x14ac:dyDescent="0.25">
      <c r="C27" s="1"/>
      <c r="D27" s="1"/>
      <c r="E27" s="1"/>
      <c r="F27" s="1"/>
      <c r="G27" s="1"/>
      <c r="H27" s="1"/>
      <c r="I27" s="1"/>
      <c r="J27" s="1"/>
      <c r="K27" s="1"/>
      <c r="L27" s="1"/>
      <c r="M27" s="1"/>
      <c r="N27" s="1"/>
      <c r="O27" s="1"/>
      <c r="P27" s="2"/>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3:41" x14ac:dyDescent="0.25">
      <c r="C28" s="1"/>
      <c r="D28" s="1"/>
      <c r="E28" s="1"/>
      <c r="F28" s="1"/>
      <c r="G28" s="1"/>
      <c r="H28" s="1"/>
      <c r="I28" s="1"/>
      <c r="J28" s="1"/>
      <c r="K28" s="1"/>
      <c r="L28" s="1"/>
      <c r="M28" s="1"/>
      <c r="N28" s="1"/>
      <c r="O28" s="1"/>
      <c r="P28" s="2"/>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3:41" x14ac:dyDescent="0.25">
      <c r="C29" s="1"/>
      <c r="D29" s="1"/>
      <c r="E29" s="1"/>
      <c r="F29" s="1"/>
      <c r="G29" s="1"/>
      <c r="H29" s="1"/>
      <c r="I29" s="1"/>
      <c r="J29" s="1"/>
      <c r="K29" s="1"/>
      <c r="L29" s="1"/>
      <c r="M29" s="1"/>
      <c r="N29" s="1"/>
      <c r="O29" s="1"/>
      <c r="P29" s="2"/>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3:41" x14ac:dyDescent="0.25">
      <c r="C30" s="1"/>
      <c r="D30" s="1"/>
      <c r="E30" s="1"/>
      <c r="F30" s="1"/>
      <c r="G30" s="1"/>
      <c r="H30" s="1"/>
      <c r="I30" s="1"/>
      <c r="J30" s="1"/>
      <c r="K30" s="1"/>
      <c r="L30" s="1"/>
      <c r="M30" s="1"/>
      <c r="N30" s="1"/>
      <c r="O30" s="1"/>
      <c r="P30" s="2"/>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3:41" x14ac:dyDescent="0.25">
      <c r="C31" s="1"/>
      <c r="D31" s="1"/>
      <c r="E31" s="1"/>
      <c r="F31" s="1"/>
      <c r="G31" s="1"/>
      <c r="H31" s="1"/>
      <c r="I31" s="1"/>
      <c r="J31" s="1"/>
      <c r="K31" s="1"/>
      <c r="L31" s="1"/>
      <c r="M31" s="1"/>
      <c r="N31" s="1"/>
      <c r="O31" s="1"/>
      <c r="P31" s="2"/>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3:41" x14ac:dyDescent="0.25">
      <c r="C32" s="1"/>
      <c r="D32" s="1"/>
      <c r="E32" s="1"/>
      <c r="F32" s="1"/>
      <c r="G32" s="1"/>
      <c r="H32" s="1"/>
      <c r="I32" s="1"/>
      <c r="J32" s="1"/>
      <c r="K32" s="1"/>
      <c r="L32" s="1"/>
      <c r="M32" s="1"/>
      <c r="N32" s="1"/>
      <c r="O32" s="1"/>
      <c r="P32" s="2"/>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3:41" x14ac:dyDescent="0.25">
      <c r="C33" s="1"/>
      <c r="D33" s="1"/>
      <c r="E33" s="1"/>
      <c r="F33" s="1"/>
      <c r="G33" s="1"/>
      <c r="H33" s="1"/>
      <c r="I33" s="1"/>
      <c r="J33" s="1"/>
      <c r="K33" s="1"/>
      <c r="L33" s="1"/>
      <c r="M33" s="1"/>
      <c r="N33" s="1"/>
      <c r="O33" s="1"/>
      <c r="P33" s="2"/>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3:41" x14ac:dyDescent="0.25">
      <c r="C34" s="1"/>
      <c r="D34" s="1"/>
      <c r="E34" s="1"/>
      <c r="F34" s="1"/>
      <c r="G34" s="1"/>
      <c r="H34" s="1"/>
      <c r="I34" s="1"/>
      <c r="J34" s="1"/>
      <c r="K34" s="1"/>
      <c r="L34" s="1"/>
      <c r="M34" s="1"/>
      <c r="N34" s="1"/>
      <c r="O34" s="1"/>
      <c r="P34" s="2"/>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3:41" x14ac:dyDescent="0.25">
      <c r="C35" s="1"/>
      <c r="D35" s="1"/>
      <c r="E35" s="1"/>
      <c r="F35" s="1"/>
      <c r="G35" s="1"/>
      <c r="H35" s="1"/>
      <c r="I35" s="1"/>
      <c r="J35" s="1"/>
      <c r="K35" s="1"/>
      <c r="L35" s="1"/>
      <c r="M35" s="1"/>
      <c r="N35" s="1"/>
      <c r="O35" s="1"/>
      <c r="P35" s="2"/>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3:41" x14ac:dyDescent="0.25">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3:41" x14ac:dyDescent="0.25">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3:41" x14ac:dyDescent="0.25">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3:41" x14ac:dyDescent="0.25">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3:41" x14ac:dyDescent="0.25">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3:41" x14ac:dyDescent="0.25">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3:41" x14ac:dyDescent="0.25">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3:41" x14ac:dyDescent="0.25">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3:41" x14ac:dyDescent="0.25">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3:41" x14ac:dyDescent="0.25">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3:41" x14ac:dyDescent="0.25">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3:41" x14ac:dyDescent="0.25">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3:41" x14ac:dyDescent="0.25">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25">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25">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25">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25">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25">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25">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25">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25">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25">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25">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25">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25">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25">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25">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25">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25">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25">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25">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25">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25">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25">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25">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25">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25">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25">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25">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25">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25">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25">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25">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25">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25">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25">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25">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25">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25">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25">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25">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25">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25">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25">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25">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25">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25">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25">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25">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25">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25">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25">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25">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25">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25">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25">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25">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25">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25">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25">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25">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25">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25">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25">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25">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25">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25">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25">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25">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25">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25">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25">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25">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25">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25">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25">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25">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25">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25">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25">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25">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25">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25">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25">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25">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25">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25">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25">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25">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25">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25">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25">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25">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25">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25">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25">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25">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25">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25">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25">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25">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25">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25">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25">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25">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25">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25">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25">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25">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25">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25">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25">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25">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25">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25">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25">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25">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25">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25">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25">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25">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25">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25">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25">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25">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25">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25">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25">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25">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25">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25">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25">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25">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25">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25">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25">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25">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25">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25">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25">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25">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25">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25">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25">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25">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25">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25">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25">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25">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25">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25">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25">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25">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25">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25">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25">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25">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25">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25">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25">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25">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25">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25">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25">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25">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25">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25">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25">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25">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25">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25">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25">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25">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25">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25">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25">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25">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25">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25">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25">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25">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25">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25">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25">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25">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25">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25">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25">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25">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25">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25">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25">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25">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25">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25">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25">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25">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25">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25">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25">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25">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25">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25">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25">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25">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25">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25">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25">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25">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25">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25">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25">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25">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25">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25">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25">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25">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25">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25">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25">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25">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25">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25">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25">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25">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25">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25">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25">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25">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25">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25">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25">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25">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25">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25">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25">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25">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25">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25">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25">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25">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25">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25">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25">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25">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25">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25">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25">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25">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25">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25">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25">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25">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25">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25">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25">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25">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25">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25">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25">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25">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25">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25">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25">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25">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25">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25">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25">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25">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25">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25">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25">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25">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25">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25">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25">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25">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25">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25">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25">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25">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25">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25">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25">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25">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25">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25">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25">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25">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25">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25">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25">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25">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25">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25">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25">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25">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25">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25">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25">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25">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25">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25">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25">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25">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25">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25">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25">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25">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25">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25">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25">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25">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25">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25">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25">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25">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25">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25">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25">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25">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25">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25">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25">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25">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25">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25">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25">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25">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25">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25">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25">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25">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25">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25">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25">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25">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25">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25">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25">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25">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25">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25">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25">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25">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25">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25">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25">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25">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25">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25">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25">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25">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25">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25">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25">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25">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25">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25">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25">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25">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25">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25">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25">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25">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25">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25">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25">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25">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25">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25">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25">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25">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25">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25">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25">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25">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25">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25">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25">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25">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25">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25">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25">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25">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25">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25">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25">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25">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25">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25">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25">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25">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25">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25">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25">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25">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25">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25">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25">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25">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25">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25">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25">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25">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25">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25">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25">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25">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25">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25">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25">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25">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25">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25">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25">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25">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25">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25">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25">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25">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25">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25">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25">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25">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25">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25">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25">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25">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25">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25">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25">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25">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25">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25">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25">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25">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25">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25">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25">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25">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25">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25">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25">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25">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25">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25">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25">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25">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25">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25">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25">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25">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25">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25">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25">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25">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25">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25">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25">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25">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25">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25">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25">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25">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25">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25">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25">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25">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25">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25">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25">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25">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25">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25">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25">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25">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25">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25">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25">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25">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25">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25">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25">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25">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25">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25">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25">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25">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25">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25">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25">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25">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25">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25">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25">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25">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25">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25">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25">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25">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25">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25">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25">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25">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25">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25">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25">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25">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25">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25">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25">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25">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25">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25">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25">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25">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25">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25">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25">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25">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25">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25">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25">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25">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25">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25">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25">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25">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25">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25">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25">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25">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25">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25">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25">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25">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25">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25">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25">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25">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25">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25">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25">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25">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25">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25">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25">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25">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25">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25">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25">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25">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25">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25">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25">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25">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25">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25">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25">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25">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25">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25">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25">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25">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25">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25">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25">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25">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25">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25">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25">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25">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25">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25">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25">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25">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25">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25">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25">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25">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25">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25">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25">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25">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25">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25">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25">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25">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25">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25">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25">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25">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25">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25">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25">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25">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25">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25">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25">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25">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25">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25">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25">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25">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25">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25">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25">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25">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25">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25">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25">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25">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25">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25">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25">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25">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25">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25">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25">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25">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25">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25">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25">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25">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25">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25">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25">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25">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25">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25">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25">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25">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25">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25">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25">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25">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25">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25">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25">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25">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25">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25">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25">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25">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25">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25">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25">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25">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25">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25">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25">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25">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25">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25">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25">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25">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25">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25">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25">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25">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25">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25">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25">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25">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25">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25">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25">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25">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25">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25">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25">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25">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25">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25">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25">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25">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25">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25">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25">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25">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25">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25">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25">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25">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25">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25">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25">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25">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25">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25">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25">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25">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25">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25">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25">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25">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25">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25">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25">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25">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25">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25">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25">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25">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25">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25">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25">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25">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25">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25">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25">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25">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25">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25">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25">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25">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25">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25">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25">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25">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25">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25">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25">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25">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25">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25">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25">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25">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25">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25">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25">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25">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25">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25">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25">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25">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25">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25">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25">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25">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25">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25">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25">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25">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25">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25">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25">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25">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25">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25">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25">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25">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25">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25">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25">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25">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25">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25">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25">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25">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25">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25">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25">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25">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25">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25">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25">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25">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25">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25">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25">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25">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25">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25">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25">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25">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25">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25">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25">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25">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25">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25">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25">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25">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25">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25">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25">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25">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25">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25">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25">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25">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25">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25">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25">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25">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25">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25">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25">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25">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25">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25">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25">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25">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25">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25">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25">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25">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25">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25">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25">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25">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25">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25">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25">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25">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25">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25">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25">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25">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25">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25">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25">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25">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25">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25">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25">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25">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25">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25">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25">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25">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25">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25">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25">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25">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25">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25">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25">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25">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25">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25">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25">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25">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25">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25">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25">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25">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25">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25">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25">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25">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25">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25">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25">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25">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25">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25">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25">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25">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25">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25">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25">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25">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25">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25">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25">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25">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25">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25">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25">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25">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25">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25">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25">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25">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25">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25">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25">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25">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25">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25">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25">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25">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25">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25">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25">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25">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25">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25">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25">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25">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25">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25">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25">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25">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25">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25">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25">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25">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25">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25">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25">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row r="950" spans="3:41" x14ac:dyDescent="0.25">
      <c r="C950" s="1"/>
      <c r="D950" s="1"/>
      <c r="E950" s="1"/>
      <c r="F950" s="1"/>
      <c r="G950" s="1"/>
      <c r="H950" s="1"/>
      <c r="I950" s="1"/>
      <c r="J950" s="1"/>
      <c r="K950" s="1"/>
      <c r="L950" s="1"/>
      <c r="M950" s="1"/>
      <c r="N950" s="1"/>
      <c r="O950" s="1"/>
      <c r="P950" s="2"/>
      <c r="Q950" s="2"/>
      <c r="R950" s="2"/>
      <c r="S950" s="2"/>
      <c r="T950" s="2"/>
      <c r="U950" s="2"/>
      <c r="V950" s="2"/>
      <c r="W950" s="2"/>
      <c r="X950" s="2"/>
      <c r="Y950" s="2"/>
      <c r="Z950" s="2"/>
      <c r="AA950" s="2"/>
      <c r="AB950" s="2"/>
      <c r="AC950" s="1"/>
      <c r="AD950" s="1"/>
      <c r="AE950" s="1"/>
      <c r="AF950" s="1"/>
      <c r="AG950" s="1"/>
      <c r="AH950" s="1"/>
      <c r="AI950" s="1"/>
      <c r="AJ950" s="1"/>
      <c r="AK950" s="1"/>
      <c r="AL950" s="1"/>
      <c r="AM950" s="1"/>
      <c r="AN950" s="1"/>
      <c r="AO950" s="1"/>
    </row>
    <row r="951" spans="3:41" x14ac:dyDescent="0.25">
      <c r="C951" s="1"/>
      <c r="D951" s="1"/>
      <c r="E951" s="1"/>
      <c r="F951" s="1"/>
      <c r="G951" s="1"/>
      <c r="H951" s="1"/>
      <c r="I951" s="1"/>
      <c r="J951" s="1"/>
      <c r="K951" s="1"/>
      <c r="L951" s="1"/>
      <c r="M951" s="1"/>
      <c r="N951" s="1"/>
      <c r="O951" s="1"/>
      <c r="P951" s="2"/>
      <c r="Q951" s="2"/>
      <c r="R951" s="2"/>
      <c r="S951" s="2"/>
      <c r="T951" s="2"/>
      <c r="U951" s="2"/>
      <c r="V951" s="2"/>
      <c r="W951" s="2"/>
      <c r="X951" s="2"/>
      <c r="Y951" s="2"/>
      <c r="Z951" s="2"/>
      <c r="AA951" s="2"/>
      <c r="AB951" s="2"/>
      <c r="AC951" s="1"/>
      <c r="AD951" s="1"/>
      <c r="AE951" s="1"/>
      <c r="AF951" s="1"/>
      <c r="AG951" s="1"/>
      <c r="AH951" s="1"/>
      <c r="AI951" s="1"/>
      <c r="AJ951" s="1"/>
      <c r="AK951" s="1"/>
      <c r="AL951" s="1"/>
      <c r="AM951" s="1"/>
      <c r="AN951" s="1"/>
      <c r="AO951" s="1"/>
    </row>
    <row r="952" spans="3:41" x14ac:dyDescent="0.25">
      <c r="C952" s="1"/>
      <c r="D952" s="1"/>
      <c r="E952" s="1"/>
      <c r="F952" s="1"/>
      <c r="G952" s="1"/>
      <c r="H952" s="1"/>
      <c r="I952" s="1"/>
      <c r="J952" s="1"/>
      <c r="K952" s="1"/>
      <c r="L952" s="1"/>
      <c r="M952" s="1"/>
      <c r="N952" s="1"/>
      <c r="O952" s="1"/>
      <c r="P952" s="2"/>
      <c r="Q952" s="2"/>
      <c r="R952" s="2"/>
      <c r="S952" s="2"/>
      <c r="T952" s="2"/>
      <c r="U952" s="2"/>
      <c r="V952" s="2"/>
      <c r="W952" s="2"/>
      <c r="X952" s="2"/>
      <c r="Y952" s="2"/>
      <c r="Z952" s="2"/>
      <c r="AA952" s="2"/>
      <c r="AB952" s="2"/>
      <c r="AC952" s="1"/>
      <c r="AD952" s="1"/>
      <c r="AE952" s="1"/>
      <c r="AF952" s="1"/>
      <c r="AG952" s="1"/>
      <c r="AH952" s="1"/>
      <c r="AI952" s="1"/>
      <c r="AJ952" s="1"/>
      <c r="AK952" s="1"/>
      <c r="AL952" s="1"/>
      <c r="AM952" s="1"/>
      <c r="AN952" s="1"/>
      <c r="AO952" s="1"/>
    </row>
    <row r="953" spans="3:41" x14ac:dyDescent="0.25">
      <c r="C953" s="1"/>
      <c r="D953" s="1"/>
      <c r="E953" s="1"/>
      <c r="F953" s="1"/>
      <c r="G953" s="1"/>
      <c r="H953" s="1"/>
      <c r="I953" s="1"/>
      <c r="J953" s="1"/>
      <c r="K953" s="1"/>
      <c r="L953" s="1"/>
      <c r="M953" s="1"/>
      <c r="N953" s="1"/>
      <c r="O953" s="1"/>
      <c r="P953" s="2"/>
      <c r="Q953" s="2"/>
      <c r="R953" s="2"/>
      <c r="S953" s="2"/>
      <c r="T953" s="2"/>
      <c r="U953" s="2"/>
      <c r="V953" s="2"/>
      <c r="W953" s="2"/>
      <c r="X953" s="2"/>
      <c r="Y953" s="2"/>
      <c r="Z953" s="2"/>
      <c r="AA953" s="2"/>
      <c r="AB953" s="2"/>
      <c r="AC953" s="1"/>
      <c r="AD953" s="1"/>
      <c r="AE953" s="1"/>
      <c r="AF953" s="1"/>
      <c r="AG953" s="1"/>
      <c r="AH953" s="1"/>
      <c r="AI953" s="1"/>
      <c r="AJ953" s="1"/>
      <c r="AK953" s="1"/>
      <c r="AL953" s="1"/>
      <c r="AM953" s="1"/>
      <c r="AN953" s="1"/>
      <c r="AO953" s="1"/>
    </row>
    <row r="954" spans="3:41" x14ac:dyDescent="0.25">
      <c r="C954" s="1"/>
      <c r="D954" s="1"/>
      <c r="E954" s="1"/>
      <c r="F954" s="1"/>
      <c r="G954" s="1"/>
      <c r="H954" s="1"/>
      <c r="I954" s="1"/>
      <c r="J954" s="1"/>
      <c r="K954" s="1"/>
      <c r="L954" s="1"/>
      <c r="M954" s="1"/>
      <c r="N954" s="1"/>
      <c r="O954" s="1"/>
      <c r="P954" s="2"/>
      <c r="Q954" s="2"/>
      <c r="R954" s="2"/>
      <c r="S954" s="2"/>
      <c r="T954" s="2"/>
      <c r="U954" s="2"/>
      <c r="V954" s="2"/>
      <c r="W954" s="2"/>
      <c r="X954" s="2"/>
      <c r="Y954" s="2"/>
      <c r="Z954" s="2"/>
      <c r="AA954" s="2"/>
      <c r="AB954" s="2"/>
      <c r="AC954" s="1"/>
      <c r="AD954" s="1"/>
      <c r="AE954" s="1"/>
      <c r="AF954" s="1"/>
      <c r="AG954" s="1"/>
      <c r="AH954" s="1"/>
      <c r="AI954" s="1"/>
      <c r="AJ954" s="1"/>
      <c r="AK954" s="1"/>
      <c r="AL954" s="1"/>
      <c r="AM954" s="1"/>
      <c r="AN954" s="1"/>
      <c r="AO954" s="1"/>
    </row>
    <row r="955" spans="3:41" x14ac:dyDescent="0.25">
      <c r="C955" s="1"/>
      <c r="D955" s="1"/>
      <c r="E955" s="1"/>
      <c r="F955" s="1"/>
      <c r="G955" s="1"/>
      <c r="H955" s="1"/>
      <c r="I955" s="1"/>
      <c r="J955" s="1"/>
      <c r="K955" s="1"/>
      <c r="L955" s="1"/>
      <c r="M955" s="1"/>
      <c r="N955" s="1"/>
      <c r="O955" s="1"/>
      <c r="P955" s="2"/>
      <c r="Q955" s="2"/>
      <c r="R955" s="2"/>
      <c r="S955" s="2"/>
      <c r="T955" s="2"/>
      <c r="U955" s="2"/>
      <c r="V955" s="2"/>
      <c r="W955" s="2"/>
      <c r="X955" s="2"/>
      <c r="Y955" s="2"/>
      <c r="Z955" s="2"/>
      <c r="AA955" s="2"/>
      <c r="AB955" s="2"/>
      <c r="AC955" s="1"/>
      <c r="AD955" s="1"/>
      <c r="AE955" s="1"/>
      <c r="AF955" s="1"/>
      <c r="AG955" s="1"/>
      <c r="AH955" s="1"/>
      <c r="AI955" s="1"/>
      <c r="AJ955" s="1"/>
      <c r="AK955" s="1"/>
      <c r="AL955" s="1"/>
      <c r="AM955" s="1"/>
      <c r="AN955" s="1"/>
      <c r="AO955" s="1"/>
    </row>
    <row r="956" spans="3:41" x14ac:dyDescent="0.25">
      <c r="C956" s="1"/>
      <c r="D956" s="1"/>
      <c r="E956" s="1"/>
      <c r="F956" s="1"/>
      <c r="G956" s="1"/>
      <c r="H956" s="1"/>
      <c r="I956" s="1"/>
      <c r="J956" s="1"/>
      <c r="K956" s="1"/>
      <c r="L956" s="1"/>
      <c r="M956" s="1"/>
      <c r="N956" s="1"/>
      <c r="O956" s="1"/>
      <c r="P956" s="2"/>
      <c r="Q956" s="2"/>
      <c r="R956" s="2"/>
      <c r="S956" s="2"/>
      <c r="T956" s="2"/>
      <c r="U956" s="2"/>
      <c r="V956" s="2"/>
      <c r="W956" s="2"/>
      <c r="X956" s="2"/>
      <c r="Y956" s="2"/>
      <c r="Z956" s="2"/>
      <c r="AA956" s="2"/>
      <c r="AB956" s="2"/>
      <c r="AC956" s="1"/>
      <c r="AD956" s="1"/>
      <c r="AE956" s="1"/>
      <c r="AF956" s="1"/>
      <c r="AG956" s="1"/>
      <c r="AH956" s="1"/>
      <c r="AI956" s="1"/>
      <c r="AJ956" s="1"/>
      <c r="AK956" s="1"/>
      <c r="AL956" s="1"/>
      <c r="AM956" s="1"/>
      <c r="AN956" s="1"/>
      <c r="AO956" s="1"/>
    </row>
    <row r="957" spans="3:41" x14ac:dyDescent="0.25">
      <c r="C957" s="1"/>
      <c r="D957" s="1"/>
      <c r="E957" s="1"/>
      <c r="F957" s="1"/>
      <c r="G957" s="1"/>
      <c r="H957" s="1"/>
      <c r="I957" s="1"/>
      <c r="J957" s="1"/>
      <c r="K957" s="1"/>
      <c r="L957" s="1"/>
      <c r="M957" s="1"/>
      <c r="N957" s="1"/>
      <c r="O957" s="1"/>
      <c r="P957" s="2"/>
      <c r="Q957" s="2"/>
      <c r="R957" s="2"/>
      <c r="S957" s="2"/>
      <c r="T957" s="2"/>
      <c r="U957" s="2"/>
      <c r="V957" s="2"/>
      <c r="W957" s="2"/>
      <c r="X957" s="2"/>
      <c r="Y957" s="2"/>
      <c r="Z957" s="2"/>
      <c r="AA957" s="2"/>
      <c r="AB957" s="2"/>
      <c r="AC957" s="1"/>
      <c r="AD957" s="1"/>
      <c r="AE957" s="1"/>
      <c r="AF957" s="1"/>
      <c r="AG957" s="1"/>
      <c r="AH957" s="1"/>
      <c r="AI957" s="1"/>
      <c r="AJ957" s="1"/>
      <c r="AK957" s="1"/>
      <c r="AL957" s="1"/>
      <c r="AM957" s="1"/>
      <c r="AN957" s="1"/>
      <c r="AO957" s="1"/>
    </row>
    <row r="958" spans="3:41" x14ac:dyDescent="0.25">
      <c r="C958" s="1"/>
      <c r="D958" s="1"/>
      <c r="E958" s="1"/>
      <c r="F958" s="1"/>
      <c r="G958" s="1"/>
      <c r="H958" s="1"/>
      <c r="I958" s="1"/>
      <c r="J958" s="1"/>
      <c r="K958" s="1"/>
      <c r="L958" s="1"/>
      <c r="M958" s="1"/>
      <c r="N958" s="1"/>
      <c r="O958" s="1"/>
      <c r="P958" s="2"/>
      <c r="Q958" s="2"/>
      <c r="R958" s="2"/>
      <c r="S958" s="2"/>
      <c r="T958" s="2"/>
      <c r="U958" s="2"/>
      <c r="V958" s="2"/>
      <c r="W958" s="2"/>
      <c r="X958" s="2"/>
      <c r="Y958" s="2"/>
      <c r="Z958" s="2"/>
      <c r="AA958" s="2"/>
      <c r="AB958" s="2"/>
      <c r="AC958" s="1"/>
      <c r="AD958" s="1"/>
      <c r="AE958" s="1"/>
      <c r="AF958" s="1"/>
      <c r="AG958" s="1"/>
      <c r="AH958" s="1"/>
      <c r="AI958" s="1"/>
      <c r="AJ958" s="1"/>
      <c r="AK958" s="1"/>
      <c r="AL958" s="1"/>
      <c r="AM958" s="1"/>
      <c r="AN958" s="1"/>
      <c r="AO958" s="1"/>
    </row>
    <row r="959" spans="3:41" x14ac:dyDescent="0.25">
      <c r="C959" s="1"/>
      <c r="D959" s="1"/>
      <c r="E959" s="1"/>
      <c r="F959" s="1"/>
      <c r="G959" s="1"/>
      <c r="H959" s="1"/>
      <c r="I959" s="1"/>
      <c r="J959" s="1"/>
      <c r="K959" s="1"/>
      <c r="L959" s="1"/>
      <c r="M959" s="1"/>
      <c r="N959" s="1"/>
      <c r="O959" s="1"/>
      <c r="P959" s="2"/>
      <c r="Q959" s="2"/>
      <c r="R959" s="2"/>
      <c r="S959" s="2"/>
      <c r="T959" s="2"/>
      <c r="U959" s="2"/>
      <c r="V959" s="2"/>
      <c r="W959" s="2"/>
      <c r="X959" s="2"/>
      <c r="Y959" s="2"/>
      <c r="Z959" s="2"/>
      <c r="AA959" s="2"/>
      <c r="AB959" s="2"/>
      <c r="AC959" s="1"/>
      <c r="AD959" s="1"/>
      <c r="AE959" s="1"/>
      <c r="AF959" s="1"/>
      <c r="AG959" s="1"/>
      <c r="AH959" s="1"/>
      <c r="AI959" s="1"/>
      <c r="AJ959" s="1"/>
      <c r="AK959" s="1"/>
      <c r="AL959" s="1"/>
      <c r="AM959" s="1"/>
      <c r="AN959" s="1"/>
      <c r="AO959" s="1"/>
    </row>
    <row r="960" spans="3:41" x14ac:dyDescent="0.25">
      <c r="C960" s="1"/>
      <c r="D960" s="1"/>
      <c r="E960" s="1"/>
      <c r="F960" s="1"/>
      <c r="G960" s="1"/>
      <c r="H960" s="1"/>
      <c r="I960" s="1"/>
      <c r="J960" s="1"/>
      <c r="K960" s="1"/>
      <c r="L960" s="1"/>
      <c r="M960" s="1"/>
      <c r="N960" s="1"/>
      <c r="O960" s="1"/>
      <c r="P960" s="2"/>
      <c r="Q960" s="2"/>
      <c r="R960" s="2"/>
      <c r="S960" s="2"/>
      <c r="T960" s="2"/>
      <c r="U960" s="2"/>
      <c r="V960" s="2"/>
      <c r="W960" s="2"/>
      <c r="X960" s="2"/>
      <c r="Y960" s="2"/>
      <c r="Z960" s="2"/>
      <c r="AA960" s="2"/>
      <c r="AB960" s="2"/>
      <c r="AC960" s="1"/>
      <c r="AD960" s="1"/>
      <c r="AE960" s="1"/>
      <c r="AF960" s="1"/>
      <c r="AG960" s="1"/>
      <c r="AH960" s="1"/>
      <c r="AI960" s="1"/>
      <c r="AJ960" s="1"/>
      <c r="AK960" s="1"/>
      <c r="AL960" s="1"/>
      <c r="AM960" s="1"/>
      <c r="AN960" s="1"/>
      <c r="AO960" s="1"/>
    </row>
    <row r="961" spans="3:41" x14ac:dyDescent="0.25">
      <c r="C961" s="1"/>
      <c r="D961" s="1"/>
      <c r="E961" s="1"/>
      <c r="F961" s="1"/>
      <c r="G961" s="1"/>
      <c r="H961" s="1"/>
      <c r="I961" s="1"/>
      <c r="J961" s="1"/>
      <c r="K961" s="1"/>
      <c r="L961" s="1"/>
      <c r="M961" s="1"/>
      <c r="N961" s="1"/>
      <c r="O961" s="1"/>
      <c r="P961" s="2"/>
      <c r="Q961" s="2"/>
      <c r="R961" s="2"/>
      <c r="S961" s="2"/>
      <c r="T961" s="2"/>
      <c r="U961" s="2"/>
      <c r="V961" s="2"/>
      <c r="W961" s="2"/>
      <c r="X961" s="2"/>
      <c r="Y961" s="2"/>
      <c r="Z961" s="2"/>
      <c r="AA961" s="2"/>
      <c r="AB961" s="2"/>
      <c r="AC961" s="1"/>
      <c r="AD961" s="1"/>
      <c r="AE961" s="1"/>
      <c r="AF961" s="1"/>
      <c r="AG961" s="1"/>
      <c r="AH961" s="1"/>
      <c r="AI961" s="1"/>
      <c r="AJ961" s="1"/>
      <c r="AK961" s="1"/>
      <c r="AL961" s="1"/>
      <c r="AM961" s="1"/>
      <c r="AN961" s="1"/>
      <c r="AO961" s="1"/>
    </row>
    <row r="962" spans="3:41" x14ac:dyDescent="0.25">
      <c r="C962" s="1"/>
      <c r="D962" s="1"/>
      <c r="E962" s="1"/>
      <c r="F962" s="1"/>
      <c r="G962" s="1"/>
      <c r="H962" s="1"/>
      <c r="I962" s="1"/>
      <c r="J962" s="1"/>
      <c r="K962" s="1"/>
      <c r="L962" s="1"/>
      <c r="M962" s="1"/>
      <c r="N962" s="1"/>
      <c r="O962" s="1"/>
      <c r="P962" s="2"/>
      <c r="Q962" s="2"/>
      <c r="R962" s="2"/>
      <c r="S962" s="2"/>
      <c r="T962" s="2"/>
      <c r="U962" s="2"/>
      <c r="V962" s="2"/>
      <c r="W962" s="2"/>
      <c r="X962" s="2"/>
      <c r="Y962" s="2"/>
      <c r="Z962" s="2"/>
      <c r="AA962" s="2"/>
      <c r="AB962" s="2"/>
      <c r="AC962" s="1"/>
      <c r="AD962" s="1"/>
      <c r="AE962" s="1"/>
      <c r="AF962" s="1"/>
      <c r="AG962" s="1"/>
      <c r="AH962" s="1"/>
      <c r="AI962" s="1"/>
      <c r="AJ962" s="1"/>
      <c r="AK962" s="1"/>
      <c r="AL962" s="1"/>
      <c r="AM962" s="1"/>
      <c r="AN962" s="1"/>
      <c r="AO962" s="1"/>
    </row>
    <row r="963" spans="3:41" x14ac:dyDescent="0.25">
      <c r="C963" s="1"/>
      <c r="D963" s="1"/>
      <c r="E963" s="1"/>
      <c r="F963" s="1"/>
      <c r="G963" s="1"/>
      <c r="H963" s="1"/>
      <c r="I963" s="1"/>
      <c r="J963" s="1"/>
      <c r="K963" s="1"/>
      <c r="L963" s="1"/>
      <c r="M963" s="1"/>
      <c r="N963" s="1"/>
      <c r="O963" s="1"/>
      <c r="P963" s="2"/>
      <c r="Q963" s="2"/>
      <c r="R963" s="2"/>
      <c r="S963" s="2"/>
      <c r="T963" s="2"/>
      <c r="U963" s="2"/>
      <c r="V963" s="2"/>
      <c r="W963" s="2"/>
      <c r="X963" s="2"/>
      <c r="Y963" s="2"/>
      <c r="Z963" s="2"/>
      <c r="AA963" s="2"/>
      <c r="AB963" s="2"/>
      <c r="AC963" s="1"/>
      <c r="AD963" s="1"/>
      <c r="AE963" s="1"/>
      <c r="AF963" s="1"/>
      <c r="AG963" s="1"/>
      <c r="AH963" s="1"/>
      <c r="AI963" s="1"/>
      <c r="AJ963" s="1"/>
      <c r="AK963" s="1"/>
      <c r="AL963" s="1"/>
      <c r="AM963" s="1"/>
      <c r="AN963" s="1"/>
      <c r="AO963" s="1"/>
    </row>
    <row r="964" spans="3:41" x14ac:dyDescent="0.25">
      <c r="C964" s="1"/>
      <c r="D964" s="1"/>
      <c r="E964" s="1"/>
      <c r="F964" s="1"/>
      <c r="G964" s="1"/>
      <c r="H964" s="1"/>
      <c r="I964" s="1"/>
      <c r="J964" s="1"/>
      <c r="K964" s="1"/>
      <c r="L964" s="1"/>
      <c r="M964" s="1"/>
      <c r="N964" s="1"/>
      <c r="O964" s="1"/>
      <c r="P964" s="2"/>
      <c r="Q964" s="2"/>
      <c r="R964" s="2"/>
      <c r="S964" s="2"/>
      <c r="T964" s="2"/>
      <c r="U964" s="2"/>
      <c r="V964" s="2"/>
      <c r="W964" s="2"/>
      <c r="X964" s="2"/>
      <c r="Y964" s="2"/>
      <c r="Z964" s="2"/>
      <c r="AA964" s="2"/>
      <c r="AB964" s="2"/>
      <c r="AC964" s="1"/>
      <c r="AD964" s="1"/>
      <c r="AE964" s="1"/>
      <c r="AF964" s="1"/>
      <c r="AG964" s="1"/>
      <c r="AH964" s="1"/>
      <c r="AI964" s="1"/>
      <c r="AJ964" s="1"/>
      <c r="AK964" s="1"/>
      <c r="AL964" s="1"/>
      <c r="AM964" s="1"/>
      <c r="AN964" s="1"/>
      <c r="AO964" s="1"/>
    </row>
    <row r="965" spans="3:41" x14ac:dyDescent="0.25">
      <c r="C965" s="1"/>
      <c r="D965" s="1"/>
      <c r="E965" s="1"/>
      <c r="F965" s="1"/>
      <c r="G965" s="1"/>
      <c r="H965" s="1"/>
      <c r="I965" s="1"/>
      <c r="J965" s="1"/>
      <c r="K965" s="1"/>
      <c r="L965" s="1"/>
      <c r="M965" s="1"/>
      <c r="N965" s="1"/>
      <c r="O965" s="1"/>
      <c r="P965" s="2"/>
      <c r="Q965" s="2"/>
      <c r="R965" s="2"/>
      <c r="S965" s="2"/>
      <c r="T965" s="2"/>
      <c r="U965" s="2"/>
      <c r="V965" s="2"/>
      <c r="W965" s="2"/>
      <c r="X965" s="2"/>
      <c r="Y965" s="2"/>
      <c r="Z965" s="2"/>
      <c r="AA965" s="2"/>
      <c r="AB965" s="2"/>
      <c r="AC965" s="1"/>
      <c r="AD965" s="1"/>
      <c r="AE965" s="1"/>
      <c r="AF965" s="1"/>
      <c r="AG965" s="1"/>
      <c r="AH965" s="1"/>
      <c r="AI965" s="1"/>
      <c r="AJ965" s="1"/>
      <c r="AK965" s="1"/>
      <c r="AL965" s="1"/>
      <c r="AM965" s="1"/>
      <c r="AN965" s="1"/>
      <c r="AO965" s="1"/>
    </row>
    <row r="966" spans="3:41" x14ac:dyDescent="0.25">
      <c r="C966" s="1"/>
      <c r="D966" s="1"/>
      <c r="E966" s="1"/>
      <c r="F966" s="1"/>
      <c r="G966" s="1"/>
      <c r="H966" s="1"/>
      <c r="I966" s="1"/>
      <c r="J966" s="1"/>
      <c r="K966" s="1"/>
      <c r="L966" s="1"/>
      <c r="M966" s="1"/>
      <c r="N966" s="1"/>
      <c r="O966" s="1"/>
      <c r="P966" s="2"/>
      <c r="Q966" s="2"/>
      <c r="R966" s="2"/>
      <c r="S966" s="2"/>
      <c r="T966" s="2"/>
      <c r="U966" s="2"/>
      <c r="V966" s="2"/>
      <c r="W966" s="2"/>
      <c r="X966" s="2"/>
      <c r="Y966" s="2"/>
      <c r="Z966" s="2"/>
      <c r="AA966" s="2"/>
      <c r="AB966" s="2"/>
      <c r="AC966" s="1"/>
      <c r="AD966" s="1"/>
      <c r="AE966" s="1"/>
      <c r="AF966" s="1"/>
      <c r="AG966" s="1"/>
      <c r="AH966" s="1"/>
      <c r="AI966" s="1"/>
      <c r="AJ966" s="1"/>
      <c r="AK966" s="1"/>
      <c r="AL966" s="1"/>
      <c r="AM966" s="1"/>
      <c r="AN966" s="1"/>
      <c r="AO966" s="1"/>
    </row>
    <row r="967" spans="3:41" x14ac:dyDescent="0.25">
      <c r="C967" s="1"/>
      <c r="D967" s="1"/>
      <c r="E967" s="1"/>
      <c r="F967" s="1"/>
      <c r="G967" s="1"/>
      <c r="H967" s="1"/>
      <c r="I967" s="1"/>
      <c r="J967" s="1"/>
      <c r="K967" s="1"/>
      <c r="L967" s="1"/>
      <c r="M967" s="1"/>
      <c r="N967" s="1"/>
      <c r="O967" s="1"/>
      <c r="P967" s="2"/>
      <c r="Q967" s="2"/>
      <c r="R967" s="2"/>
      <c r="S967" s="2"/>
      <c r="T967" s="2"/>
      <c r="U967" s="2"/>
      <c r="V967" s="2"/>
      <c r="W967" s="2"/>
      <c r="X967" s="2"/>
      <c r="Y967" s="2"/>
      <c r="Z967" s="2"/>
      <c r="AA967" s="2"/>
      <c r="AB967" s="2"/>
      <c r="AC967" s="1"/>
      <c r="AD967" s="1"/>
      <c r="AE967" s="1"/>
      <c r="AF967" s="1"/>
      <c r="AG967" s="1"/>
      <c r="AH967" s="1"/>
      <c r="AI967" s="1"/>
      <c r="AJ967" s="1"/>
      <c r="AK967" s="1"/>
      <c r="AL967" s="1"/>
      <c r="AM967" s="1"/>
      <c r="AN967" s="1"/>
      <c r="AO967" s="1"/>
    </row>
    <row r="968" spans="3:41" x14ac:dyDescent="0.25">
      <c r="C968" s="1"/>
      <c r="D968" s="1"/>
      <c r="E968" s="1"/>
      <c r="F968" s="1"/>
      <c r="G968" s="1"/>
      <c r="H968" s="1"/>
      <c r="I968" s="1"/>
      <c r="J968" s="1"/>
      <c r="K968" s="1"/>
      <c r="L968" s="1"/>
      <c r="M968" s="1"/>
      <c r="N968" s="1"/>
      <c r="O968" s="1"/>
      <c r="P968" s="2"/>
      <c r="Q968" s="2"/>
      <c r="R968" s="2"/>
      <c r="S968" s="2"/>
      <c r="T968" s="2"/>
      <c r="U968" s="2"/>
      <c r="V968" s="2"/>
      <c r="W968" s="2"/>
      <c r="X968" s="2"/>
      <c r="Y968" s="2"/>
      <c r="Z968" s="2"/>
      <c r="AA968" s="2"/>
      <c r="AB968" s="2"/>
      <c r="AC968" s="1"/>
      <c r="AD968" s="1"/>
      <c r="AE968" s="1"/>
      <c r="AF968" s="1"/>
      <c r="AG968" s="1"/>
      <c r="AH968" s="1"/>
      <c r="AI968" s="1"/>
      <c r="AJ968" s="1"/>
      <c r="AK968" s="1"/>
      <c r="AL968" s="1"/>
      <c r="AM968" s="1"/>
      <c r="AN968" s="1"/>
      <c r="AO968" s="1"/>
    </row>
    <row r="969" spans="3:41" x14ac:dyDescent="0.25">
      <c r="C969" s="1"/>
      <c r="D969" s="1"/>
      <c r="E969" s="1"/>
      <c r="F969" s="1"/>
      <c r="G969" s="1"/>
      <c r="H969" s="1"/>
      <c r="I969" s="1"/>
      <c r="J969" s="1"/>
      <c r="K969" s="1"/>
      <c r="L969" s="1"/>
      <c r="M969" s="1"/>
      <c r="N969" s="1"/>
      <c r="O969" s="1"/>
      <c r="P969" s="2"/>
      <c r="Q969" s="2"/>
      <c r="R969" s="2"/>
      <c r="S969" s="2"/>
      <c r="T969" s="2"/>
      <c r="U969" s="2"/>
      <c r="V969" s="2"/>
      <c r="W969" s="2"/>
      <c r="X969" s="2"/>
      <c r="Y969" s="2"/>
      <c r="Z969" s="2"/>
      <c r="AA969" s="2"/>
      <c r="AB969" s="2"/>
      <c r="AC969" s="1"/>
      <c r="AD969" s="1"/>
      <c r="AE969" s="1"/>
      <c r="AF969" s="1"/>
      <c r="AG969" s="1"/>
      <c r="AH969" s="1"/>
      <c r="AI969" s="1"/>
      <c r="AJ969" s="1"/>
      <c r="AK969" s="1"/>
      <c r="AL969" s="1"/>
      <c r="AM969" s="1"/>
      <c r="AN969" s="1"/>
      <c r="AO969" s="1"/>
    </row>
    <row r="970" spans="3:41" x14ac:dyDescent="0.25">
      <c r="C970" s="1"/>
      <c r="D970" s="1"/>
      <c r="E970" s="1"/>
      <c r="F970" s="1"/>
      <c r="G970" s="1"/>
      <c r="H970" s="1"/>
      <c r="I970" s="1"/>
      <c r="J970" s="1"/>
      <c r="K970" s="1"/>
      <c r="L970" s="1"/>
      <c r="M970" s="1"/>
      <c r="N970" s="1"/>
      <c r="O970" s="1"/>
      <c r="P970" s="2"/>
      <c r="Q970" s="2"/>
      <c r="R970" s="2"/>
      <c r="S970" s="2"/>
      <c r="T970" s="2"/>
      <c r="U970" s="2"/>
      <c r="V970" s="2"/>
      <c r="W970" s="2"/>
      <c r="X970" s="2"/>
      <c r="Y970" s="2"/>
      <c r="Z970" s="2"/>
      <c r="AA970" s="2"/>
      <c r="AB970" s="2"/>
      <c r="AC970" s="1"/>
      <c r="AD970" s="1"/>
      <c r="AE970" s="1"/>
      <c r="AF970" s="1"/>
      <c r="AG970" s="1"/>
      <c r="AH970" s="1"/>
      <c r="AI970" s="1"/>
      <c r="AJ970" s="1"/>
      <c r="AK970" s="1"/>
      <c r="AL970" s="1"/>
      <c r="AM970" s="1"/>
      <c r="AN970" s="1"/>
      <c r="AO970" s="1"/>
    </row>
    <row r="971" spans="3:41" x14ac:dyDescent="0.25">
      <c r="C971" s="1"/>
      <c r="D971" s="1"/>
      <c r="E971" s="1"/>
      <c r="F971" s="1"/>
      <c r="G971" s="1"/>
      <c r="H971" s="1"/>
      <c r="I971" s="1"/>
      <c r="J971" s="1"/>
      <c r="K971" s="1"/>
      <c r="L971" s="1"/>
      <c r="M971" s="1"/>
      <c r="N971" s="1"/>
      <c r="O971" s="1"/>
      <c r="P971" s="2"/>
      <c r="Q971" s="2"/>
      <c r="R971" s="2"/>
      <c r="S971" s="2"/>
      <c r="T971" s="2"/>
      <c r="U971" s="2"/>
      <c r="V971" s="2"/>
      <c r="W971" s="2"/>
      <c r="X971" s="2"/>
      <c r="Y971" s="2"/>
      <c r="Z971" s="2"/>
      <c r="AA971" s="2"/>
      <c r="AB971" s="2"/>
      <c r="AC971" s="1"/>
      <c r="AD971" s="1"/>
      <c r="AE971" s="1"/>
      <c r="AF971" s="1"/>
      <c r="AG971" s="1"/>
      <c r="AH971" s="1"/>
      <c r="AI971" s="1"/>
      <c r="AJ971" s="1"/>
      <c r="AK971" s="1"/>
      <c r="AL971" s="1"/>
      <c r="AM971" s="1"/>
      <c r="AN971" s="1"/>
      <c r="AO971" s="1"/>
    </row>
    <row r="972" spans="3:41" x14ac:dyDescent="0.25">
      <c r="C972" s="1"/>
      <c r="D972" s="1"/>
      <c r="E972" s="1"/>
      <c r="F972" s="1"/>
      <c r="G972" s="1"/>
      <c r="H972" s="1"/>
      <c r="I972" s="1"/>
      <c r="J972" s="1"/>
      <c r="K972" s="1"/>
      <c r="L972" s="1"/>
      <c r="M972" s="1"/>
      <c r="N972" s="1"/>
      <c r="O972" s="1"/>
      <c r="P972" s="2"/>
      <c r="Q972" s="2"/>
      <c r="R972" s="2"/>
      <c r="S972" s="2"/>
      <c r="T972" s="2"/>
      <c r="U972" s="2"/>
      <c r="V972" s="2"/>
      <c r="W972" s="2"/>
      <c r="X972" s="2"/>
      <c r="Y972" s="2"/>
      <c r="Z972" s="2"/>
      <c r="AA972" s="2"/>
      <c r="AB972" s="2"/>
      <c r="AC972" s="1"/>
      <c r="AD972" s="1"/>
      <c r="AE972" s="1"/>
      <c r="AF972" s="1"/>
      <c r="AG972" s="1"/>
      <c r="AH972" s="1"/>
      <c r="AI972" s="1"/>
      <c r="AJ972" s="1"/>
      <c r="AK972" s="1"/>
      <c r="AL972" s="1"/>
      <c r="AM972" s="1"/>
      <c r="AN972" s="1"/>
      <c r="AO972" s="1"/>
    </row>
    <row r="973" spans="3:41" x14ac:dyDescent="0.25">
      <c r="C973" s="1"/>
      <c r="D973" s="1"/>
      <c r="E973" s="1"/>
      <c r="F973" s="1"/>
      <c r="G973" s="1"/>
      <c r="H973" s="1"/>
      <c r="I973" s="1"/>
      <c r="J973" s="1"/>
      <c r="K973" s="1"/>
      <c r="L973" s="1"/>
      <c r="M973" s="1"/>
      <c r="N973" s="1"/>
      <c r="O973" s="1"/>
      <c r="P973" s="2"/>
      <c r="Q973" s="2"/>
      <c r="R973" s="2"/>
      <c r="S973" s="2"/>
      <c r="T973" s="2"/>
      <c r="U973" s="2"/>
      <c r="V973" s="2"/>
      <c r="W973" s="2"/>
      <c r="X973" s="2"/>
      <c r="Y973" s="2"/>
      <c r="Z973" s="2"/>
      <c r="AA973" s="2"/>
      <c r="AB973" s="2"/>
      <c r="AC973" s="1"/>
      <c r="AD973" s="1"/>
      <c r="AE973" s="1"/>
      <c r="AF973" s="1"/>
      <c r="AG973" s="1"/>
      <c r="AH973" s="1"/>
      <c r="AI973" s="1"/>
      <c r="AJ973" s="1"/>
      <c r="AK973" s="1"/>
      <c r="AL973" s="1"/>
      <c r="AM973" s="1"/>
      <c r="AN973" s="1"/>
      <c r="AO973" s="1"/>
    </row>
    <row r="974" spans="3:41" x14ac:dyDescent="0.25">
      <c r="C974" s="1"/>
      <c r="D974" s="1"/>
      <c r="E974" s="1"/>
      <c r="F974" s="1"/>
      <c r="G974" s="1"/>
      <c r="H974" s="1"/>
      <c r="I974" s="1"/>
      <c r="J974" s="1"/>
      <c r="K974" s="1"/>
      <c r="L974" s="1"/>
      <c r="M974" s="1"/>
      <c r="N974" s="1"/>
      <c r="O974" s="1"/>
      <c r="P974" s="2"/>
      <c r="Q974" s="2"/>
      <c r="R974" s="2"/>
      <c r="S974" s="2"/>
      <c r="T974" s="2"/>
      <c r="U974" s="2"/>
      <c r="V974" s="2"/>
      <c r="W974" s="2"/>
      <c r="X974" s="2"/>
      <c r="Y974" s="2"/>
      <c r="Z974" s="2"/>
      <c r="AA974" s="2"/>
      <c r="AB974" s="2"/>
      <c r="AC974" s="1"/>
      <c r="AD974" s="1"/>
      <c r="AE974" s="1"/>
      <c r="AF974" s="1"/>
      <c r="AG974" s="1"/>
      <c r="AH974" s="1"/>
      <c r="AI974" s="1"/>
      <c r="AJ974" s="1"/>
      <c r="AK974" s="1"/>
      <c r="AL974" s="1"/>
      <c r="AM974" s="1"/>
      <c r="AN974" s="1"/>
      <c r="AO974" s="1"/>
    </row>
    <row r="975" spans="3:41" x14ac:dyDescent="0.25">
      <c r="C975" s="1"/>
      <c r="D975" s="1"/>
      <c r="E975" s="1"/>
      <c r="F975" s="1"/>
      <c r="G975" s="1"/>
      <c r="H975" s="1"/>
      <c r="I975" s="1"/>
      <c r="J975" s="1"/>
      <c r="K975" s="1"/>
      <c r="L975" s="1"/>
      <c r="M975" s="1"/>
      <c r="N975" s="1"/>
      <c r="O975" s="1"/>
      <c r="P975" s="2"/>
      <c r="Q975" s="2"/>
      <c r="R975" s="2"/>
      <c r="S975" s="2"/>
      <c r="T975" s="2"/>
      <c r="U975" s="2"/>
      <c r="V975" s="2"/>
      <c r="W975" s="2"/>
      <c r="X975" s="2"/>
      <c r="Y975" s="2"/>
      <c r="Z975" s="2"/>
      <c r="AA975" s="2"/>
      <c r="AB975" s="2"/>
      <c r="AC975" s="1"/>
      <c r="AD975" s="1"/>
      <c r="AE975" s="1"/>
      <c r="AF975" s="1"/>
      <c r="AG975" s="1"/>
      <c r="AH975" s="1"/>
      <c r="AI975" s="1"/>
      <c r="AJ975" s="1"/>
      <c r="AK975" s="1"/>
      <c r="AL975" s="1"/>
      <c r="AM975" s="1"/>
      <c r="AN975" s="1"/>
      <c r="AO975" s="1"/>
    </row>
    <row r="976" spans="3:41" x14ac:dyDescent="0.25">
      <c r="C976" s="1"/>
      <c r="D976" s="1"/>
      <c r="E976" s="1"/>
      <c r="F976" s="1"/>
      <c r="G976" s="1"/>
      <c r="H976" s="1"/>
      <c r="I976" s="1"/>
      <c r="J976" s="1"/>
      <c r="K976" s="1"/>
      <c r="L976" s="1"/>
      <c r="M976" s="1"/>
      <c r="N976" s="1"/>
      <c r="O976" s="1"/>
      <c r="P976" s="2"/>
      <c r="Q976" s="2"/>
      <c r="R976" s="2"/>
      <c r="S976" s="2"/>
      <c r="T976" s="2"/>
      <c r="U976" s="2"/>
      <c r="V976" s="2"/>
      <c r="W976" s="2"/>
      <c r="X976" s="2"/>
      <c r="Y976" s="2"/>
      <c r="Z976" s="2"/>
      <c r="AA976" s="2"/>
      <c r="AB976" s="2"/>
      <c r="AC976" s="1"/>
      <c r="AD976" s="1"/>
      <c r="AE976" s="1"/>
      <c r="AF976" s="1"/>
      <c r="AG976" s="1"/>
      <c r="AH976" s="1"/>
      <c r="AI976" s="1"/>
      <c r="AJ976" s="1"/>
      <c r="AK976" s="1"/>
      <c r="AL976" s="1"/>
      <c r="AM976" s="1"/>
      <c r="AN976" s="1"/>
      <c r="AO976" s="1"/>
    </row>
    <row r="977" spans="3:41" x14ac:dyDescent="0.25">
      <c r="C977" s="1"/>
      <c r="D977" s="1"/>
      <c r="E977" s="1"/>
      <c r="F977" s="1"/>
      <c r="G977" s="1"/>
      <c r="H977" s="1"/>
      <c r="I977" s="1"/>
      <c r="J977" s="1"/>
      <c r="K977" s="1"/>
      <c r="L977" s="1"/>
      <c r="M977" s="1"/>
      <c r="N977" s="1"/>
      <c r="O977" s="1"/>
      <c r="P977" s="2"/>
      <c r="Q977" s="2"/>
      <c r="R977" s="2"/>
      <c r="S977" s="2"/>
      <c r="T977" s="2"/>
      <c r="U977" s="2"/>
      <c r="V977" s="2"/>
      <c r="W977" s="2"/>
      <c r="X977" s="2"/>
      <c r="Y977" s="2"/>
      <c r="Z977" s="2"/>
      <c r="AA977" s="2"/>
      <c r="AB977" s="2"/>
      <c r="AC977" s="1"/>
      <c r="AD977" s="1"/>
      <c r="AE977" s="1"/>
      <c r="AF977" s="1"/>
      <c r="AG977" s="1"/>
      <c r="AH977" s="1"/>
      <c r="AI977" s="1"/>
      <c r="AJ977" s="1"/>
      <c r="AK977" s="1"/>
      <c r="AL977" s="1"/>
      <c r="AM977" s="1"/>
      <c r="AN977" s="1"/>
      <c r="AO977" s="1"/>
    </row>
    <row r="978" spans="3:41" x14ac:dyDescent="0.25">
      <c r="C978" s="1"/>
      <c r="D978" s="1"/>
      <c r="E978" s="1"/>
      <c r="F978" s="1"/>
      <c r="G978" s="1"/>
      <c r="H978" s="1"/>
      <c r="I978" s="1"/>
      <c r="J978" s="1"/>
      <c r="K978" s="1"/>
      <c r="L978" s="1"/>
      <c r="M978" s="1"/>
      <c r="N978" s="1"/>
      <c r="O978" s="1"/>
      <c r="P978" s="2"/>
      <c r="Q978" s="2"/>
      <c r="R978" s="2"/>
      <c r="S978" s="2"/>
      <c r="T978" s="2"/>
      <c r="U978" s="2"/>
      <c r="V978" s="2"/>
      <c r="W978" s="2"/>
      <c r="X978" s="2"/>
      <c r="Y978" s="2"/>
      <c r="Z978" s="2"/>
      <c r="AA978" s="2"/>
      <c r="AB978" s="2"/>
      <c r="AC978" s="1"/>
      <c r="AD978" s="1"/>
      <c r="AE978" s="1"/>
      <c r="AF978" s="1"/>
      <c r="AG978" s="1"/>
      <c r="AH978" s="1"/>
      <c r="AI978" s="1"/>
      <c r="AJ978" s="1"/>
      <c r="AK978" s="1"/>
      <c r="AL978" s="1"/>
      <c r="AM978" s="1"/>
      <c r="AN978" s="1"/>
      <c r="AO978" s="1"/>
    </row>
    <row r="979" spans="3:41" x14ac:dyDescent="0.25">
      <c r="C979" s="1"/>
      <c r="D979" s="1"/>
      <c r="E979" s="1"/>
      <c r="F979" s="1"/>
      <c r="G979" s="1"/>
      <c r="H979" s="1"/>
      <c r="I979" s="1"/>
      <c r="J979" s="1"/>
      <c r="K979" s="1"/>
      <c r="L979" s="1"/>
      <c r="M979" s="1"/>
      <c r="N979" s="1"/>
      <c r="O979" s="1"/>
      <c r="P979" s="2"/>
      <c r="Q979" s="2"/>
      <c r="R979" s="2"/>
      <c r="S979" s="2"/>
      <c r="T979" s="2"/>
      <c r="U979" s="2"/>
      <c r="V979" s="2"/>
      <c r="W979" s="2"/>
      <c r="X979" s="2"/>
      <c r="Y979" s="2"/>
      <c r="Z979" s="2"/>
      <c r="AA979" s="2"/>
      <c r="AB979" s="2"/>
      <c r="AC979" s="1"/>
      <c r="AD979" s="1"/>
      <c r="AE979" s="1"/>
      <c r="AF979" s="1"/>
      <c r="AG979" s="1"/>
      <c r="AH979" s="1"/>
      <c r="AI979" s="1"/>
      <c r="AJ979" s="1"/>
      <c r="AK979" s="1"/>
      <c r="AL979" s="1"/>
      <c r="AM979" s="1"/>
      <c r="AN979" s="1"/>
      <c r="AO979" s="1"/>
    </row>
    <row r="980" spans="3:41" x14ac:dyDescent="0.25">
      <c r="C980" s="1"/>
      <c r="D980" s="1"/>
      <c r="E980" s="1"/>
      <c r="F980" s="1"/>
      <c r="G980" s="1"/>
      <c r="H980" s="1"/>
      <c r="I980" s="1"/>
      <c r="J980" s="1"/>
      <c r="K980" s="1"/>
      <c r="L980" s="1"/>
      <c r="M980" s="1"/>
      <c r="N980" s="1"/>
      <c r="O980" s="1"/>
      <c r="P980" s="2"/>
      <c r="Q980" s="2"/>
      <c r="R980" s="2"/>
      <c r="S980" s="2"/>
      <c r="T980" s="2"/>
      <c r="U980" s="2"/>
      <c r="V980" s="2"/>
      <c r="W980" s="2"/>
      <c r="X980" s="2"/>
      <c r="Y980" s="2"/>
      <c r="Z980" s="2"/>
      <c r="AA980" s="2"/>
      <c r="AB980" s="2"/>
      <c r="AC980" s="1"/>
      <c r="AD980" s="1"/>
      <c r="AE980" s="1"/>
      <c r="AF980" s="1"/>
      <c r="AG980" s="1"/>
      <c r="AH980" s="1"/>
      <c r="AI980" s="1"/>
      <c r="AJ980" s="1"/>
      <c r="AK980" s="1"/>
      <c r="AL980" s="1"/>
      <c r="AM980" s="1"/>
      <c r="AN980" s="1"/>
      <c r="AO980" s="1"/>
    </row>
    <row r="981" spans="3:41" x14ac:dyDescent="0.25">
      <c r="C981" s="1"/>
      <c r="D981" s="1"/>
      <c r="E981" s="1"/>
      <c r="F981" s="1"/>
      <c r="G981" s="1"/>
      <c r="H981" s="1"/>
      <c r="I981" s="1"/>
      <c r="J981" s="1"/>
      <c r="K981" s="1"/>
      <c r="L981" s="1"/>
      <c r="M981" s="1"/>
      <c r="N981" s="1"/>
      <c r="O981" s="1"/>
      <c r="P981" s="2"/>
      <c r="Q981" s="2"/>
      <c r="R981" s="2"/>
      <c r="S981" s="2"/>
      <c r="T981" s="2"/>
      <c r="U981" s="2"/>
      <c r="V981" s="2"/>
      <c r="W981" s="2"/>
      <c r="X981" s="2"/>
      <c r="Y981" s="2"/>
      <c r="Z981" s="2"/>
      <c r="AA981" s="2"/>
      <c r="AB981" s="2"/>
      <c r="AC981" s="1"/>
      <c r="AD981" s="1"/>
      <c r="AE981" s="1"/>
      <c r="AF981" s="1"/>
      <c r="AG981" s="1"/>
      <c r="AH981" s="1"/>
      <c r="AI981" s="1"/>
      <c r="AJ981" s="1"/>
      <c r="AK981" s="1"/>
      <c r="AL981" s="1"/>
      <c r="AM981" s="1"/>
      <c r="AN981" s="1"/>
      <c r="AO981" s="1"/>
    </row>
    <row r="982" spans="3:41" x14ac:dyDescent="0.25">
      <c r="C982" s="1"/>
      <c r="D982" s="1"/>
      <c r="E982" s="1"/>
      <c r="F982" s="1"/>
      <c r="G982" s="1"/>
      <c r="H982" s="1"/>
      <c r="I982" s="1"/>
      <c r="J982" s="1"/>
      <c r="K982" s="1"/>
      <c r="L982" s="1"/>
      <c r="M982" s="1"/>
      <c r="N982" s="1"/>
      <c r="O982" s="1"/>
      <c r="P982" s="2"/>
      <c r="Q982" s="2"/>
      <c r="R982" s="2"/>
      <c r="S982" s="2"/>
      <c r="T982" s="2"/>
      <c r="U982" s="2"/>
      <c r="V982" s="2"/>
      <c r="W982" s="2"/>
      <c r="X982" s="2"/>
      <c r="Y982" s="2"/>
      <c r="Z982" s="2"/>
      <c r="AA982" s="2"/>
      <c r="AB982" s="2"/>
      <c r="AC982" s="1"/>
      <c r="AD982" s="1"/>
      <c r="AE982" s="1"/>
      <c r="AF982" s="1"/>
      <c r="AG982" s="1"/>
      <c r="AH982" s="1"/>
      <c r="AI982" s="1"/>
      <c r="AJ982" s="1"/>
      <c r="AK982" s="1"/>
      <c r="AL982" s="1"/>
      <c r="AM982" s="1"/>
      <c r="AN982" s="1"/>
      <c r="AO982" s="1"/>
    </row>
    <row r="983" spans="3:41" x14ac:dyDescent="0.25">
      <c r="C983" s="1"/>
      <c r="D983" s="1"/>
      <c r="E983" s="1"/>
      <c r="F983" s="1"/>
      <c r="G983" s="1"/>
      <c r="H983" s="1"/>
      <c r="I983" s="1"/>
      <c r="J983" s="1"/>
      <c r="K983" s="1"/>
      <c r="L983" s="1"/>
      <c r="M983" s="1"/>
      <c r="N983" s="1"/>
      <c r="O983" s="1"/>
      <c r="P983" s="2"/>
      <c r="Q983" s="2"/>
      <c r="R983" s="2"/>
      <c r="S983" s="2"/>
      <c r="T983" s="2"/>
      <c r="U983" s="2"/>
      <c r="V983" s="2"/>
      <c r="W983" s="2"/>
      <c r="X983" s="2"/>
      <c r="Y983" s="2"/>
      <c r="Z983" s="2"/>
      <c r="AA983" s="2"/>
      <c r="AB983" s="2"/>
      <c r="AC983" s="1"/>
      <c r="AD983" s="1"/>
      <c r="AE983" s="1"/>
      <c r="AF983" s="1"/>
      <c r="AG983" s="1"/>
      <c r="AH983" s="1"/>
      <c r="AI983" s="1"/>
      <c r="AJ983" s="1"/>
      <c r="AK983" s="1"/>
      <c r="AL983" s="1"/>
      <c r="AM983" s="1"/>
      <c r="AN983" s="1"/>
      <c r="AO983" s="1"/>
    </row>
    <row r="984" spans="3:41" x14ac:dyDescent="0.25">
      <c r="C984" s="1"/>
      <c r="D984" s="1"/>
      <c r="E984" s="1"/>
      <c r="F984" s="1"/>
      <c r="G984" s="1"/>
      <c r="H984" s="1"/>
      <c r="I984" s="1"/>
      <c r="J984" s="1"/>
      <c r="K984" s="1"/>
      <c r="L984" s="1"/>
      <c r="M984" s="1"/>
      <c r="N984" s="1"/>
      <c r="O984" s="1"/>
      <c r="P984" s="2"/>
      <c r="Q984" s="2"/>
      <c r="R984" s="2"/>
      <c r="S984" s="2"/>
      <c r="T984" s="2"/>
      <c r="U984" s="2"/>
      <c r="V984" s="2"/>
      <c r="W984" s="2"/>
      <c r="X984" s="2"/>
      <c r="Y984" s="2"/>
      <c r="Z984" s="2"/>
      <c r="AA984" s="2"/>
      <c r="AB984" s="2"/>
      <c r="AC984" s="1"/>
      <c r="AD984" s="1"/>
      <c r="AE984" s="1"/>
      <c r="AF984" s="1"/>
      <c r="AG984" s="1"/>
      <c r="AH984" s="1"/>
      <c r="AI984" s="1"/>
      <c r="AJ984" s="1"/>
      <c r="AK984" s="1"/>
      <c r="AL984" s="1"/>
      <c r="AM984" s="1"/>
      <c r="AN984" s="1"/>
      <c r="AO984" s="1"/>
    </row>
    <row r="985" spans="3:41" x14ac:dyDescent="0.25">
      <c r="C985" s="1"/>
      <c r="D985" s="1"/>
      <c r="E985" s="1"/>
      <c r="F985" s="1"/>
      <c r="G985" s="1"/>
      <c r="H985" s="1"/>
      <c r="I985" s="1"/>
      <c r="J985" s="1"/>
      <c r="K985" s="1"/>
      <c r="L985" s="1"/>
      <c r="M985" s="1"/>
      <c r="N985" s="1"/>
      <c r="O985" s="1"/>
      <c r="P985" s="2"/>
      <c r="Q985" s="2"/>
      <c r="R985" s="2"/>
      <c r="S985" s="2"/>
      <c r="T985" s="2"/>
      <c r="U985" s="2"/>
      <c r="V985" s="2"/>
      <c r="W985" s="2"/>
      <c r="X985" s="2"/>
      <c r="Y985" s="2"/>
      <c r="Z985" s="2"/>
      <c r="AA985" s="2"/>
      <c r="AB985" s="2"/>
      <c r="AC985" s="1"/>
      <c r="AD985" s="1"/>
      <c r="AE985" s="1"/>
      <c r="AF985" s="1"/>
      <c r="AG985" s="1"/>
      <c r="AH985" s="1"/>
      <c r="AI985" s="1"/>
      <c r="AJ985" s="1"/>
      <c r="AK985" s="1"/>
      <c r="AL985" s="1"/>
      <c r="AM985" s="1"/>
      <c r="AN985" s="1"/>
      <c r="AO985" s="1"/>
    </row>
    <row r="986" spans="3:41" x14ac:dyDescent="0.25">
      <c r="C986" s="1"/>
      <c r="D986" s="1"/>
      <c r="E986" s="1"/>
      <c r="F986" s="1"/>
      <c r="G986" s="1"/>
      <c r="H986" s="1"/>
      <c r="I986" s="1"/>
      <c r="J986" s="1"/>
      <c r="K986" s="1"/>
      <c r="L986" s="1"/>
      <c r="M986" s="1"/>
      <c r="N986" s="1"/>
      <c r="O986" s="1"/>
      <c r="P986" s="2"/>
      <c r="Q986" s="2"/>
      <c r="R986" s="2"/>
      <c r="S986" s="2"/>
      <c r="T986" s="2"/>
      <c r="U986" s="2"/>
      <c r="V986" s="2"/>
      <c r="W986" s="2"/>
      <c r="X986" s="2"/>
      <c r="Y986" s="2"/>
      <c r="Z986" s="2"/>
      <c r="AA986" s="2"/>
      <c r="AB986" s="2"/>
      <c r="AC986" s="1"/>
      <c r="AD986" s="1"/>
      <c r="AE986" s="1"/>
      <c r="AF986" s="1"/>
      <c r="AG986" s="1"/>
      <c r="AH986" s="1"/>
      <c r="AI986" s="1"/>
      <c r="AJ986" s="1"/>
      <c r="AK986" s="1"/>
      <c r="AL986" s="1"/>
      <c r="AM986" s="1"/>
      <c r="AN986" s="1"/>
      <c r="AO986" s="1"/>
    </row>
    <row r="987" spans="3:41" x14ac:dyDescent="0.25">
      <c r="C987" s="1"/>
      <c r="D987" s="1"/>
      <c r="E987" s="1"/>
      <c r="F987" s="1"/>
      <c r="G987" s="1"/>
      <c r="H987" s="1"/>
      <c r="I987" s="1"/>
      <c r="J987" s="1"/>
      <c r="K987" s="1"/>
      <c r="L987" s="1"/>
      <c r="M987" s="1"/>
      <c r="N987" s="1"/>
      <c r="O987" s="1"/>
      <c r="P987" s="2"/>
      <c r="Q987" s="2"/>
      <c r="R987" s="2"/>
      <c r="S987" s="2"/>
      <c r="T987" s="2"/>
      <c r="U987" s="2"/>
      <c r="V987" s="2"/>
      <c r="W987" s="2"/>
      <c r="X987" s="2"/>
      <c r="Y987" s="2"/>
      <c r="Z987" s="2"/>
      <c r="AA987" s="2"/>
      <c r="AB987" s="2"/>
      <c r="AC987" s="1"/>
      <c r="AD987" s="1"/>
      <c r="AE987" s="1"/>
      <c r="AF987" s="1"/>
      <c r="AG987" s="1"/>
      <c r="AH987" s="1"/>
      <c r="AI987" s="1"/>
      <c r="AJ987" s="1"/>
      <c r="AK987" s="1"/>
      <c r="AL987" s="1"/>
      <c r="AM987" s="1"/>
      <c r="AN987" s="1"/>
      <c r="AO987" s="1"/>
    </row>
    <row r="988" spans="3:41" x14ac:dyDescent="0.25">
      <c r="C988" s="1"/>
      <c r="D988" s="1"/>
      <c r="E988" s="1"/>
      <c r="F988" s="1"/>
      <c r="G988" s="1"/>
      <c r="H988" s="1"/>
      <c r="I988" s="1"/>
      <c r="J988" s="1"/>
      <c r="K988" s="1"/>
      <c r="L988" s="1"/>
      <c r="M988" s="1"/>
      <c r="N988" s="1"/>
      <c r="O988" s="1"/>
      <c r="P988" s="2"/>
      <c r="Q988" s="2"/>
      <c r="R988" s="2"/>
      <c r="S988" s="2"/>
      <c r="T988" s="2"/>
      <c r="U988" s="2"/>
      <c r="V988" s="2"/>
      <c r="W988" s="2"/>
      <c r="X988" s="2"/>
      <c r="Y988" s="2"/>
      <c r="Z988" s="2"/>
      <c r="AA988" s="2"/>
      <c r="AB988" s="2"/>
      <c r="AC988" s="1"/>
      <c r="AD988" s="1"/>
      <c r="AE988" s="1"/>
      <c r="AF988" s="1"/>
      <c r="AG988" s="1"/>
      <c r="AH988" s="1"/>
      <c r="AI988" s="1"/>
      <c r="AJ988" s="1"/>
      <c r="AK988" s="1"/>
      <c r="AL988" s="1"/>
      <c r="AM988" s="1"/>
      <c r="AN988" s="1"/>
      <c r="AO988" s="1"/>
    </row>
    <row r="989" spans="3:41" x14ac:dyDescent="0.25">
      <c r="C989" s="1"/>
      <c r="D989" s="1"/>
      <c r="E989" s="1"/>
      <c r="F989" s="1"/>
      <c r="G989" s="1"/>
      <c r="H989" s="1"/>
      <c r="I989" s="1"/>
      <c r="J989" s="1"/>
      <c r="K989" s="1"/>
      <c r="L989" s="1"/>
      <c r="M989" s="1"/>
      <c r="N989" s="1"/>
      <c r="O989" s="1"/>
      <c r="P989" s="2"/>
      <c r="Q989" s="2"/>
      <c r="R989" s="2"/>
      <c r="S989" s="2"/>
      <c r="T989" s="2"/>
      <c r="U989" s="2"/>
      <c r="V989" s="2"/>
      <c r="W989" s="2"/>
      <c r="X989" s="2"/>
      <c r="Y989" s="2"/>
      <c r="Z989" s="2"/>
      <c r="AA989" s="2"/>
      <c r="AB989" s="2"/>
      <c r="AC989" s="1"/>
      <c r="AD989" s="1"/>
      <c r="AE989" s="1"/>
      <c r="AF989" s="1"/>
      <c r="AG989" s="1"/>
      <c r="AH989" s="1"/>
      <c r="AI989" s="1"/>
      <c r="AJ989" s="1"/>
      <c r="AK989" s="1"/>
      <c r="AL989" s="1"/>
      <c r="AM989" s="1"/>
      <c r="AN989" s="1"/>
      <c r="AO989" s="1"/>
    </row>
    <row r="990" spans="3:41" x14ac:dyDescent="0.25">
      <c r="C990" s="1"/>
      <c r="D990" s="1"/>
      <c r="E990" s="1"/>
      <c r="F990" s="1"/>
      <c r="G990" s="1"/>
      <c r="H990" s="1"/>
      <c r="I990" s="1"/>
      <c r="J990" s="1"/>
      <c r="K990" s="1"/>
      <c r="L990" s="1"/>
      <c r="M990" s="1"/>
      <c r="N990" s="1"/>
      <c r="O990" s="1"/>
      <c r="P990" s="2"/>
      <c r="Q990" s="2"/>
      <c r="R990" s="2"/>
      <c r="S990" s="2"/>
      <c r="T990" s="2"/>
      <c r="U990" s="2"/>
      <c r="V990" s="2"/>
      <c r="W990" s="2"/>
      <c r="X990" s="2"/>
      <c r="Y990" s="2"/>
      <c r="Z990" s="2"/>
      <c r="AA990" s="2"/>
      <c r="AB990" s="2"/>
      <c r="AC990" s="1"/>
      <c r="AD990" s="1"/>
      <c r="AE990" s="1"/>
      <c r="AF990" s="1"/>
      <c r="AG990" s="1"/>
      <c r="AH990" s="1"/>
      <c r="AI990" s="1"/>
      <c r="AJ990" s="1"/>
      <c r="AK990" s="1"/>
      <c r="AL990" s="1"/>
      <c r="AM990" s="1"/>
      <c r="AN990" s="1"/>
      <c r="AO990" s="1"/>
    </row>
    <row r="991" spans="3:41" x14ac:dyDescent="0.25">
      <c r="C991" s="1"/>
      <c r="D991" s="1"/>
      <c r="E991" s="1"/>
      <c r="F991" s="1"/>
      <c r="G991" s="1"/>
      <c r="H991" s="1"/>
      <c r="I991" s="1"/>
      <c r="J991" s="1"/>
      <c r="K991" s="1"/>
      <c r="L991" s="1"/>
      <c r="M991" s="1"/>
      <c r="N991" s="1"/>
      <c r="O991" s="1"/>
      <c r="P991" s="2"/>
      <c r="Q991" s="2"/>
      <c r="R991" s="2"/>
      <c r="S991" s="2"/>
      <c r="T991" s="2"/>
      <c r="U991" s="2"/>
      <c r="V991" s="2"/>
      <c r="W991" s="2"/>
      <c r="X991" s="2"/>
      <c r="Y991" s="2"/>
      <c r="Z991" s="2"/>
      <c r="AA991" s="2"/>
      <c r="AB991" s="2"/>
      <c r="AC991" s="1"/>
      <c r="AD991" s="1"/>
      <c r="AE991" s="1"/>
      <c r="AF991" s="1"/>
      <c r="AG991" s="1"/>
      <c r="AH991" s="1"/>
      <c r="AI991" s="1"/>
      <c r="AJ991" s="1"/>
      <c r="AK991" s="1"/>
      <c r="AL991" s="1"/>
      <c r="AM991" s="1"/>
      <c r="AN991" s="1"/>
      <c r="AO991" s="1"/>
    </row>
    <row r="992" spans="3:41" x14ac:dyDescent="0.25">
      <c r="C992" s="1"/>
      <c r="D992" s="1"/>
      <c r="E992" s="1"/>
      <c r="F992" s="1"/>
      <c r="G992" s="1"/>
      <c r="H992" s="1"/>
      <c r="I992" s="1"/>
      <c r="J992" s="1"/>
      <c r="K992" s="1"/>
      <c r="L992" s="1"/>
      <c r="M992" s="1"/>
      <c r="N992" s="1"/>
      <c r="O992" s="1"/>
      <c r="P992" s="2"/>
      <c r="Q992" s="2"/>
      <c r="R992" s="2"/>
      <c r="S992" s="2"/>
      <c r="T992" s="2"/>
      <c r="U992" s="2"/>
      <c r="V992" s="2"/>
      <c r="W992" s="2"/>
      <c r="X992" s="2"/>
      <c r="Y992" s="2"/>
      <c r="Z992" s="2"/>
      <c r="AA992" s="2"/>
      <c r="AB992" s="2"/>
      <c r="AC992" s="1"/>
      <c r="AD992" s="1"/>
      <c r="AE992" s="1"/>
      <c r="AF992" s="1"/>
      <c r="AG992" s="1"/>
      <c r="AH992" s="1"/>
      <c r="AI992" s="1"/>
      <c r="AJ992" s="1"/>
      <c r="AK992" s="1"/>
      <c r="AL992" s="1"/>
      <c r="AM992" s="1"/>
      <c r="AN992" s="1"/>
      <c r="AO992" s="1"/>
    </row>
    <row r="993" spans="3:41" x14ac:dyDescent="0.25">
      <c r="C993" s="1"/>
      <c r="D993" s="1"/>
      <c r="E993" s="1"/>
      <c r="F993" s="1"/>
      <c r="G993" s="1"/>
      <c r="H993" s="1"/>
      <c r="I993" s="1"/>
      <c r="J993" s="1"/>
      <c r="K993" s="1"/>
      <c r="L993" s="1"/>
      <c r="M993" s="1"/>
      <c r="N993" s="1"/>
      <c r="O993" s="1"/>
      <c r="P993" s="2"/>
      <c r="Q993" s="2"/>
      <c r="R993" s="2"/>
      <c r="S993" s="2"/>
      <c r="T993" s="2"/>
      <c r="U993" s="2"/>
      <c r="V993" s="2"/>
      <c r="W993" s="2"/>
      <c r="X993" s="2"/>
      <c r="Y993" s="2"/>
      <c r="Z993" s="2"/>
      <c r="AA993" s="2"/>
      <c r="AB993" s="2"/>
      <c r="AC993" s="1"/>
      <c r="AD993" s="1"/>
      <c r="AE993" s="1"/>
      <c r="AF993" s="1"/>
      <c r="AG993" s="1"/>
      <c r="AH993" s="1"/>
      <c r="AI993" s="1"/>
      <c r="AJ993" s="1"/>
      <c r="AK993" s="1"/>
      <c r="AL993" s="1"/>
      <c r="AM993" s="1"/>
      <c r="AN993" s="1"/>
      <c r="AO993" s="1"/>
    </row>
    <row r="994" spans="3:41" x14ac:dyDescent="0.25">
      <c r="C994" s="1"/>
      <c r="D994" s="1"/>
      <c r="E994" s="1"/>
      <c r="F994" s="1"/>
      <c r="G994" s="1"/>
      <c r="H994" s="1"/>
      <c r="I994" s="1"/>
      <c r="J994" s="1"/>
      <c r="K994" s="1"/>
      <c r="L994" s="1"/>
      <c r="M994" s="1"/>
      <c r="N994" s="1"/>
      <c r="O994" s="1"/>
      <c r="P994" s="2"/>
      <c r="Q994" s="2"/>
      <c r="R994" s="2"/>
      <c r="S994" s="2"/>
      <c r="T994" s="2"/>
      <c r="U994" s="2"/>
      <c r="V994" s="2"/>
      <c r="W994" s="2"/>
      <c r="X994" s="2"/>
      <c r="Y994" s="2"/>
      <c r="Z994" s="2"/>
      <c r="AA994" s="2"/>
      <c r="AB994" s="2"/>
      <c r="AC994" s="1"/>
      <c r="AD994" s="1"/>
      <c r="AE994" s="1"/>
      <c r="AF994" s="1"/>
      <c r="AG994" s="1"/>
      <c r="AH994" s="1"/>
      <c r="AI994" s="1"/>
      <c r="AJ994" s="1"/>
      <c r="AK994" s="1"/>
      <c r="AL994" s="1"/>
      <c r="AM994" s="1"/>
      <c r="AN994" s="1"/>
      <c r="AO994" s="1"/>
    </row>
    <row r="995" spans="3:41" x14ac:dyDescent="0.25">
      <c r="C995" s="1"/>
      <c r="D995" s="1"/>
      <c r="E995" s="1"/>
      <c r="F995" s="1"/>
      <c r="G995" s="1"/>
      <c r="H995" s="1"/>
      <c r="I995" s="1"/>
      <c r="J995" s="1"/>
      <c r="K995" s="1"/>
      <c r="L995" s="1"/>
      <c r="M995" s="1"/>
      <c r="N995" s="1"/>
      <c r="O995" s="1"/>
      <c r="P995" s="2"/>
      <c r="Q995" s="2"/>
      <c r="R995" s="2"/>
      <c r="S995" s="2"/>
      <c r="T995" s="2"/>
      <c r="U995" s="2"/>
      <c r="V995" s="2"/>
      <c r="W995" s="2"/>
      <c r="X995" s="2"/>
      <c r="Y995" s="2"/>
      <c r="Z995" s="2"/>
      <c r="AA995" s="2"/>
      <c r="AB995" s="2"/>
      <c r="AC995" s="1"/>
      <c r="AD995" s="1"/>
      <c r="AE995" s="1"/>
      <c r="AF995" s="1"/>
      <c r="AG995" s="1"/>
      <c r="AH995" s="1"/>
      <c r="AI995" s="1"/>
      <c r="AJ995" s="1"/>
      <c r="AK995" s="1"/>
      <c r="AL995" s="1"/>
      <c r="AM995" s="1"/>
      <c r="AN995" s="1"/>
      <c r="AO995" s="1"/>
    </row>
    <row r="996" spans="3:41" x14ac:dyDescent="0.25">
      <c r="C996" s="1"/>
      <c r="D996" s="1"/>
      <c r="E996" s="1"/>
      <c r="F996" s="1"/>
      <c r="G996" s="1"/>
      <c r="H996" s="1"/>
      <c r="I996" s="1"/>
      <c r="J996" s="1"/>
      <c r="K996" s="1"/>
      <c r="L996" s="1"/>
      <c r="M996" s="1"/>
      <c r="N996" s="1"/>
      <c r="O996" s="1"/>
      <c r="P996" s="2"/>
      <c r="Q996" s="2"/>
      <c r="R996" s="2"/>
      <c r="S996" s="2"/>
      <c r="T996" s="2"/>
      <c r="U996" s="2"/>
      <c r="V996" s="2"/>
      <c r="W996" s="2"/>
      <c r="X996" s="2"/>
      <c r="Y996" s="2"/>
      <c r="Z996" s="2"/>
      <c r="AA996" s="2"/>
      <c r="AB996" s="2"/>
      <c r="AC996" s="1"/>
      <c r="AD996" s="1"/>
      <c r="AE996" s="1"/>
      <c r="AF996" s="1"/>
      <c r="AG996" s="1"/>
      <c r="AH996" s="1"/>
      <c r="AI996" s="1"/>
      <c r="AJ996" s="1"/>
      <c r="AK996" s="1"/>
      <c r="AL996" s="1"/>
      <c r="AM996" s="1"/>
      <c r="AN996" s="1"/>
      <c r="AO996" s="1"/>
    </row>
    <row r="997" spans="3:41" x14ac:dyDescent="0.25">
      <c r="C997" s="1"/>
      <c r="D997" s="1"/>
      <c r="E997" s="1"/>
      <c r="F997" s="1"/>
      <c r="G997" s="1"/>
      <c r="H997" s="1"/>
      <c r="I997" s="1"/>
      <c r="J997" s="1"/>
      <c r="K997" s="1"/>
      <c r="L997" s="1"/>
      <c r="M997" s="1"/>
      <c r="N997" s="1"/>
      <c r="O997" s="1"/>
      <c r="P997" s="2"/>
      <c r="Q997" s="2"/>
      <c r="R997" s="2"/>
      <c r="S997" s="2"/>
      <c r="T997" s="2"/>
      <c r="U997" s="2"/>
      <c r="V997" s="2"/>
      <c r="W997" s="2"/>
      <c r="X997" s="2"/>
      <c r="Y997" s="2"/>
      <c r="Z997" s="2"/>
      <c r="AA997" s="2"/>
      <c r="AB997" s="2"/>
      <c r="AC997" s="1"/>
      <c r="AD997" s="1"/>
      <c r="AE997" s="1"/>
      <c r="AF997" s="1"/>
      <c r="AG997" s="1"/>
      <c r="AH997" s="1"/>
      <c r="AI997" s="1"/>
      <c r="AJ997" s="1"/>
      <c r="AK997" s="1"/>
      <c r="AL997" s="1"/>
      <c r="AM997" s="1"/>
      <c r="AN997" s="1"/>
      <c r="AO997" s="1"/>
    </row>
    <row r="998" spans="3:41" x14ac:dyDescent="0.25">
      <c r="C998" s="1"/>
      <c r="D998" s="1"/>
      <c r="E998" s="1"/>
      <c r="F998" s="1"/>
      <c r="G998" s="1"/>
      <c r="H998" s="1"/>
      <c r="I998" s="1"/>
      <c r="J998" s="1"/>
      <c r="K998" s="1"/>
      <c r="L998" s="1"/>
      <c r="M998" s="1"/>
      <c r="N998" s="1"/>
      <c r="O998" s="1"/>
      <c r="P998" s="2"/>
      <c r="Q998" s="2"/>
      <c r="R998" s="2"/>
      <c r="S998" s="2"/>
      <c r="T998" s="2"/>
      <c r="U998" s="2"/>
      <c r="V998" s="2"/>
      <c r="W998" s="2"/>
      <c r="X998" s="2"/>
      <c r="Y998" s="2"/>
      <c r="Z998" s="2"/>
      <c r="AA998" s="2"/>
      <c r="AB998" s="2"/>
      <c r="AC998" s="1"/>
      <c r="AD998" s="1"/>
      <c r="AE998" s="1"/>
      <c r="AF998" s="1"/>
      <c r="AG998" s="1"/>
      <c r="AH998" s="1"/>
      <c r="AI998" s="1"/>
      <c r="AJ998" s="1"/>
      <c r="AK998" s="1"/>
      <c r="AL998" s="1"/>
      <c r="AM998" s="1"/>
      <c r="AN998" s="1"/>
      <c r="AO998" s="1"/>
    </row>
    <row r="999" spans="3:41" x14ac:dyDescent="0.25">
      <c r="C999" s="1"/>
      <c r="D999" s="1"/>
      <c r="E999" s="1"/>
      <c r="F999" s="1"/>
      <c r="G999" s="1"/>
      <c r="H999" s="1"/>
      <c r="I999" s="1"/>
      <c r="J999" s="1"/>
      <c r="K999" s="1"/>
      <c r="L999" s="1"/>
      <c r="M999" s="1"/>
      <c r="N999" s="1"/>
      <c r="O999" s="1"/>
      <c r="P999" s="2"/>
      <c r="Q999" s="2"/>
      <c r="R999" s="2"/>
      <c r="S999" s="2"/>
      <c r="T999" s="2"/>
      <c r="U999" s="2"/>
      <c r="V999" s="2"/>
      <c r="W999" s="2"/>
      <c r="X999" s="2"/>
      <c r="Y999" s="2"/>
      <c r="Z999" s="2"/>
      <c r="AA999" s="2"/>
      <c r="AB999" s="2"/>
      <c r="AC999" s="1"/>
      <c r="AD999" s="1"/>
      <c r="AE999" s="1"/>
      <c r="AF999" s="1"/>
      <c r="AG999" s="1"/>
      <c r="AH999" s="1"/>
      <c r="AI999" s="1"/>
      <c r="AJ999" s="1"/>
      <c r="AK999" s="1"/>
      <c r="AL999" s="1"/>
      <c r="AM999" s="1"/>
      <c r="AN999" s="1"/>
      <c r="AO999" s="1"/>
    </row>
    <row r="1000" spans="3:41" x14ac:dyDescent="0.25">
      <c r="C1000" s="1"/>
      <c r="D1000" s="1"/>
      <c r="E1000" s="1"/>
      <c r="F1000" s="1"/>
      <c r="G1000" s="1"/>
      <c r="H1000" s="1"/>
      <c r="I1000" s="1"/>
      <c r="J1000" s="1"/>
      <c r="K1000" s="1"/>
      <c r="L1000" s="1"/>
      <c r="M1000" s="1"/>
      <c r="N1000" s="1"/>
      <c r="O1000" s="1"/>
      <c r="P1000" s="2"/>
      <c r="Q1000" s="2"/>
      <c r="R1000" s="2"/>
      <c r="S1000" s="2"/>
      <c r="T1000" s="2"/>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3:41" x14ac:dyDescent="0.25">
      <c r="C1001" s="1"/>
      <c r="D1001" s="1"/>
      <c r="E1001" s="1"/>
      <c r="F1001" s="1"/>
      <c r="G1001" s="1"/>
      <c r="H1001" s="1"/>
      <c r="I1001" s="1"/>
      <c r="J1001" s="1"/>
      <c r="K1001" s="1"/>
      <c r="L1001" s="1"/>
      <c r="M1001" s="1"/>
      <c r="N1001" s="1"/>
      <c r="O1001" s="1"/>
      <c r="P1001" s="2"/>
      <c r="Q1001" s="2"/>
      <c r="R1001" s="2"/>
      <c r="S1001" s="2"/>
      <c r="T1001" s="2"/>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3:41" x14ac:dyDescent="0.25">
      <c r="C1002" s="1"/>
      <c r="D1002" s="1"/>
      <c r="E1002" s="1"/>
      <c r="F1002" s="1"/>
      <c r="G1002" s="1"/>
      <c r="H1002" s="1"/>
      <c r="I1002" s="1"/>
      <c r="J1002" s="1"/>
      <c r="K1002" s="1"/>
      <c r="L1002" s="1"/>
      <c r="M1002" s="1"/>
      <c r="N1002" s="1"/>
      <c r="O1002" s="1"/>
      <c r="P1002" s="2"/>
      <c r="Q1002" s="2"/>
      <c r="R1002" s="2"/>
      <c r="S1002" s="2"/>
      <c r="T1002" s="2"/>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3:41" x14ac:dyDescent="0.25">
      <c r="C1003" s="1"/>
      <c r="D1003" s="1"/>
      <c r="E1003" s="1"/>
      <c r="F1003" s="1"/>
      <c r="G1003" s="1"/>
      <c r="H1003" s="1"/>
      <c r="I1003" s="1"/>
      <c r="J1003" s="1"/>
      <c r="K1003" s="1"/>
      <c r="L1003" s="1"/>
      <c r="M1003" s="1"/>
      <c r="N1003" s="1"/>
      <c r="O1003" s="1"/>
      <c r="P1003" s="2"/>
      <c r="Q1003" s="2"/>
      <c r="R1003" s="2"/>
      <c r="S1003" s="2"/>
      <c r="T1003" s="2"/>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3:41" x14ac:dyDescent="0.25">
      <c r="C1004" s="1"/>
      <c r="D1004" s="1"/>
      <c r="E1004" s="1"/>
      <c r="F1004" s="1"/>
      <c r="G1004" s="1"/>
      <c r="H1004" s="1"/>
      <c r="I1004" s="1"/>
      <c r="J1004" s="1"/>
      <c r="K1004" s="1"/>
      <c r="L1004" s="1"/>
      <c r="M1004" s="1"/>
      <c r="N1004" s="1"/>
      <c r="O1004" s="1"/>
      <c r="P1004" s="2"/>
      <c r="Q1004" s="2"/>
      <c r="R1004" s="2"/>
      <c r="S1004" s="2"/>
      <c r="T1004" s="2"/>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3:41" x14ac:dyDescent="0.25">
      <c r="C1005" s="1"/>
      <c r="D1005" s="1"/>
      <c r="E1005" s="1"/>
      <c r="F1005" s="1"/>
      <c r="G1005" s="1"/>
      <c r="H1005" s="1"/>
      <c r="I1005" s="1"/>
      <c r="J1005" s="1"/>
      <c r="K1005" s="1"/>
      <c r="L1005" s="1"/>
      <c r="M1005" s="1"/>
      <c r="N1005" s="1"/>
      <c r="O1005" s="1"/>
      <c r="P1005" s="2"/>
      <c r="Q1005" s="2"/>
      <c r="R1005" s="2"/>
      <c r="S1005" s="2"/>
      <c r="T1005" s="2"/>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3:41" x14ac:dyDescent="0.25">
      <c r="C1006" s="1"/>
      <c r="D1006" s="1"/>
      <c r="E1006" s="1"/>
      <c r="F1006" s="1"/>
      <c r="G1006" s="1"/>
      <c r="H1006" s="1"/>
      <c r="I1006" s="1"/>
      <c r="J1006" s="1"/>
      <c r="K1006" s="1"/>
      <c r="L1006" s="1"/>
      <c r="M1006" s="1"/>
      <c r="N1006" s="1"/>
      <c r="O1006" s="1"/>
      <c r="P1006" s="2"/>
      <c r="Q1006" s="2"/>
      <c r="R1006" s="2"/>
      <c r="S1006" s="2"/>
      <c r="T1006" s="2"/>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3:41" x14ac:dyDescent="0.25">
      <c r="C1007" s="1"/>
      <c r="D1007" s="1"/>
      <c r="E1007" s="1"/>
      <c r="F1007" s="1"/>
      <c r="G1007" s="1"/>
      <c r="H1007" s="1"/>
      <c r="I1007" s="1"/>
      <c r="J1007" s="1"/>
      <c r="K1007" s="1"/>
      <c r="L1007" s="1"/>
      <c r="M1007" s="1"/>
      <c r="N1007" s="1"/>
      <c r="O1007" s="1"/>
      <c r="P1007" s="2"/>
      <c r="Q1007" s="2"/>
      <c r="R1007" s="2"/>
      <c r="S1007" s="2"/>
      <c r="T1007" s="2"/>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3:41" x14ac:dyDescent="0.25">
      <c r="C1008" s="1"/>
      <c r="D1008" s="1"/>
      <c r="E1008" s="1"/>
      <c r="F1008" s="1"/>
      <c r="G1008" s="1"/>
      <c r="H1008" s="1"/>
      <c r="I1008" s="1"/>
      <c r="J1008" s="1"/>
      <c r="K1008" s="1"/>
      <c r="L1008" s="1"/>
      <c r="M1008" s="1"/>
      <c r="N1008" s="1"/>
      <c r="O1008" s="1"/>
      <c r="P1008" s="2"/>
      <c r="Q1008" s="2"/>
      <c r="R1008" s="2"/>
      <c r="S1008" s="2"/>
      <c r="T1008" s="2"/>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3:41" x14ac:dyDescent="0.25">
      <c r="C1009" s="1"/>
      <c r="D1009" s="1"/>
      <c r="E1009" s="1"/>
      <c r="F1009" s="1"/>
      <c r="G1009" s="1"/>
      <c r="H1009" s="1"/>
      <c r="I1009" s="1"/>
      <c r="J1009" s="1"/>
      <c r="K1009" s="1"/>
      <c r="L1009" s="1"/>
      <c r="M1009" s="1"/>
      <c r="N1009" s="1"/>
      <c r="O1009" s="1"/>
      <c r="P1009" s="2"/>
      <c r="Q1009" s="2"/>
      <c r="R1009" s="2"/>
      <c r="S1009" s="2"/>
      <c r="T1009" s="2"/>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3:41" x14ac:dyDescent="0.25">
      <c r="C1010" s="1"/>
      <c r="D1010" s="1"/>
      <c r="E1010" s="1"/>
      <c r="F1010" s="1"/>
      <c r="G1010" s="1"/>
      <c r="H1010" s="1"/>
      <c r="I1010" s="1"/>
      <c r="J1010" s="1"/>
      <c r="K1010" s="1"/>
      <c r="L1010" s="1"/>
      <c r="M1010" s="1"/>
      <c r="N1010" s="1"/>
      <c r="O1010" s="1"/>
      <c r="P1010" s="2"/>
      <c r="Q1010" s="2"/>
      <c r="R1010" s="2"/>
      <c r="S1010" s="2"/>
      <c r="T1010" s="2"/>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3:41" x14ac:dyDescent="0.25">
      <c r="C1011" s="1"/>
      <c r="D1011" s="1"/>
      <c r="E1011" s="1"/>
      <c r="F1011" s="1"/>
      <c r="G1011" s="1"/>
      <c r="H1011" s="1"/>
      <c r="I1011" s="1"/>
      <c r="J1011" s="1"/>
      <c r="K1011" s="1"/>
      <c r="L1011" s="1"/>
      <c r="M1011" s="1"/>
      <c r="N1011" s="1"/>
      <c r="O1011" s="1"/>
      <c r="P1011" s="2"/>
      <c r="Q1011" s="2"/>
      <c r="R1011" s="2"/>
      <c r="S1011" s="2"/>
      <c r="T1011" s="2"/>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3:41" x14ac:dyDescent="0.25">
      <c r="C1012" s="1"/>
      <c r="D1012" s="1"/>
      <c r="E1012" s="1"/>
      <c r="F1012" s="1"/>
      <c r="G1012" s="1"/>
      <c r="H1012" s="1"/>
      <c r="I1012" s="1"/>
      <c r="J1012" s="1"/>
      <c r="K1012" s="1"/>
      <c r="L1012" s="1"/>
      <c r="M1012" s="1"/>
      <c r="N1012" s="1"/>
      <c r="O1012" s="1"/>
      <c r="P1012" s="2"/>
      <c r="Q1012" s="2"/>
      <c r="R1012" s="2"/>
      <c r="S1012" s="2"/>
      <c r="T1012" s="2"/>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3:41" x14ac:dyDescent="0.25">
      <c r="C1013" s="1"/>
      <c r="D1013" s="1"/>
      <c r="E1013" s="1"/>
      <c r="F1013" s="1"/>
      <c r="G1013" s="1"/>
      <c r="H1013" s="1"/>
      <c r="I1013" s="1"/>
      <c r="J1013" s="1"/>
      <c r="K1013" s="1"/>
      <c r="L1013" s="1"/>
      <c r="M1013" s="1"/>
      <c r="N1013" s="1"/>
      <c r="O1013" s="1"/>
      <c r="P1013" s="2"/>
      <c r="Q1013" s="2"/>
      <c r="R1013" s="2"/>
      <c r="S1013" s="2"/>
      <c r="T1013" s="2"/>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3:41" x14ac:dyDescent="0.25">
      <c r="C1014" s="1"/>
      <c r="D1014" s="1"/>
      <c r="E1014" s="1"/>
      <c r="F1014" s="1"/>
      <c r="G1014" s="1"/>
      <c r="H1014" s="1"/>
      <c r="I1014" s="1"/>
      <c r="J1014" s="1"/>
      <c r="K1014" s="1"/>
      <c r="L1014" s="1"/>
      <c r="M1014" s="1"/>
      <c r="N1014" s="1"/>
      <c r="O1014" s="1"/>
      <c r="P1014" s="2"/>
      <c r="Q1014" s="2"/>
      <c r="R1014" s="2"/>
      <c r="S1014" s="2"/>
      <c r="T1014" s="2"/>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3:41" x14ac:dyDescent="0.25">
      <c r="C1015" s="1"/>
      <c r="D1015" s="1"/>
      <c r="E1015" s="1"/>
      <c r="F1015" s="1"/>
      <c r="G1015" s="1"/>
      <c r="H1015" s="1"/>
      <c r="I1015" s="1"/>
      <c r="J1015" s="1"/>
      <c r="K1015" s="1"/>
      <c r="L1015" s="1"/>
      <c r="M1015" s="1"/>
      <c r="N1015" s="1"/>
      <c r="O1015" s="1"/>
      <c r="P1015" s="2"/>
      <c r="Q1015" s="2"/>
      <c r="R1015" s="2"/>
      <c r="S1015" s="2"/>
      <c r="T1015" s="2"/>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3:41" x14ac:dyDescent="0.25">
      <c r="C1016" s="1"/>
      <c r="D1016" s="1"/>
      <c r="E1016" s="1"/>
      <c r="F1016" s="1"/>
      <c r="G1016" s="1"/>
      <c r="H1016" s="1"/>
      <c r="I1016" s="1"/>
      <c r="J1016" s="1"/>
      <c r="K1016" s="1"/>
      <c r="L1016" s="1"/>
      <c r="M1016" s="1"/>
      <c r="N1016" s="1"/>
      <c r="O1016" s="1"/>
      <c r="P1016" s="2"/>
      <c r="Q1016" s="2"/>
      <c r="R1016" s="2"/>
      <c r="S1016" s="2"/>
      <c r="T1016" s="2"/>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3:41" x14ac:dyDescent="0.25">
      <c r="C1017" s="1"/>
      <c r="D1017" s="1"/>
      <c r="E1017" s="1"/>
      <c r="F1017" s="1"/>
      <c r="G1017" s="1"/>
      <c r="H1017" s="1"/>
      <c r="I1017" s="1"/>
      <c r="J1017" s="1"/>
      <c r="K1017" s="1"/>
      <c r="L1017" s="1"/>
      <c r="M1017" s="1"/>
      <c r="N1017" s="1"/>
      <c r="O1017" s="1"/>
      <c r="P1017" s="2"/>
      <c r="Q1017" s="2"/>
      <c r="R1017" s="2"/>
      <c r="S1017" s="2"/>
      <c r="T1017" s="2"/>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3:41" x14ac:dyDescent="0.25">
      <c r="C1018" s="1"/>
      <c r="D1018" s="1"/>
      <c r="E1018" s="1"/>
      <c r="F1018" s="1"/>
      <c r="G1018" s="1"/>
      <c r="H1018" s="1"/>
      <c r="I1018" s="1"/>
      <c r="J1018" s="1"/>
      <c r="K1018" s="1"/>
      <c r="L1018" s="1"/>
      <c r="M1018" s="1"/>
      <c r="N1018" s="1"/>
      <c r="O1018" s="1"/>
      <c r="P1018" s="2"/>
      <c r="Q1018" s="2"/>
      <c r="R1018" s="2"/>
      <c r="S1018" s="2"/>
      <c r="T1018" s="2"/>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3:41" x14ac:dyDescent="0.25">
      <c r="C1019" s="1"/>
      <c r="D1019" s="1"/>
      <c r="E1019" s="1"/>
      <c r="F1019" s="1"/>
      <c r="G1019" s="1"/>
      <c r="H1019" s="1"/>
      <c r="I1019" s="1"/>
      <c r="J1019" s="1"/>
      <c r="K1019" s="1"/>
      <c r="L1019" s="1"/>
      <c r="M1019" s="1"/>
      <c r="N1019" s="1"/>
      <c r="O1019" s="1"/>
      <c r="P1019" s="2"/>
      <c r="Q1019" s="2"/>
      <c r="R1019" s="2"/>
      <c r="S1019" s="2"/>
      <c r="T1019" s="2"/>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3:41" x14ac:dyDescent="0.25">
      <c r="C1020" s="1"/>
      <c r="D1020" s="1"/>
      <c r="E1020" s="1"/>
      <c r="F1020" s="1"/>
      <c r="G1020" s="1"/>
      <c r="H1020" s="1"/>
      <c r="I1020" s="1"/>
      <c r="J1020" s="1"/>
      <c r="K1020" s="1"/>
      <c r="L1020" s="1"/>
      <c r="M1020" s="1"/>
      <c r="N1020" s="1"/>
      <c r="O1020" s="1"/>
      <c r="P1020" s="2"/>
      <c r="Q1020" s="2"/>
      <c r="R1020" s="2"/>
      <c r="S1020" s="2"/>
      <c r="T1020" s="2"/>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3:41" x14ac:dyDescent="0.25">
      <c r="C1021" s="1"/>
      <c r="D1021" s="1"/>
      <c r="E1021" s="1"/>
      <c r="F1021" s="1"/>
      <c r="G1021" s="1"/>
      <c r="H1021" s="1"/>
      <c r="I1021" s="1"/>
      <c r="J1021" s="1"/>
      <c r="K1021" s="1"/>
      <c r="L1021" s="1"/>
      <c r="M1021" s="1"/>
      <c r="N1021" s="1"/>
      <c r="O1021" s="1"/>
      <c r="P1021" s="2"/>
      <c r="Q1021" s="2"/>
      <c r="R1021" s="2"/>
      <c r="S1021" s="2"/>
      <c r="T1021" s="2"/>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3:41" x14ac:dyDescent="0.25">
      <c r="C1022" s="1"/>
      <c r="D1022" s="1"/>
      <c r="E1022" s="1"/>
      <c r="F1022" s="1"/>
      <c r="G1022" s="1"/>
      <c r="H1022" s="1"/>
      <c r="I1022" s="1"/>
      <c r="J1022" s="1"/>
      <c r="K1022" s="1"/>
      <c r="L1022" s="1"/>
      <c r="M1022" s="1"/>
      <c r="N1022" s="1"/>
      <c r="O1022" s="1"/>
      <c r="P1022" s="2"/>
      <c r="Q1022" s="2"/>
      <c r="R1022" s="2"/>
      <c r="S1022" s="2"/>
      <c r="T1022" s="2"/>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3:41" x14ac:dyDescent="0.25">
      <c r="C1023" s="1"/>
      <c r="D1023" s="1"/>
      <c r="E1023" s="1"/>
      <c r="F1023" s="1"/>
      <c r="G1023" s="1"/>
      <c r="H1023" s="1"/>
      <c r="I1023" s="1"/>
      <c r="J1023" s="1"/>
      <c r="K1023" s="1"/>
      <c r="L1023" s="1"/>
      <c r="M1023" s="1"/>
      <c r="N1023" s="1"/>
      <c r="O1023" s="1"/>
      <c r="P1023" s="2"/>
      <c r="Q1023" s="2"/>
      <c r="R1023" s="2"/>
      <c r="S1023" s="2"/>
      <c r="T1023" s="2"/>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3:41" x14ac:dyDescent="0.25">
      <c r="C1024" s="1"/>
      <c r="D1024" s="1"/>
      <c r="E1024" s="1"/>
      <c r="F1024" s="1"/>
      <c r="G1024" s="1"/>
      <c r="H1024" s="1"/>
      <c r="I1024" s="1"/>
      <c r="J1024" s="1"/>
      <c r="K1024" s="1"/>
      <c r="L1024" s="1"/>
      <c r="M1024" s="1"/>
      <c r="N1024" s="1"/>
      <c r="O1024" s="1"/>
      <c r="P1024" s="2"/>
      <c r="Q1024" s="2"/>
      <c r="R1024" s="2"/>
      <c r="S1024" s="2"/>
      <c r="T1024" s="2"/>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3:41" x14ac:dyDescent="0.25">
      <c r="C1025" s="1"/>
      <c r="D1025" s="1"/>
      <c r="E1025" s="1"/>
      <c r="F1025" s="1"/>
      <c r="G1025" s="1"/>
      <c r="H1025" s="1"/>
      <c r="I1025" s="1"/>
      <c r="J1025" s="1"/>
      <c r="K1025" s="1"/>
      <c r="L1025" s="1"/>
      <c r="M1025" s="1"/>
      <c r="N1025" s="1"/>
      <c r="O1025" s="1"/>
      <c r="P1025" s="2"/>
      <c r="Q1025" s="2"/>
      <c r="R1025" s="2"/>
      <c r="S1025" s="2"/>
      <c r="T1025" s="2"/>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3:41" x14ac:dyDescent="0.25">
      <c r="C1026" s="1"/>
      <c r="D1026" s="1"/>
      <c r="E1026" s="1"/>
      <c r="F1026" s="1"/>
      <c r="G1026" s="1"/>
      <c r="H1026" s="1"/>
      <c r="I1026" s="1"/>
      <c r="J1026" s="1"/>
      <c r="K1026" s="1"/>
      <c r="L1026" s="1"/>
      <c r="M1026" s="1"/>
      <c r="N1026" s="1"/>
      <c r="O1026" s="1"/>
      <c r="P1026" s="2"/>
      <c r="Q1026" s="2"/>
      <c r="R1026" s="2"/>
      <c r="S1026" s="2"/>
      <c r="T1026" s="2"/>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3:41" x14ac:dyDescent="0.25">
      <c r="C1027" s="1"/>
      <c r="D1027" s="1"/>
      <c r="E1027" s="1"/>
      <c r="F1027" s="1"/>
      <c r="G1027" s="1"/>
      <c r="H1027" s="1"/>
      <c r="I1027" s="1"/>
      <c r="J1027" s="1"/>
      <c r="K1027" s="1"/>
      <c r="L1027" s="1"/>
      <c r="M1027" s="1"/>
      <c r="N1027" s="1"/>
      <c r="O1027" s="1"/>
      <c r="P1027" s="2"/>
      <c r="Q1027" s="2"/>
      <c r="R1027" s="2"/>
      <c r="S1027" s="2"/>
      <c r="T1027" s="2"/>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3:41" x14ac:dyDescent="0.25">
      <c r="C1028" s="1"/>
      <c r="D1028" s="1"/>
      <c r="E1028" s="1"/>
      <c r="F1028" s="1"/>
      <c r="G1028" s="1"/>
      <c r="H1028" s="1"/>
      <c r="I1028" s="1"/>
      <c r="J1028" s="1"/>
      <c r="K1028" s="1"/>
      <c r="L1028" s="1"/>
      <c r="M1028" s="1"/>
      <c r="N1028" s="1"/>
      <c r="O1028" s="1"/>
      <c r="P1028" s="2"/>
      <c r="Q1028" s="2"/>
      <c r="R1028" s="2"/>
      <c r="S1028" s="2"/>
      <c r="T1028" s="2"/>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3:41" x14ac:dyDescent="0.25">
      <c r="C1029" s="1"/>
      <c r="D1029" s="1"/>
      <c r="E1029" s="1"/>
      <c r="F1029" s="1"/>
      <c r="G1029" s="1"/>
      <c r="H1029" s="1"/>
      <c r="I1029" s="1"/>
      <c r="J1029" s="1"/>
      <c r="K1029" s="1"/>
      <c r="L1029" s="1"/>
      <c r="M1029" s="1"/>
      <c r="N1029" s="1"/>
      <c r="O1029" s="1"/>
      <c r="P1029" s="2"/>
      <c r="Q1029" s="2"/>
      <c r="R1029" s="2"/>
      <c r="S1029" s="2"/>
      <c r="T1029" s="2"/>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3:41" x14ac:dyDescent="0.25">
      <c r="C1030" s="1"/>
      <c r="D1030" s="1"/>
      <c r="E1030" s="1"/>
      <c r="F1030" s="1"/>
      <c r="G1030" s="1"/>
      <c r="H1030" s="1"/>
      <c r="I1030" s="1"/>
      <c r="J1030" s="1"/>
      <c r="K1030" s="1"/>
      <c r="L1030" s="1"/>
      <c r="M1030" s="1"/>
      <c r="N1030" s="1"/>
      <c r="O1030" s="1"/>
      <c r="P1030" s="2"/>
      <c r="Q1030" s="2"/>
      <c r="R1030" s="2"/>
      <c r="S1030" s="2"/>
      <c r="T1030" s="2"/>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3:41" x14ac:dyDescent="0.25">
      <c r="C1031" s="1"/>
      <c r="D1031" s="1"/>
      <c r="E1031" s="1"/>
      <c r="F1031" s="1"/>
      <c r="G1031" s="1"/>
      <c r="H1031" s="1"/>
      <c r="I1031" s="1"/>
      <c r="J1031" s="1"/>
      <c r="K1031" s="1"/>
      <c r="L1031" s="1"/>
      <c r="M1031" s="1"/>
      <c r="N1031" s="1"/>
      <c r="O1031" s="1"/>
      <c r="P1031" s="2"/>
      <c r="Q1031" s="2"/>
      <c r="R1031" s="2"/>
      <c r="S1031" s="2"/>
      <c r="T1031" s="2"/>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3:41" x14ac:dyDescent="0.25">
      <c r="C1032" s="1"/>
      <c r="D1032" s="1"/>
      <c r="E1032" s="1"/>
      <c r="F1032" s="1"/>
      <c r="G1032" s="1"/>
      <c r="H1032" s="1"/>
      <c r="I1032" s="1"/>
      <c r="J1032" s="1"/>
      <c r="K1032" s="1"/>
      <c r="L1032" s="1"/>
      <c r="M1032" s="1"/>
      <c r="N1032" s="1"/>
      <c r="O1032" s="1"/>
      <c r="P1032" s="2"/>
      <c r="Q1032" s="2"/>
      <c r="R1032" s="2"/>
      <c r="S1032" s="2"/>
      <c r="T1032" s="2"/>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3:41" x14ac:dyDescent="0.25">
      <c r="C1033" s="1"/>
      <c r="D1033" s="1"/>
      <c r="E1033" s="1"/>
      <c r="F1033" s="1"/>
      <c r="G1033" s="1"/>
      <c r="H1033" s="1"/>
      <c r="I1033" s="1"/>
      <c r="J1033" s="1"/>
      <c r="K1033" s="1"/>
      <c r="L1033" s="1"/>
      <c r="M1033" s="1"/>
      <c r="N1033" s="1"/>
      <c r="O1033" s="1"/>
      <c r="P1033" s="2"/>
      <c r="Q1033" s="2"/>
      <c r="R1033" s="2"/>
      <c r="S1033" s="2"/>
      <c r="T1033" s="2"/>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3:41" x14ac:dyDescent="0.25">
      <c r="C1034" s="1"/>
      <c r="D1034" s="1"/>
      <c r="E1034" s="1"/>
      <c r="F1034" s="1"/>
      <c r="G1034" s="1"/>
      <c r="H1034" s="1"/>
      <c r="I1034" s="1"/>
      <c r="J1034" s="1"/>
      <c r="K1034" s="1"/>
      <c r="L1034" s="1"/>
      <c r="M1034" s="1"/>
      <c r="N1034" s="1"/>
      <c r="O1034" s="1"/>
      <c r="P1034" s="2"/>
      <c r="Q1034" s="2"/>
      <c r="R1034" s="2"/>
      <c r="S1034" s="2"/>
      <c r="T1034" s="2"/>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3:41" x14ac:dyDescent="0.25">
      <c r="C1035" s="1"/>
      <c r="D1035" s="1"/>
      <c r="E1035" s="1"/>
      <c r="F1035" s="1"/>
      <c r="G1035" s="1"/>
      <c r="H1035" s="1"/>
      <c r="I1035" s="1"/>
      <c r="J1035" s="1"/>
      <c r="K1035" s="1"/>
      <c r="L1035" s="1"/>
      <c r="M1035" s="1"/>
      <c r="N1035" s="1"/>
      <c r="O1035" s="1"/>
      <c r="P1035" s="2"/>
      <c r="Q1035" s="2"/>
      <c r="R1035" s="2"/>
      <c r="S1035" s="2"/>
      <c r="T1035" s="2"/>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3:41" x14ac:dyDescent="0.25">
      <c r="C1036" s="1"/>
      <c r="D1036" s="1"/>
      <c r="E1036" s="1"/>
      <c r="F1036" s="1"/>
      <c r="G1036" s="1"/>
      <c r="H1036" s="1"/>
      <c r="I1036" s="1"/>
      <c r="J1036" s="1"/>
      <c r="K1036" s="1"/>
      <c r="L1036" s="1"/>
      <c r="M1036" s="1"/>
      <c r="N1036" s="1"/>
      <c r="O1036" s="1"/>
      <c r="P1036" s="2"/>
      <c r="Q1036" s="2"/>
      <c r="R1036" s="2"/>
      <c r="S1036" s="2"/>
      <c r="T1036" s="2"/>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3:41" x14ac:dyDescent="0.25">
      <c r="C1037" s="1"/>
      <c r="D1037" s="1"/>
      <c r="E1037" s="1"/>
      <c r="F1037" s="1"/>
      <c r="G1037" s="1"/>
      <c r="H1037" s="1"/>
      <c r="I1037" s="1"/>
      <c r="J1037" s="1"/>
      <c r="K1037" s="1"/>
      <c r="L1037" s="1"/>
      <c r="M1037" s="1"/>
      <c r="N1037" s="1"/>
      <c r="O1037" s="1"/>
      <c r="P1037" s="2"/>
      <c r="Q1037" s="2"/>
      <c r="R1037" s="2"/>
      <c r="S1037" s="2"/>
      <c r="T1037" s="2"/>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3:41" x14ac:dyDescent="0.25">
      <c r="C1038" s="1"/>
      <c r="D1038" s="1"/>
      <c r="E1038" s="1"/>
      <c r="F1038" s="1"/>
      <c r="G1038" s="1"/>
      <c r="H1038" s="1"/>
      <c r="I1038" s="1"/>
      <c r="J1038" s="1"/>
      <c r="K1038" s="1"/>
      <c r="L1038" s="1"/>
      <c r="M1038" s="1"/>
      <c r="N1038" s="1"/>
      <c r="O1038" s="1"/>
      <c r="P1038" s="2"/>
      <c r="Q1038" s="2"/>
      <c r="R1038" s="2"/>
      <c r="S1038" s="2"/>
      <c r="T1038" s="2"/>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3:41" x14ac:dyDescent="0.25">
      <c r="C1039" s="1"/>
      <c r="D1039" s="1"/>
      <c r="E1039" s="1"/>
      <c r="F1039" s="1"/>
      <c r="G1039" s="1"/>
      <c r="H1039" s="1"/>
      <c r="I1039" s="1"/>
      <c r="J1039" s="1"/>
      <c r="K1039" s="1"/>
      <c r="L1039" s="1"/>
      <c r="M1039" s="1"/>
      <c r="N1039" s="1"/>
      <c r="O1039" s="1"/>
      <c r="P1039" s="2"/>
      <c r="Q1039" s="2"/>
      <c r="R1039" s="2"/>
      <c r="S1039" s="2"/>
      <c r="T1039" s="2"/>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3:41" x14ac:dyDescent="0.25">
      <c r="C1040" s="1"/>
      <c r="D1040" s="1"/>
      <c r="E1040" s="1"/>
      <c r="F1040" s="1"/>
      <c r="G1040" s="1"/>
      <c r="H1040" s="1"/>
      <c r="I1040" s="1"/>
      <c r="J1040" s="1"/>
      <c r="K1040" s="1"/>
      <c r="L1040" s="1"/>
      <c r="M1040" s="1"/>
      <c r="N1040" s="1"/>
      <c r="O1040" s="1"/>
      <c r="P1040" s="2"/>
      <c r="Q1040" s="2"/>
      <c r="R1040" s="2"/>
      <c r="S1040" s="2"/>
      <c r="T1040" s="2"/>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3:41" x14ac:dyDescent="0.25">
      <c r="C1041" s="1"/>
      <c r="D1041" s="1"/>
      <c r="E1041" s="1"/>
      <c r="F1041" s="1"/>
      <c r="G1041" s="1"/>
      <c r="H1041" s="1"/>
      <c r="I1041" s="1"/>
      <c r="J1041" s="1"/>
      <c r="K1041" s="1"/>
      <c r="L1041" s="1"/>
      <c r="M1041" s="1"/>
      <c r="N1041" s="1"/>
      <c r="O1041" s="1"/>
      <c r="P1041" s="2"/>
      <c r="Q1041" s="2"/>
      <c r="R1041" s="2"/>
      <c r="S1041" s="2"/>
      <c r="T1041" s="2"/>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3:41" x14ac:dyDescent="0.25">
      <c r="C1042" s="1"/>
      <c r="D1042" s="1"/>
      <c r="E1042" s="1"/>
      <c r="F1042" s="1"/>
      <c r="G1042" s="1"/>
      <c r="H1042" s="1"/>
      <c r="I1042" s="1"/>
      <c r="J1042" s="1"/>
      <c r="K1042" s="1"/>
      <c r="L1042" s="1"/>
      <c r="M1042" s="1"/>
      <c r="N1042" s="1"/>
      <c r="O1042" s="1"/>
      <c r="P1042" s="2"/>
      <c r="Q1042" s="2"/>
      <c r="R1042" s="2"/>
      <c r="S1042" s="2"/>
      <c r="T1042" s="2"/>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3:41" x14ac:dyDescent="0.25">
      <c r="C1043" s="1"/>
      <c r="D1043" s="1"/>
      <c r="E1043" s="1"/>
      <c r="F1043" s="1"/>
      <c r="G1043" s="1"/>
      <c r="H1043" s="1"/>
      <c r="I1043" s="1"/>
      <c r="J1043" s="1"/>
      <c r="K1043" s="1"/>
      <c r="L1043" s="1"/>
      <c r="M1043" s="1"/>
      <c r="N1043" s="1"/>
      <c r="O1043" s="1"/>
      <c r="P1043" s="2"/>
      <c r="Q1043" s="2"/>
      <c r="R1043" s="2"/>
      <c r="S1043" s="2"/>
      <c r="T1043" s="2"/>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3:41" x14ac:dyDescent="0.25">
      <c r="C1044" s="1"/>
      <c r="D1044" s="1"/>
      <c r="E1044" s="1"/>
      <c r="F1044" s="1"/>
      <c r="G1044" s="1"/>
      <c r="H1044" s="1"/>
      <c r="I1044" s="1"/>
      <c r="J1044" s="1"/>
      <c r="K1044" s="1"/>
      <c r="L1044" s="1"/>
      <c r="M1044" s="1"/>
      <c r="N1044" s="1"/>
      <c r="O1044" s="1"/>
      <c r="P1044" s="2"/>
      <c r="Q1044" s="2"/>
      <c r="R1044" s="2"/>
      <c r="S1044" s="2"/>
      <c r="T1044" s="2"/>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3:41" x14ac:dyDescent="0.25">
      <c r="C1045" s="1"/>
      <c r="D1045" s="1"/>
      <c r="E1045" s="1"/>
      <c r="F1045" s="1"/>
      <c r="G1045" s="1"/>
      <c r="H1045" s="1"/>
      <c r="I1045" s="1"/>
      <c r="J1045" s="1"/>
      <c r="K1045" s="1"/>
      <c r="L1045" s="1"/>
      <c r="M1045" s="1"/>
      <c r="N1045" s="1"/>
      <c r="O1045" s="1"/>
      <c r="P1045" s="2"/>
      <c r="Q1045" s="2"/>
      <c r="R1045" s="2"/>
      <c r="S1045" s="2"/>
      <c r="T1045" s="2"/>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3:41" x14ac:dyDescent="0.25">
      <c r="C1046" s="1"/>
      <c r="D1046" s="1"/>
      <c r="E1046" s="1"/>
      <c r="F1046" s="1"/>
      <c r="G1046" s="1"/>
      <c r="H1046" s="1"/>
      <c r="I1046" s="1"/>
      <c r="J1046" s="1"/>
      <c r="K1046" s="1"/>
      <c r="L1046" s="1"/>
      <c r="M1046" s="1"/>
      <c r="N1046" s="1"/>
      <c r="O1046" s="1"/>
      <c r="P1046" s="2"/>
      <c r="Q1046" s="2"/>
      <c r="R1046" s="2"/>
      <c r="S1046" s="2"/>
      <c r="T1046" s="2"/>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3:41" x14ac:dyDescent="0.25">
      <c r="C1047" s="1"/>
      <c r="D1047" s="1"/>
      <c r="E1047" s="1"/>
      <c r="F1047" s="1"/>
      <c r="G1047" s="1"/>
      <c r="H1047" s="1"/>
      <c r="I1047" s="1"/>
      <c r="J1047" s="1"/>
      <c r="K1047" s="1"/>
      <c r="L1047" s="1"/>
      <c r="M1047" s="1"/>
      <c r="N1047" s="1"/>
      <c r="O1047" s="1"/>
      <c r="P1047" s="2"/>
      <c r="Q1047" s="2"/>
      <c r="R1047" s="2"/>
      <c r="S1047" s="2"/>
      <c r="T1047" s="2"/>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3:41" x14ac:dyDescent="0.25">
      <c r="C1048" s="1"/>
      <c r="D1048" s="1"/>
      <c r="E1048" s="1"/>
      <c r="F1048" s="1"/>
      <c r="G1048" s="1"/>
      <c r="H1048" s="1"/>
      <c r="I1048" s="1"/>
      <c r="J1048" s="1"/>
      <c r="K1048" s="1"/>
      <c r="L1048" s="1"/>
      <c r="M1048" s="1"/>
      <c r="N1048" s="1"/>
      <c r="O1048" s="1"/>
      <c r="P1048" s="2"/>
      <c r="Q1048" s="2"/>
      <c r="R1048" s="2"/>
      <c r="S1048" s="2"/>
      <c r="T1048" s="2"/>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3:41" x14ac:dyDescent="0.25">
      <c r="C1049" s="1"/>
      <c r="D1049" s="1"/>
      <c r="E1049" s="1"/>
      <c r="F1049" s="1"/>
      <c r="G1049" s="1"/>
      <c r="H1049" s="1"/>
      <c r="I1049" s="1"/>
      <c r="J1049" s="1"/>
      <c r="K1049" s="1"/>
      <c r="L1049" s="1"/>
      <c r="M1049" s="1"/>
      <c r="N1049" s="1"/>
      <c r="O1049" s="1"/>
      <c r="P1049" s="2"/>
      <c r="Q1049" s="2"/>
      <c r="R1049" s="2"/>
      <c r="S1049" s="2"/>
      <c r="T1049" s="2"/>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3:41" x14ac:dyDescent="0.25">
      <c r="C1050" s="1"/>
      <c r="D1050" s="1"/>
      <c r="E1050" s="1"/>
      <c r="F1050" s="1"/>
      <c r="G1050" s="1"/>
      <c r="H1050" s="1"/>
      <c r="I1050" s="1"/>
      <c r="J1050" s="1"/>
      <c r="K1050" s="1"/>
      <c r="L1050" s="1"/>
      <c r="M1050" s="1"/>
      <c r="N1050" s="1"/>
      <c r="O1050" s="1"/>
      <c r="P1050" s="2"/>
      <c r="Q1050" s="2"/>
      <c r="R1050" s="2"/>
      <c r="S1050" s="2"/>
      <c r="T1050" s="2"/>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3:41" x14ac:dyDescent="0.25">
      <c r="C1051" s="1"/>
      <c r="D1051" s="1"/>
      <c r="E1051" s="1"/>
      <c r="F1051" s="1"/>
      <c r="G1051" s="1"/>
      <c r="H1051" s="1"/>
      <c r="I1051" s="1"/>
      <c r="J1051" s="1"/>
      <c r="K1051" s="1"/>
      <c r="L1051" s="1"/>
      <c r="M1051" s="1"/>
      <c r="N1051" s="1"/>
      <c r="O1051" s="1"/>
      <c r="P1051" s="2"/>
      <c r="Q1051" s="2"/>
      <c r="R1051" s="2"/>
      <c r="S1051" s="2"/>
      <c r="T1051" s="2"/>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3:41" x14ac:dyDescent="0.25">
      <c r="C1052" s="1"/>
      <c r="D1052" s="1"/>
      <c r="E1052" s="1"/>
      <c r="F1052" s="1"/>
      <c r="G1052" s="1"/>
      <c r="H1052" s="1"/>
      <c r="I1052" s="1"/>
      <c r="J1052" s="1"/>
      <c r="K1052" s="1"/>
      <c r="L1052" s="1"/>
      <c r="M1052" s="1"/>
      <c r="N1052" s="1"/>
      <c r="O1052" s="1"/>
      <c r="P1052" s="2"/>
      <c r="Q1052" s="2"/>
      <c r="R1052" s="2"/>
      <c r="S1052" s="2"/>
      <c r="T1052" s="2"/>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3:41" x14ac:dyDescent="0.25">
      <c r="C1053" s="1"/>
      <c r="D1053" s="1"/>
      <c r="E1053" s="1"/>
      <c r="F1053" s="1"/>
      <c r="G1053" s="1"/>
      <c r="H1053" s="1"/>
      <c r="I1053" s="1"/>
      <c r="J1053" s="1"/>
      <c r="K1053" s="1"/>
      <c r="L1053" s="1"/>
      <c r="M1053" s="1"/>
      <c r="N1053" s="1"/>
      <c r="O1053" s="1"/>
      <c r="P1053" s="2"/>
      <c r="Q1053" s="2"/>
      <c r="R1053" s="2"/>
      <c r="S1053" s="2"/>
      <c r="T1053" s="2"/>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3:41" x14ac:dyDescent="0.25">
      <c r="C1054" s="1"/>
      <c r="D1054" s="1"/>
      <c r="E1054" s="1"/>
      <c r="F1054" s="1"/>
      <c r="G1054" s="1"/>
      <c r="H1054" s="1"/>
      <c r="I1054" s="1"/>
      <c r="J1054" s="1"/>
      <c r="K1054" s="1"/>
      <c r="L1054" s="1"/>
      <c r="M1054" s="1"/>
      <c r="N1054" s="1"/>
      <c r="O1054" s="1"/>
      <c r="P1054" s="2"/>
      <c r="Q1054" s="2"/>
      <c r="R1054" s="2"/>
      <c r="S1054" s="2"/>
      <c r="T1054" s="2"/>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3:41" x14ac:dyDescent="0.25">
      <c r="C1055" s="1"/>
      <c r="D1055" s="1"/>
      <c r="E1055" s="1"/>
      <c r="F1055" s="1"/>
      <c r="G1055" s="1"/>
      <c r="H1055" s="1"/>
      <c r="I1055" s="1"/>
      <c r="J1055" s="1"/>
      <c r="K1055" s="1"/>
      <c r="L1055" s="1"/>
      <c r="M1055" s="1"/>
      <c r="N1055" s="1"/>
      <c r="O1055" s="1"/>
      <c r="P1055" s="2"/>
      <c r="Q1055" s="2"/>
      <c r="R1055" s="2"/>
      <c r="S1055" s="2"/>
      <c r="T1055" s="2"/>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3:41" x14ac:dyDescent="0.25">
      <c r="C1056" s="1"/>
      <c r="D1056" s="1"/>
      <c r="E1056" s="1"/>
      <c r="F1056" s="1"/>
      <c r="G1056" s="1"/>
      <c r="H1056" s="1"/>
      <c r="I1056" s="1"/>
      <c r="J1056" s="1"/>
      <c r="K1056" s="1"/>
      <c r="L1056" s="1"/>
      <c r="M1056" s="1"/>
      <c r="N1056" s="1"/>
      <c r="O1056" s="1"/>
      <c r="P1056" s="2"/>
      <c r="Q1056" s="2"/>
      <c r="R1056" s="2"/>
      <c r="S1056" s="2"/>
      <c r="T1056" s="2"/>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3:41" x14ac:dyDescent="0.25">
      <c r="C1057" s="1"/>
      <c r="D1057" s="1"/>
      <c r="E1057" s="1"/>
      <c r="F1057" s="1"/>
      <c r="G1057" s="1"/>
      <c r="H1057" s="1"/>
      <c r="I1057" s="1"/>
      <c r="J1057" s="1"/>
      <c r="K1057" s="1"/>
      <c r="L1057" s="1"/>
      <c r="M1057" s="1"/>
      <c r="N1057" s="1"/>
      <c r="O1057" s="1"/>
      <c r="P1057" s="2"/>
      <c r="Q1057" s="2"/>
      <c r="R1057" s="2"/>
      <c r="S1057" s="2"/>
      <c r="T1057" s="2"/>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3:41" x14ac:dyDescent="0.25">
      <c r="C1058" s="1"/>
      <c r="D1058" s="1"/>
      <c r="E1058" s="1"/>
      <c r="F1058" s="1"/>
      <c r="G1058" s="1"/>
      <c r="H1058" s="1"/>
      <c r="I1058" s="1"/>
      <c r="J1058" s="1"/>
      <c r="K1058" s="1"/>
      <c r="L1058" s="1"/>
      <c r="M1058" s="1"/>
      <c r="N1058" s="1"/>
      <c r="O1058" s="1"/>
      <c r="P1058" s="2"/>
      <c r="Q1058" s="2"/>
      <c r="R1058" s="2"/>
      <c r="S1058" s="2"/>
      <c r="T1058" s="2"/>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3:41" x14ac:dyDescent="0.25">
      <c r="C1059" s="1"/>
      <c r="D1059" s="1"/>
      <c r="E1059" s="1"/>
      <c r="F1059" s="1"/>
      <c r="G1059" s="1"/>
      <c r="H1059" s="1"/>
      <c r="I1059" s="1"/>
      <c r="J1059" s="1"/>
      <c r="K1059" s="1"/>
      <c r="L1059" s="1"/>
      <c r="M1059" s="1"/>
      <c r="N1059" s="1"/>
      <c r="O1059" s="1"/>
      <c r="P1059" s="2"/>
      <c r="Q1059" s="2"/>
      <c r="R1059" s="2"/>
      <c r="S1059" s="2"/>
      <c r="T1059" s="2"/>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3:41" x14ac:dyDescent="0.25">
      <c r="C1060" s="1"/>
      <c r="D1060" s="1"/>
      <c r="E1060" s="1"/>
      <c r="F1060" s="1"/>
      <c r="G1060" s="1"/>
      <c r="H1060" s="1"/>
      <c r="I1060" s="1"/>
      <c r="J1060" s="1"/>
      <c r="K1060" s="1"/>
      <c r="L1060" s="1"/>
      <c r="M1060" s="1"/>
      <c r="N1060" s="1"/>
      <c r="O1060" s="1"/>
      <c r="P1060" s="2"/>
      <c r="Q1060" s="2"/>
      <c r="R1060" s="2"/>
      <c r="S1060" s="2"/>
      <c r="T1060" s="2"/>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3:41" x14ac:dyDescent="0.25">
      <c r="C1061" s="1"/>
      <c r="D1061" s="1"/>
      <c r="E1061" s="1"/>
      <c r="F1061" s="1"/>
      <c r="G1061" s="1"/>
      <c r="H1061" s="1"/>
      <c r="I1061" s="1"/>
      <c r="J1061" s="1"/>
      <c r="K1061" s="1"/>
      <c r="L1061" s="1"/>
      <c r="M1061" s="1"/>
      <c r="N1061" s="1"/>
      <c r="O1061" s="1"/>
      <c r="P1061" s="2"/>
      <c r="Q1061" s="2"/>
      <c r="R1061" s="2"/>
      <c r="S1061" s="2"/>
      <c r="T1061" s="2"/>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3:41" x14ac:dyDescent="0.25">
      <c r="C1062" s="1"/>
      <c r="D1062" s="1"/>
      <c r="E1062" s="1"/>
      <c r="F1062" s="1"/>
      <c r="G1062" s="1"/>
      <c r="H1062" s="1"/>
      <c r="I1062" s="1"/>
      <c r="J1062" s="1"/>
      <c r="K1062" s="1"/>
      <c r="L1062" s="1"/>
      <c r="M1062" s="1"/>
      <c r="N1062" s="1"/>
      <c r="O1062" s="1"/>
      <c r="P1062" s="2"/>
      <c r="Q1062" s="2"/>
      <c r="R1062" s="2"/>
      <c r="S1062" s="2"/>
      <c r="T1062" s="2"/>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3:41" x14ac:dyDescent="0.25">
      <c r="C1063" s="1"/>
      <c r="D1063" s="1"/>
      <c r="E1063" s="1"/>
      <c r="F1063" s="1"/>
      <c r="G1063" s="1"/>
      <c r="H1063" s="1"/>
      <c r="I1063" s="1"/>
      <c r="J1063" s="1"/>
      <c r="K1063" s="1"/>
      <c r="L1063" s="1"/>
      <c r="M1063" s="1"/>
      <c r="N1063" s="1"/>
      <c r="O1063" s="1"/>
      <c r="P1063" s="2"/>
      <c r="Q1063" s="2"/>
      <c r="R1063" s="2"/>
      <c r="S1063" s="2"/>
      <c r="T1063" s="2"/>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3:41" x14ac:dyDescent="0.25">
      <c r="C1064" s="1"/>
      <c r="D1064" s="1"/>
      <c r="E1064" s="1"/>
      <c r="F1064" s="1"/>
      <c r="G1064" s="1"/>
      <c r="H1064" s="1"/>
      <c r="I1064" s="1"/>
      <c r="J1064" s="1"/>
      <c r="K1064" s="1"/>
      <c r="L1064" s="1"/>
      <c r="M1064" s="1"/>
      <c r="N1064" s="1"/>
      <c r="O1064" s="1"/>
      <c r="P1064" s="2"/>
      <c r="Q1064" s="2"/>
      <c r="R1064" s="2"/>
      <c r="S1064" s="2"/>
      <c r="T1064" s="2"/>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3:41" x14ac:dyDescent="0.25">
      <c r="C1065" s="1"/>
      <c r="D1065" s="1"/>
      <c r="E1065" s="1"/>
      <c r="F1065" s="1"/>
      <c r="G1065" s="1"/>
      <c r="H1065" s="1"/>
      <c r="I1065" s="1"/>
      <c r="J1065" s="1"/>
      <c r="K1065" s="1"/>
      <c r="L1065" s="1"/>
      <c r="M1065" s="1"/>
      <c r="N1065" s="1"/>
      <c r="O1065" s="1"/>
      <c r="P1065" s="2"/>
      <c r="Q1065" s="2"/>
      <c r="R1065" s="2"/>
      <c r="S1065" s="2"/>
      <c r="T1065" s="2"/>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3:41" x14ac:dyDescent="0.25">
      <c r="C1066" s="1"/>
      <c r="D1066" s="1"/>
      <c r="E1066" s="1"/>
      <c r="F1066" s="1"/>
      <c r="G1066" s="1"/>
      <c r="H1066" s="1"/>
      <c r="I1066" s="1"/>
      <c r="J1066" s="1"/>
      <c r="K1066" s="1"/>
      <c r="L1066" s="1"/>
      <c r="M1066" s="1"/>
      <c r="N1066" s="1"/>
      <c r="O1066" s="1"/>
      <c r="P1066" s="2"/>
      <c r="Q1066" s="2"/>
      <c r="R1066" s="2"/>
      <c r="S1066" s="2"/>
      <c r="T1066" s="2"/>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3:41" x14ac:dyDescent="0.25">
      <c r="C1067" s="1"/>
      <c r="D1067" s="1"/>
      <c r="E1067" s="1"/>
      <c r="F1067" s="1"/>
      <c r="G1067" s="1"/>
      <c r="H1067" s="1"/>
      <c r="I1067" s="1"/>
      <c r="J1067" s="1"/>
      <c r="K1067" s="1"/>
      <c r="L1067" s="1"/>
      <c r="M1067" s="1"/>
      <c r="N1067" s="1"/>
      <c r="O1067" s="1"/>
      <c r="P1067" s="2"/>
      <c r="Q1067" s="2"/>
      <c r="R1067" s="2"/>
      <c r="S1067" s="2"/>
      <c r="T1067" s="2"/>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3:41" x14ac:dyDescent="0.25">
      <c r="C1068" s="1"/>
      <c r="D1068" s="1"/>
      <c r="E1068" s="1"/>
      <c r="F1068" s="1"/>
      <c r="G1068" s="1"/>
      <c r="H1068" s="1"/>
      <c r="I1068" s="1"/>
      <c r="J1068" s="1"/>
      <c r="K1068" s="1"/>
      <c r="L1068" s="1"/>
      <c r="M1068" s="1"/>
      <c r="N1068" s="1"/>
      <c r="O1068" s="1"/>
      <c r="P1068" s="2"/>
      <c r="Q1068" s="2"/>
      <c r="R1068" s="2"/>
      <c r="S1068" s="2"/>
      <c r="T1068" s="2"/>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3:41" x14ac:dyDescent="0.25">
      <c r="C1069" s="1"/>
      <c r="D1069" s="1"/>
      <c r="E1069" s="1"/>
      <c r="F1069" s="1"/>
      <c r="G1069" s="1"/>
      <c r="H1069" s="1"/>
      <c r="I1069" s="1"/>
      <c r="J1069" s="1"/>
      <c r="K1069" s="1"/>
      <c r="L1069" s="1"/>
      <c r="M1069" s="1"/>
      <c r="N1069" s="1"/>
      <c r="O1069" s="1"/>
      <c r="P1069" s="2"/>
      <c r="Q1069" s="2"/>
      <c r="R1069" s="2"/>
      <c r="S1069" s="2"/>
      <c r="T1069" s="2"/>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3:41" x14ac:dyDescent="0.25">
      <c r="C1070" s="1"/>
      <c r="D1070" s="1"/>
      <c r="E1070" s="1"/>
      <c r="F1070" s="1"/>
      <c r="G1070" s="1"/>
      <c r="H1070" s="1"/>
      <c r="I1070" s="1"/>
      <c r="J1070" s="1"/>
      <c r="K1070" s="1"/>
      <c r="L1070" s="1"/>
      <c r="M1070" s="1"/>
      <c r="N1070" s="1"/>
      <c r="O1070" s="1"/>
      <c r="P1070" s="2"/>
      <c r="Q1070" s="2"/>
      <c r="R1070" s="2"/>
      <c r="S1070" s="2"/>
      <c r="T1070" s="2"/>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3:41" x14ac:dyDescent="0.25">
      <c r="C1071" s="1"/>
      <c r="D1071" s="1"/>
      <c r="E1071" s="1"/>
      <c r="F1071" s="1"/>
      <c r="G1071" s="1"/>
      <c r="H1071" s="1"/>
      <c r="I1071" s="1"/>
      <c r="J1071" s="1"/>
      <c r="K1071" s="1"/>
      <c r="L1071" s="1"/>
      <c r="M1071" s="1"/>
      <c r="N1071" s="1"/>
      <c r="O1071" s="1"/>
      <c r="P1071" s="2"/>
      <c r="Q1071" s="2"/>
      <c r="R1071" s="2"/>
      <c r="S1071" s="2"/>
      <c r="T1071" s="2"/>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3:41" x14ac:dyDescent="0.25">
      <c r="C1072" s="1"/>
      <c r="D1072" s="1"/>
      <c r="E1072" s="1"/>
      <c r="F1072" s="1"/>
      <c r="G1072" s="1"/>
      <c r="H1072" s="1"/>
      <c r="I1072" s="1"/>
      <c r="J1072" s="1"/>
      <c r="K1072" s="1"/>
      <c r="L1072" s="1"/>
      <c r="M1072" s="1"/>
      <c r="N1072" s="1"/>
      <c r="O1072" s="1"/>
      <c r="P1072" s="2"/>
      <c r="Q1072" s="2"/>
      <c r="R1072" s="2"/>
      <c r="S1072" s="2"/>
      <c r="T1072" s="2"/>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3:41" x14ac:dyDescent="0.25">
      <c r="C1073" s="1"/>
      <c r="D1073" s="1"/>
      <c r="E1073" s="1"/>
      <c r="F1073" s="1"/>
      <c r="G1073" s="1"/>
      <c r="H1073" s="1"/>
      <c r="I1073" s="1"/>
      <c r="J1073" s="1"/>
      <c r="K1073" s="1"/>
      <c r="L1073" s="1"/>
      <c r="M1073" s="1"/>
      <c r="N1073" s="1"/>
      <c r="O1073" s="1"/>
      <c r="P1073" s="2"/>
      <c r="Q1073" s="2"/>
      <c r="R1073" s="2"/>
      <c r="S1073" s="2"/>
      <c r="T1073" s="2"/>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3:41" x14ac:dyDescent="0.25">
      <c r="C1074" s="1"/>
      <c r="D1074" s="1"/>
      <c r="E1074" s="1"/>
      <c r="F1074" s="1"/>
      <c r="G1074" s="1"/>
      <c r="H1074" s="1"/>
      <c r="I1074" s="1"/>
      <c r="J1074" s="1"/>
      <c r="K1074" s="1"/>
      <c r="L1074" s="1"/>
      <c r="M1074" s="1"/>
      <c r="N1074" s="1"/>
      <c r="O1074" s="1"/>
      <c r="P1074" s="2"/>
      <c r="Q1074" s="2"/>
      <c r="R1074" s="2"/>
      <c r="S1074" s="2"/>
      <c r="T1074" s="2"/>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3:41" x14ac:dyDescent="0.25">
      <c r="C1075" s="1"/>
      <c r="D1075" s="1"/>
      <c r="E1075" s="1"/>
      <c r="F1075" s="1"/>
      <c r="G1075" s="1"/>
      <c r="H1075" s="1"/>
      <c r="I1075" s="1"/>
      <c r="J1075" s="1"/>
      <c r="K1075" s="1"/>
      <c r="L1075" s="1"/>
      <c r="M1075" s="1"/>
      <c r="N1075" s="1"/>
      <c r="O1075" s="1"/>
      <c r="P1075" s="2"/>
      <c r="Q1075" s="2"/>
      <c r="R1075" s="2"/>
      <c r="S1075" s="2"/>
      <c r="T1075" s="2"/>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3:41" x14ac:dyDescent="0.25">
      <c r="C1076" s="1"/>
      <c r="D1076" s="1"/>
      <c r="E1076" s="1"/>
      <c r="F1076" s="1"/>
      <c r="G1076" s="1"/>
      <c r="H1076" s="1"/>
      <c r="I1076" s="1"/>
      <c r="J1076" s="1"/>
      <c r="K1076" s="1"/>
      <c r="L1076" s="1"/>
      <c r="M1076" s="1"/>
      <c r="N1076" s="1"/>
      <c r="O1076" s="1"/>
      <c r="P1076" s="2"/>
      <c r="Q1076" s="2"/>
      <c r="R1076" s="2"/>
      <c r="S1076" s="2"/>
      <c r="T1076" s="2"/>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3:41" x14ac:dyDescent="0.25">
      <c r="C1077" s="1"/>
      <c r="D1077" s="1"/>
      <c r="E1077" s="1"/>
      <c r="F1077" s="1"/>
      <c r="G1077" s="1"/>
      <c r="H1077" s="1"/>
      <c r="I1077" s="1"/>
      <c r="J1077" s="1"/>
      <c r="K1077" s="1"/>
      <c r="L1077" s="1"/>
      <c r="M1077" s="1"/>
      <c r="N1077" s="1"/>
      <c r="O1077" s="1"/>
      <c r="P1077" s="2"/>
      <c r="Q1077" s="2"/>
      <c r="R1077" s="2"/>
      <c r="S1077" s="2"/>
      <c r="T1077" s="2"/>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3:41" x14ac:dyDescent="0.25">
      <c r="C1078" s="1"/>
      <c r="D1078" s="1"/>
      <c r="E1078" s="1"/>
      <c r="F1078" s="1"/>
      <c r="G1078" s="1"/>
      <c r="H1078" s="1"/>
      <c r="I1078" s="1"/>
      <c r="J1078" s="1"/>
      <c r="K1078" s="1"/>
      <c r="L1078" s="1"/>
      <c r="M1078" s="1"/>
      <c r="N1078" s="1"/>
      <c r="O1078" s="1"/>
      <c r="P1078" s="2"/>
      <c r="Q1078" s="2"/>
      <c r="R1078" s="2"/>
      <c r="S1078" s="2"/>
      <c r="T1078" s="2"/>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3:41" x14ac:dyDescent="0.25">
      <c r="C1079" s="1"/>
      <c r="D1079" s="1"/>
      <c r="E1079" s="1"/>
      <c r="F1079" s="1"/>
      <c r="G1079" s="1"/>
      <c r="H1079" s="1"/>
      <c r="I1079" s="1"/>
      <c r="J1079" s="1"/>
      <c r="K1079" s="1"/>
      <c r="L1079" s="1"/>
      <c r="M1079" s="1"/>
      <c r="N1079" s="1"/>
      <c r="O1079" s="1"/>
      <c r="P1079" s="2"/>
      <c r="Q1079" s="2"/>
      <c r="R1079" s="2"/>
      <c r="S1079" s="2"/>
      <c r="T1079" s="2"/>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3:41" x14ac:dyDescent="0.25">
      <c r="C1080" s="1"/>
      <c r="D1080" s="1"/>
      <c r="E1080" s="1"/>
      <c r="F1080" s="1"/>
      <c r="G1080" s="1"/>
      <c r="H1080" s="1"/>
      <c r="I1080" s="1"/>
      <c r="J1080" s="1"/>
      <c r="K1080" s="1"/>
      <c r="L1080" s="1"/>
      <c r="M1080" s="1"/>
      <c r="N1080" s="1"/>
      <c r="O1080" s="1"/>
      <c r="P1080" s="2"/>
      <c r="Q1080" s="2"/>
      <c r="R1080" s="2"/>
      <c r="S1080" s="2"/>
      <c r="T1080" s="2"/>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3:41" x14ac:dyDescent="0.25">
      <c r="C1081" s="1"/>
      <c r="D1081" s="1"/>
      <c r="E1081" s="1"/>
      <c r="F1081" s="1"/>
      <c r="G1081" s="1"/>
      <c r="H1081" s="1"/>
      <c r="I1081" s="1"/>
      <c r="J1081" s="1"/>
      <c r="K1081" s="1"/>
      <c r="L1081" s="1"/>
      <c r="M1081" s="1"/>
      <c r="N1081" s="1"/>
      <c r="O1081" s="1"/>
      <c r="P1081" s="2"/>
      <c r="Q1081" s="2"/>
      <c r="R1081" s="2"/>
      <c r="S1081" s="2"/>
      <c r="T1081" s="2"/>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3:41" x14ac:dyDescent="0.25">
      <c r="C1082" s="1"/>
      <c r="D1082" s="1"/>
      <c r="E1082" s="1"/>
      <c r="F1082" s="1"/>
      <c r="G1082" s="1"/>
      <c r="H1082" s="1"/>
      <c r="I1082" s="1"/>
      <c r="J1082" s="1"/>
      <c r="K1082" s="1"/>
      <c r="L1082" s="1"/>
      <c r="M1082" s="1"/>
      <c r="N1082" s="1"/>
      <c r="O1082" s="1"/>
      <c r="P1082" s="2"/>
      <c r="Q1082" s="2"/>
      <c r="R1082" s="2"/>
      <c r="S1082" s="2"/>
      <c r="T1082" s="2"/>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3:41" x14ac:dyDescent="0.25">
      <c r="C1083" s="1"/>
      <c r="D1083" s="1"/>
      <c r="E1083" s="1"/>
      <c r="F1083" s="1"/>
      <c r="G1083" s="1"/>
      <c r="H1083" s="1"/>
      <c r="I1083" s="1"/>
      <c r="J1083" s="1"/>
      <c r="K1083" s="1"/>
      <c r="L1083" s="1"/>
      <c r="M1083" s="1"/>
      <c r="N1083" s="1"/>
      <c r="O1083" s="1"/>
      <c r="P1083" s="2"/>
      <c r="Q1083" s="2"/>
      <c r="R1083" s="2"/>
      <c r="S1083" s="2"/>
      <c r="T1083" s="2"/>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3:41" x14ac:dyDescent="0.25">
      <c r="C1084" s="1"/>
      <c r="D1084" s="1"/>
      <c r="E1084" s="1"/>
      <c r="F1084" s="1"/>
      <c r="G1084" s="1"/>
      <c r="H1084" s="1"/>
      <c r="I1084" s="1"/>
      <c r="J1084" s="1"/>
      <c r="K1084" s="1"/>
      <c r="L1084" s="1"/>
      <c r="M1084" s="1"/>
      <c r="N1084" s="1"/>
      <c r="O1084" s="1"/>
      <c r="P1084" s="2"/>
      <c r="Q1084" s="2"/>
      <c r="R1084" s="2"/>
      <c r="S1084" s="2"/>
      <c r="T1084" s="2"/>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3:41" x14ac:dyDescent="0.25">
      <c r="C1085" s="1"/>
      <c r="D1085" s="1"/>
      <c r="E1085" s="1"/>
      <c r="F1085" s="1"/>
      <c r="G1085" s="1"/>
      <c r="H1085" s="1"/>
      <c r="I1085" s="1"/>
      <c r="J1085" s="1"/>
      <c r="K1085" s="1"/>
      <c r="L1085" s="1"/>
      <c r="M1085" s="1"/>
      <c r="N1085" s="1"/>
      <c r="O1085" s="1"/>
      <c r="P1085" s="2"/>
      <c r="Q1085" s="2"/>
      <c r="R1085" s="2"/>
      <c r="S1085" s="2"/>
      <c r="T1085" s="2"/>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3:41" x14ac:dyDescent="0.25">
      <c r="C1086" s="1"/>
      <c r="D1086" s="1"/>
      <c r="E1086" s="1"/>
      <c r="F1086" s="1"/>
      <c r="G1086" s="1"/>
      <c r="H1086" s="1"/>
      <c r="I1086" s="1"/>
      <c r="J1086" s="1"/>
      <c r="K1086" s="1"/>
      <c r="L1086" s="1"/>
      <c r="M1086" s="1"/>
      <c r="N1086" s="1"/>
      <c r="O1086" s="1"/>
      <c r="P1086" s="2"/>
      <c r="Q1086" s="2"/>
      <c r="R1086" s="2"/>
      <c r="S1086" s="2"/>
      <c r="T1086" s="2"/>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3:41" x14ac:dyDescent="0.25">
      <c r="C1087" s="1"/>
      <c r="D1087" s="1"/>
      <c r="E1087" s="1"/>
      <c r="F1087" s="1"/>
      <c r="G1087" s="1"/>
      <c r="H1087" s="1"/>
      <c r="I1087" s="1"/>
      <c r="J1087" s="1"/>
      <c r="K1087" s="1"/>
      <c r="L1087" s="1"/>
      <c r="M1087" s="1"/>
      <c r="N1087" s="1"/>
      <c r="O1087" s="1"/>
      <c r="P1087" s="2"/>
      <c r="Q1087" s="2"/>
      <c r="R1087" s="2"/>
      <c r="S1087" s="2"/>
      <c r="T1087" s="2"/>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3:41" x14ac:dyDescent="0.25">
      <c r="C1088" s="1"/>
      <c r="D1088" s="1"/>
      <c r="E1088" s="1"/>
      <c r="F1088" s="1"/>
      <c r="G1088" s="1"/>
      <c r="H1088" s="1"/>
      <c r="I1088" s="1"/>
      <c r="J1088" s="1"/>
      <c r="K1088" s="1"/>
      <c r="L1088" s="1"/>
      <c r="M1088" s="1"/>
      <c r="N1088" s="1"/>
      <c r="O1088" s="1"/>
      <c r="P1088" s="2"/>
      <c r="Q1088" s="2"/>
      <c r="R1088" s="2"/>
      <c r="S1088" s="2"/>
      <c r="T1088" s="2"/>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3:41" x14ac:dyDescent="0.25">
      <c r="C1089" s="1"/>
      <c r="D1089" s="1"/>
      <c r="E1089" s="1"/>
      <c r="F1089" s="1"/>
      <c r="G1089" s="1"/>
      <c r="H1089" s="1"/>
      <c r="I1089" s="1"/>
      <c r="J1089" s="1"/>
      <c r="K1089" s="1"/>
      <c r="L1089" s="1"/>
      <c r="M1089" s="1"/>
      <c r="N1089" s="1"/>
      <c r="O1089" s="1"/>
      <c r="P1089" s="2"/>
      <c r="Q1089" s="2"/>
      <c r="R1089" s="2"/>
      <c r="S1089" s="2"/>
      <c r="T1089" s="2"/>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3:41" x14ac:dyDescent="0.25">
      <c r="C1090" s="1"/>
      <c r="D1090" s="1"/>
      <c r="E1090" s="1"/>
      <c r="F1090" s="1"/>
      <c r="G1090" s="1"/>
      <c r="H1090" s="1"/>
      <c r="I1090" s="1"/>
      <c r="J1090" s="1"/>
      <c r="K1090" s="1"/>
      <c r="L1090" s="1"/>
      <c r="M1090" s="1"/>
      <c r="N1090" s="1"/>
      <c r="O1090" s="1"/>
      <c r="P1090" s="2"/>
      <c r="Q1090" s="2"/>
      <c r="R1090" s="2"/>
      <c r="S1090" s="2"/>
      <c r="T1090" s="2"/>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3:41" x14ac:dyDescent="0.25">
      <c r="C1091" s="1"/>
      <c r="D1091" s="1"/>
      <c r="E1091" s="1"/>
      <c r="F1091" s="1"/>
      <c r="G1091" s="1"/>
      <c r="H1091" s="1"/>
      <c r="I1091" s="1"/>
      <c r="J1091" s="1"/>
      <c r="K1091" s="1"/>
      <c r="L1091" s="1"/>
      <c r="M1091" s="1"/>
      <c r="N1091" s="1"/>
      <c r="O1091" s="1"/>
      <c r="P1091" s="2"/>
      <c r="Q1091" s="2"/>
      <c r="R1091" s="2"/>
      <c r="S1091" s="2"/>
      <c r="T1091" s="2"/>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3:41" x14ac:dyDescent="0.25">
      <c r="C1092" s="1"/>
      <c r="D1092" s="1"/>
      <c r="E1092" s="1"/>
      <c r="F1092" s="1"/>
      <c r="G1092" s="1"/>
      <c r="H1092" s="1"/>
      <c r="I1092" s="1"/>
      <c r="J1092" s="1"/>
      <c r="K1092" s="1"/>
      <c r="L1092" s="1"/>
      <c r="M1092" s="1"/>
      <c r="N1092" s="1"/>
      <c r="O1092" s="1"/>
      <c r="P1092" s="2"/>
      <c r="Q1092" s="2"/>
      <c r="R1092" s="2"/>
      <c r="S1092" s="2"/>
      <c r="T1092" s="2"/>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3:41" x14ac:dyDescent="0.25">
      <c r="C1093" s="1"/>
      <c r="D1093" s="1"/>
      <c r="E1093" s="1"/>
      <c r="F1093" s="1"/>
      <c r="G1093" s="1"/>
      <c r="H1093" s="1"/>
      <c r="I1093" s="1"/>
      <c r="J1093" s="1"/>
      <c r="K1093" s="1"/>
      <c r="L1093" s="1"/>
      <c r="M1093" s="1"/>
      <c r="N1093" s="1"/>
      <c r="O1093" s="1"/>
      <c r="P1093" s="2"/>
      <c r="Q1093" s="2"/>
      <c r="R1093" s="2"/>
      <c r="S1093" s="2"/>
      <c r="T1093" s="2"/>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3:41" x14ac:dyDescent="0.25">
      <c r="C1094" s="1"/>
      <c r="D1094" s="1"/>
      <c r="E1094" s="1"/>
      <c r="F1094" s="1"/>
      <c r="G1094" s="1"/>
      <c r="H1094" s="1"/>
      <c r="I1094" s="1"/>
      <c r="J1094" s="1"/>
      <c r="K1094" s="1"/>
      <c r="L1094" s="1"/>
      <c r="M1094" s="1"/>
      <c r="N1094" s="1"/>
      <c r="O1094" s="1"/>
      <c r="P1094" s="2"/>
      <c r="Q1094" s="2"/>
      <c r="R1094" s="2"/>
      <c r="S1094" s="2"/>
      <c r="T1094" s="2"/>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3:41" x14ac:dyDescent="0.25">
      <c r="C1095" s="1"/>
      <c r="D1095" s="1"/>
      <c r="E1095" s="1"/>
      <c r="F1095" s="1"/>
      <c r="G1095" s="1"/>
      <c r="H1095" s="1"/>
      <c r="I1095" s="1"/>
      <c r="J1095" s="1"/>
      <c r="K1095" s="1"/>
      <c r="L1095" s="1"/>
      <c r="M1095" s="1"/>
      <c r="N1095" s="1"/>
      <c r="O1095" s="1"/>
      <c r="P1095" s="2"/>
      <c r="Q1095" s="2"/>
      <c r="R1095" s="2"/>
      <c r="S1095" s="2"/>
      <c r="T1095" s="2"/>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3:41" x14ac:dyDescent="0.25">
      <c r="C1096" s="1"/>
      <c r="D1096" s="1"/>
      <c r="E1096" s="1"/>
      <c r="F1096" s="1"/>
      <c r="G1096" s="1"/>
      <c r="H1096" s="1"/>
      <c r="I1096" s="1"/>
      <c r="J1096" s="1"/>
      <c r="K1096" s="1"/>
      <c r="L1096" s="1"/>
      <c r="M1096" s="1"/>
      <c r="N1096" s="1"/>
      <c r="O1096" s="1"/>
      <c r="P1096" s="2"/>
      <c r="Q1096" s="2"/>
      <c r="R1096" s="2"/>
      <c r="S1096" s="2"/>
      <c r="T1096" s="2"/>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3:41" x14ac:dyDescent="0.25">
      <c r="C1097" s="1"/>
      <c r="D1097" s="1"/>
      <c r="E1097" s="1"/>
      <c r="F1097" s="1"/>
      <c r="G1097" s="1"/>
      <c r="H1097" s="1"/>
      <c r="I1097" s="1"/>
      <c r="J1097" s="1"/>
      <c r="K1097" s="1"/>
      <c r="L1097" s="1"/>
      <c r="M1097" s="1"/>
      <c r="N1097" s="1"/>
      <c r="O1097" s="1"/>
      <c r="P1097" s="2"/>
      <c r="Q1097" s="2"/>
      <c r="R1097" s="2"/>
      <c r="S1097" s="2"/>
      <c r="T1097" s="2"/>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3:41" x14ac:dyDescent="0.25">
      <c r="C1098" s="1"/>
      <c r="D1098" s="1"/>
      <c r="E1098" s="1"/>
      <c r="F1098" s="1"/>
      <c r="G1098" s="1"/>
      <c r="H1098" s="1"/>
      <c r="I1098" s="1"/>
      <c r="J1098" s="1"/>
      <c r="K1098" s="1"/>
      <c r="L1098" s="1"/>
      <c r="M1098" s="1"/>
      <c r="N1098" s="1"/>
      <c r="O1098" s="1"/>
      <c r="P1098" s="2"/>
      <c r="Q1098" s="2"/>
      <c r="R1098" s="2"/>
      <c r="S1098" s="2"/>
      <c r="T1098" s="2"/>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3:41" x14ac:dyDescent="0.25">
      <c r="C1099" s="1"/>
      <c r="D1099" s="1"/>
      <c r="E1099" s="1"/>
      <c r="F1099" s="1"/>
      <c r="G1099" s="1"/>
      <c r="H1099" s="1"/>
      <c r="I1099" s="1"/>
      <c r="J1099" s="1"/>
      <c r="K1099" s="1"/>
      <c r="L1099" s="1"/>
      <c r="M1099" s="1"/>
      <c r="N1099" s="1"/>
      <c r="O1099" s="1"/>
      <c r="P1099" s="2"/>
      <c r="Q1099" s="2"/>
      <c r="R1099" s="2"/>
      <c r="S1099" s="2"/>
      <c r="T1099" s="2"/>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3:41" x14ac:dyDescent="0.25">
      <c r="C1100" s="1"/>
      <c r="D1100" s="1"/>
      <c r="E1100" s="1"/>
      <c r="F1100" s="1"/>
      <c r="G1100" s="1"/>
      <c r="H1100" s="1"/>
      <c r="I1100" s="1"/>
      <c r="J1100" s="1"/>
      <c r="K1100" s="1"/>
      <c r="L1100" s="1"/>
      <c r="M1100" s="1"/>
      <c r="N1100" s="1"/>
      <c r="O1100" s="1"/>
      <c r="P1100" s="2"/>
      <c r="Q1100" s="2"/>
      <c r="R1100" s="2"/>
      <c r="S1100" s="2"/>
      <c r="T1100" s="2"/>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3:41" x14ac:dyDescent="0.25">
      <c r="C1101" s="1"/>
      <c r="D1101" s="1"/>
      <c r="E1101" s="1"/>
      <c r="F1101" s="1"/>
      <c r="G1101" s="1"/>
      <c r="H1101" s="1"/>
      <c r="I1101" s="1"/>
      <c r="J1101" s="1"/>
      <c r="K1101" s="1"/>
      <c r="L1101" s="1"/>
      <c r="M1101" s="1"/>
      <c r="N1101" s="1"/>
      <c r="O1101" s="1"/>
      <c r="P1101" s="2"/>
      <c r="Q1101" s="2"/>
      <c r="R1101" s="2"/>
      <c r="S1101" s="2"/>
      <c r="T1101" s="2"/>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3:41" x14ac:dyDescent="0.25">
      <c r="C1102" s="1"/>
      <c r="D1102" s="1"/>
      <c r="E1102" s="1"/>
      <c r="F1102" s="1"/>
      <c r="G1102" s="1"/>
      <c r="H1102" s="1"/>
      <c r="I1102" s="1"/>
      <c r="J1102" s="1"/>
      <c r="K1102" s="1"/>
      <c r="L1102" s="1"/>
      <c r="M1102" s="1"/>
      <c r="N1102" s="1"/>
      <c r="O1102" s="1"/>
      <c r="P1102" s="2"/>
      <c r="Q1102" s="2"/>
      <c r="R1102" s="2"/>
      <c r="S1102" s="2"/>
      <c r="T1102" s="2"/>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3:41" x14ac:dyDescent="0.25">
      <c r="C1103" s="1"/>
      <c r="D1103" s="1"/>
      <c r="E1103" s="1"/>
      <c r="F1103" s="1"/>
      <c r="G1103" s="1"/>
      <c r="H1103" s="1"/>
      <c r="I1103" s="1"/>
      <c r="J1103" s="1"/>
      <c r="K1103" s="1"/>
      <c r="L1103" s="1"/>
      <c r="M1103" s="1"/>
      <c r="N1103" s="1"/>
      <c r="O1103" s="1"/>
      <c r="P1103" s="2"/>
      <c r="Q1103" s="2"/>
      <c r="R1103" s="2"/>
      <c r="S1103" s="2"/>
      <c r="T1103" s="2"/>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3:41" x14ac:dyDescent="0.25">
      <c r="C1104" s="1"/>
      <c r="D1104" s="1"/>
      <c r="E1104" s="1"/>
      <c r="F1104" s="1"/>
      <c r="G1104" s="1"/>
      <c r="H1104" s="1"/>
      <c r="I1104" s="1"/>
      <c r="J1104" s="1"/>
      <c r="K1104" s="1"/>
      <c r="L1104" s="1"/>
      <c r="M1104" s="1"/>
      <c r="N1104" s="1"/>
      <c r="O1104" s="1"/>
      <c r="P1104" s="2"/>
      <c r="Q1104" s="2"/>
      <c r="R1104" s="2"/>
      <c r="S1104" s="2"/>
      <c r="T1104" s="2"/>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3:41" x14ac:dyDescent="0.25">
      <c r="C1105" s="1"/>
      <c r="D1105" s="1"/>
      <c r="E1105" s="1"/>
      <c r="F1105" s="1"/>
      <c r="G1105" s="1"/>
      <c r="H1105" s="1"/>
      <c r="I1105" s="1"/>
      <c r="J1105" s="1"/>
      <c r="K1105" s="1"/>
      <c r="L1105" s="1"/>
      <c r="M1105" s="1"/>
      <c r="N1105" s="1"/>
      <c r="O1105" s="1"/>
      <c r="P1105" s="2"/>
      <c r="Q1105" s="2"/>
      <c r="R1105" s="2"/>
      <c r="S1105" s="2"/>
      <c r="T1105" s="2"/>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3:41" x14ac:dyDescent="0.25">
      <c r="C1106" s="1"/>
      <c r="D1106" s="1"/>
      <c r="E1106" s="1"/>
      <c r="F1106" s="1"/>
      <c r="G1106" s="1"/>
      <c r="H1106" s="1"/>
      <c r="I1106" s="1"/>
      <c r="J1106" s="1"/>
      <c r="K1106" s="1"/>
      <c r="L1106" s="1"/>
      <c r="M1106" s="1"/>
      <c r="N1106" s="1"/>
      <c r="O1106" s="1"/>
      <c r="P1106" s="2"/>
      <c r="Q1106" s="2"/>
      <c r="R1106" s="2"/>
      <c r="S1106" s="2"/>
      <c r="T1106" s="2"/>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3:41" x14ac:dyDescent="0.25">
      <c r="C1107" s="1"/>
      <c r="D1107" s="1"/>
      <c r="E1107" s="1"/>
      <c r="F1107" s="1"/>
      <c r="G1107" s="1"/>
      <c r="H1107" s="1"/>
      <c r="I1107" s="1"/>
      <c r="J1107" s="1"/>
      <c r="K1107" s="1"/>
      <c r="L1107" s="1"/>
      <c r="M1107" s="1"/>
      <c r="N1107" s="1"/>
      <c r="O1107" s="1"/>
      <c r="P1107" s="2"/>
      <c r="Q1107" s="2"/>
      <c r="R1107" s="2"/>
      <c r="S1107" s="2"/>
      <c r="T1107" s="2"/>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3:41" x14ac:dyDescent="0.25">
      <c r="C1108" s="1"/>
      <c r="D1108" s="1"/>
      <c r="E1108" s="1"/>
      <c r="F1108" s="1"/>
      <c r="G1108" s="1"/>
      <c r="H1108" s="1"/>
      <c r="I1108" s="1"/>
      <c r="J1108" s="1"/>
      <c r="K1108" s="1"/>
      <c r="L1108" s="1"/>
      <c r="M1108" s="1"/>
      <c r="N1108" s="1"/>
      <c r="O1108" s="1"/>
      <c r="P1108" s="2"/>
      <c r="Q1108" s="2"/>
      <c r="R1108" s="2"/>
      <c r="S1108" s="2"/>
      <c r="T1108" s="2"/>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3:41" x14ac:dyDescent="0.25">
      <c r="C1109" s="1"/>
      <c r="D1109" s="1"/>
      <c r="E1109" s="1"/>
      <c r="F1109" s="1"/>
      <c r="G1109" s="1"/>
      <c r="H1109" s="1"/>
      <c r="I1109" s="1"/>
      <c r="J1109" s="1"/>
      <c r="K1109" s="1"/>
      <c r="L1109" s="1"/>
      <c r="M1109" s="1"/>
      <c r="N1109" s="1"/>
      <c r="O1109" s="1"/>
      <c r="P1109" s="2"/>
      <c r="Q1109" s="2"/>
      <c r="R1109" s="2"/>
      <c r="S1109" s="2"/>
      <c r="T1109" s="2"/>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3:41" x14ac:dyDescent="0.25">
      <c r="C1110" s="1"/>
      <c r="D1110" s="1"/>
      <c r="E1110" s="1"/>
      <c r="F1110" s="1"/>
      <c r="G1110" s="1"/>
      <c r="H1110" s="1"/>
      <c r="I1110" s="1"/>
      <c r="J1110" s="1"/>
      <c r="K1110" s="1"/>
      <c r="L1110" s="1"/>
      <c r="M1110" s="1"/>
      <c r="N1110" s="1"/>
      <c r="O1110" s="1"/>
      <c r="P1110" s="2"/>
      <c r="Q1110" s="2"/>
      <c r="R1110" s="2"/>
      <c r="S1110" s="2"/>
      <c r="T1110" s="2"/>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3:41" x14ac:dyDescent="0.25">
      <c r="C1111" s="1"/>
      <c r="D1111" s="1"/>
      <c r="E1111" s="1"/>
      <c r="F1111" s="1"/>
      <c r="G1111" s="1"/>
      <c r="H1111" s="1"/>
      <c r="I1111" s="1"/>
      <c r="J1111" s="1"/>
      <c r="K1111" s="1"/>
      <c r="L1111" s="1"/>
      <c r="M1111" s="1"/>
      <c r="N1111" s="1"/>
      <c r="O1111" s="1"/>
      <c r="P1111" s="2"/>
      <c r="Q1111" s="2"/>
      <c r="R1111" s="2"/>
      <c r="S1111" s="2"/>
      <c r="T1111" s="2"/>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3:41" x14ac:dyDescent="0.25">
      <c r="C1112" s="1"/>
      <c r="D1112" s="1"/>
      <c r="E1112" s="1"/>
      <c r="F1112" s="1"/>
      <c r="G1112" s="1"/>
      <c r="H1112" s="1"/>
      <c r="I1112" s="1"/>
      <c r="J1112" s="1"/>
      <c r="K1112" s="1"/>
      <c r="L1112" s="1"/>
      <c r="M1112" s="1"/>
      <c r="N1112" s="1"/>
      <c r="O1112" s="1"/>
      <c r="P1112" s="2"/>
      <c r="Q1112" s="2"/>
      <c r="R1112" s="2"/>
      <c r="S1112" s="2"/>
      <c r="T1112" s="2"/>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3:41" x14ac:dyDescent="0.25">
      <c r="C1113" s="1"/>
      <c r="D1113" s="1"/>
      <c r="E1113" s="1"/>
      <c r="F1113" s="1"/>
      <c r="G1113" s="1"/>
      <c r="H1113" s="1"/>
      <c r="I1113" s="1"/>
      <c r="J1113" s="1"/>
      <c r="K1113" s="1"/>
      <c r="L1113" s="1"/>
      <c r="M1113" s="1"/>
      <c r="N1113" s="1"/>
      <c r="O1113" s="1"/>
      <c r="P1113" s="2"/>
      <c r="Q1113" s="2"/>
      <c r="R1113" s="2"/>
      <c r="S1113" s="2"/>
      <c r="T1113" s="2"/>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3:41" x14ac:dyDescent="0.25">
      <c r="C1114" s="1"/>
      <c r="D1114" s="1"/>
      <c r="E1114" s="1"/>
      <c r="F1114" s="1"/>
      <c r="G1114" s="1"/>
      <c r="H1114" s="1"/>
      <c r="I1114" s="1"/>
      <c r="J1114" s="1"/>
      <c r="K1114" s="1"/>
      <c r="L1114" s="1"/>
      <c r="M1114" s="1"/>
      <c r="N1114" s="1"/>
      <c r="O1114" s="1"/>
      <c r="P1114" s="2"/>
      <c r="Q1114" s="2"/>
      <c r="R1114" s="2"/>
      <c r="S1114" s="2"/>
      <c r="T1114" s="2"/>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3:41" x14ac:dyDescent="0.25">
      <c r="C1115" s="1"/>
      <c r="D1115" s="1"/>
      <c r="E1115" s="1"/>
      <c r="F1115" s="1"/>
      <c r="G1115" s="1"/>
      <c r="H1115" s="1"/>
      <c r="I1115" s="1"/>
      <c r="J1115" s="1"/>
      <c r="K1115" s="1"/>
      <c r="L1115" s="1"/>
      <c r="M1115" s="1"/>
      <c r="N1115" s="1"/>
      <c r="O1115" s="1"/>
      <c r="P1115" s="2"/>
      <c r="Q1115" s="2"/>
      <c r="R1115" s="2"/>
      <c r="S1115" s="2"/>
      <c r="T1115" s="2"/>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3:41" x14ac:dyDescent="0.25">
      <c r="C1116" s="1"/>
      <c r="D1116" s="1"/>
      <c r="E1116" s="1"/>
      <c r="F1116" s="1"/>
      <c r="G1116" s="1"/>
      <c r="H1116" s="1"/>
      <c r="I1116" s="1"/>
      <c r="J1116" s="1"/>
      <c r="K1116" s="1"/>
      <c r="L1116" s="1"/>
      <c r="M1116" s="1"/>
      <c r="N1116" s="1"/>
      <c r="O1116" s="1"/>
      <c r="P1116" s="2"/>
      <c r="Q1116" s="2"/>
      <c r="R1116" s="2"/>
      <c r="S1116" s="2"/>
      <c r="T1116" s="2"/>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3:41" x14ac:dyDescent="0.25">
      <c r="C1117" s="1"/>
      <c r="D1117" s="1"/>
      <c r="E1117" s="1"/>
      <c r="F1117" s="1"/>
      <c r="G1117" s="1"/>
      <c r="H1117" s="1"/>
      <c r="I1117" s="1"/>
      <c r="J1117" s="1"/>
      <c r="K1117" s="1"/>
      <c r="L1117" s="1"/>
      <c r="M1117" s="1"/>
      <c r="N1117" s="1"/>
      <c r="O1117" s="1"/>
      <c r="P1117" s="2"/>
      <c r="Q1117" s="2"/>
      <c r="R1117" s="2"/>
      <c r="S1117" s="2"/>
      <c r="T1117" s="2"/>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3:41" x14ac:dyDescent="0.25">
      <c r="C1118" s="1"/>
      <c r="D1118" s="1"/>
      <c r="E1118" s="1"/>
      <c r="F1118" s="1"/>
      <c r="G1118" s="1"/>
      <c r="H1118" s="1"/>
      <c r="I1118" s="1"/>
      <c r="J1118" s="1"/>
      <c r="K1118" s="1"/>
      <c r="L1118" s="1"/>
      <c r="M1118" s="1"/>
      <c r="N1118" s="1"/>
      <c r="O1118" s="1"/>
      <c r="P1118" s="2"/>
      <c r="Q1118" s="2"/>
      <c r="R1118" s="2"/>
      <c r="S1118" s="2"/>
      <c r="T1118" s="2"/>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3:41" x14ac:dyDescent="0.25">
      <c r="C1119" s="1"/>
      <c r="D1119" s="1"/>
      <c r="E1119" s="1"/>
      <c r="F1119" s="1"/>
      <c r="G1119" s="1"/>
      <c r="H1119" s="1"/>
      <c r="I1119" s="1"/>
      <c r="J1119" s="1"/>
      <c r="K1119" s="1"/>
      <c r="L1119" s="1"/>
      <c r="M1119" s="1"/>
      <c r="N1119" s="1"/>
      <c r="O1119" s="1"/>
      <c r="P1119" s="2"/>
      <c r="Q1119" s="2"/>
      <c r="R1119" s="2"/>
      <c r="S1119" s="2"/>
      <c r="T1119" s="2"/>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3:41" x14ac:dyDescent="0.25">
      <c r="C1120" s="1"/>
      <c r="D1120" s="1"/>
      <c r="E1120" s="1"/>
      <c r="F1120" s="1"/>
      <c r="G1120" s="1"/>
      <c r="H1120" s="1"/>
      <c r="I1120" s="1"/>
      <c r="J1120" s="1"/>
      <c r="K1120" s="1"/>
      <c r="L1120" s="1"/>
      <c r="M1120" s="1"/>
      <c r="N1120" s="1"/>
      <c r="O1120" s="1"/>
      <c r="P1120" s="2"/>
      <c r="Q1120" s="2"/>
      <c r="R1120" s="2"/>
      <c r="S1120" s="2"/>
      <c r="T1120" s="2"/>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3:41" x14ac:dyDescent="0.25">
      <c r="C1121" s="1"/>
      <c r="D1121" s="1"/>
      <c r="E1121" s="1"/>
      <c r="F1121" s="1"/>
      <c r="G1121" s="1"/>
      <c r="H1121" s="1"/>
      <c r="I1121" s="1"/>
      <c r="J1121" s="1"/>
      <c r="K1121" s="1"/>
      <c r="L1121" s="1"/>
      <c r="M1121" s="1"/>
      <c r="N1121" s="1"/>
      <c r="O1121" s="1"/>
      <c r="P1121" s="2"/>
      <c r="Q1121" s="2"/>
      <c r="R1121" s="2"/>
      <c r="S1121" s="2"/>
      <c r="T1121" s="2"/>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3:41" x14ac:dyDescent="0.25">
      <c r="C1122" s="1"/>
      <c r="D1122" s="1"/>
      <c r="E1122" s="1"/>
      <c r="F1122" s="1"/>
      <c r="G1122" s="1"/>
      <c r="H1122" s="1"/>
      <c r="I1122" s="1"/>
      <c r="J1122" s="1"/>
      <c r="K1122" s="1"/>
      <c r="L1122" s="1"/>
      <c r="M1122" s="1"/>
      <c r="N1122" s="1"/>
      <c r="O1122" s="1"/>
      <c r="P1122" s="2"/>
      <c r="Q1122" s="2"/>
      <c r="R1122" s="2"/>
      <c r="S1122" s="2"/>
      <c r="T1122" s="2"/>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3:41" x14ac:dyDescent="0.25">
      <c r="C1123" s="1"/>
      <c r="D1123" s="1"/>
      <c r="E1123" s="1"/>
      <c r="F1123" s="1"/>
      <c r="G1123" s="1"/>
      <c r="H1123" s="1"/>
      <c r="I1123" s="1"/>
      <c r="J1123" s="1"/>
      <c r="K1123" s="1"/>
      <c r="L1123" s="1"/>
      <c r="M1123" s="1"/>
      <c r="N1123" s="1"/>
      <c r="O1123" s="1"/>
      <c r="P1123" s="2"/>
      <c r="Q1123" s="2"/>
      <c r="R1123" s="2"/>
      <c r="S1123" s="2"/>
      <c r="T1123" s="2"/>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3:41" x14ac:dyDescent="0.25">
      <c r="C1124" s="1"/>
      <c r="D1124" s="1"/>
      <c r="E1124" s="1"/>
      <c r="F1124" s="1"/>
      <c r="G1124" s="1"/>
      <c r="H1124" s="1"/>
      <c r="I1124" s="1"/>
      <c r="J1124" s="1"/>
      <c r="K1124" s="1"/>
      <c r="L1124" s="1"/>
      <c r="M1124" s="1"/>
      <c r="N1124" s="1"/>
      <c r="O1124" s="1"/>
      <c r="P1124" s="2"/>
      <c r="Q1124" s="2"/>
      <c r="R1124" s="2"/>
      <c r="S1124" s="2"/>
      <c r="T1124" s="2"/>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3:41" x14ac:dyDescent="0.25">
      <c r="C1125" s="1"/>
      <c r="D1125" s="1"/>
      <c r="E1125" s="1"/>
      <c r="F1125" s="1"/>
      <c r="G1125" s="1"/>
      <c r="H1125" s="1"/>
      <c r="I1125" s="1"/>
      <c r="J1125" s="1"/>
      <c r="K1125" s="1"/>
      <c r="L1125" s="1"/>
      <c r="M1125" s="1"/>
      <c r="N1125" s="1"/>
      <c r="O1125" s="1"/>
      <c r="P1125" s="2"/>
      <c r="Q1125" s="2"/>
      <c r="R1125" s="2"/>
      <c r="S1125" s="2"/>
      <c r="T1125" s="2"/>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3:41" x14ac:dyDescent="0.25">
      <c r="C1126" s="1"/>
      <c r="D1126" s="1"/>
      <c r="E1126" s="1"/>
      <c r="F1126" s="1"/>
      <c r="G1126" s="1"/>
      <c r="H1126" s="1"/>
      <c r="I1126" s="1"/>
      <c r="J1126" s="1"/>
      <c r="K1126" s="1"/>
      <c r="L1126" s="1"/>
      <c r="M1126" s="1"/>
      <c r="N1126" s="1"/>
      <c r="O1126" s="1"/>
      <c r="P1126" s="2"/>
      <c r="Q1126" s="2"/>
      <c r="R1126" s="2"/>
      <c r="S1126" s="2"/>
      <c r="T1126" s="2"/>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3:41" x14ac:dyDescent="0.25">
      <c r="C1127" s="1"/>
      <c r="D1127" s="1"/>
      <c r="E1127" s="1"/>
      <c r="F1127" s="1"/>
      <c r="G1127" s="1"/>
      <c r="H1127" s="1"/>
      <c r="I1127" s="1"/>
      <c r="J1127" s="1"/>
      <c r="K1127" s="1"/>
      <c r="L1127" s="1"/>
      <c r="M1127" s="1"/>
      <c r="N1127" s="1"/>
      <c r="O1127" s="1"/>
      <c r="P1127" s="2"/>
      <c r="Q1127" s="2"/>
      <c r="R1127" s="2"/>
      <c r="S1127" s="2"/>
      <c r="T1127" s="2"/>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3:41" x14ac:dyDescent="0.25">
      <c r="C1128" s="1"/>
      <c r="D1128" s="1"/>
      <c r="E1128" s="1"/>
      <c r="F1128" s="1"/>
      <c r="G1128" s="1"/>
      <c r="H1128" s="1"/>
      <c r="I1128" s="1"/>
      <c r="J1128" s="1"/>
      <c r="K1128" s="1"/>
      <c r="L1128" s="1"/>
      <c r="M1128" s="1"/>
      <c r="N1128" s="1"/>
      <c r="O1128" s="1"/>
      <c r="P1128" s="2"/>
      <c r="Q1128" s="2"/>
      <c r="R1128" s="2"/>
      <c r="S1128" s="2"/>
      <c r="T1128" s="2"/>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3:41" x14ac:dyDescent="0.25">
      <c r="C1129" s="1"/>
      <c r="D1129" s="1"/>
      <c r="E1129" s="1"/>
      <c r="F1129" s="1"/>
      <c r="G1129" s="1"/>
      <c r="H1129" s="1"/>
      <c r="I1129" s="1"/>
      <c r="J1129" s="1"/>
      <c r="K1129" s="1"/>
      <c r="L1129" s="1"/>
      <c r="M1129" s="1"/>
      <c r="N1129" s="1"/>
      <c r="O1129" s="1"/>
      <c r="P1129" s="2"/>
      <c r="Q1129" s="2"/>
      <c r="R1129" s="2"/>
      <c r="S1129" s="2"/>
      <c r="T1129" s="2"/>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3:41" x14ac:dyDescent="0.25">
      <c r="C1130" s="1"/>
      <c r="D1130" s="1"/>
      <c r="E1130" s="1"/>
      <c r="F1130" s="1"/>
      <c r="G1130" s="1"/>
      <c r="H1130" s="1"/>
      <c r="I1130" s="1"/>
      <c r="J1130" s="1"/>
      <c r="K1130" s="1"/>
      <c r="L1130" s="1"/>
      <c r="M1130" s="1"/>
      <c r="N1130" s="1"/>
      <c r="O1130" s="1"/>
      <c r="P1130" s="2"/>
      <c r="Q1130" s="2"/>
      <c r="R1130" s="2"/>
      <c r="S1130" s="2"/>
      <c r="T1130" s="2"/>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3:41" x14ac:dyDescent="0.25">
      <c r="C1131" s="1"/>
      <c r="D1131" s="1"/>
      <c r="E1131" s="1"/>
      <c r="F1131" s="1"/>
      <c r="G1131" s="1"/>
      <c r="H1131" s="1"/>
      <c r="I1131" s="1"/>
      <c r="J1131" s="1"/>
      <c r="K1131" s="1"/>
      <c r="L1131" s="1"/>
      <c r="M1131" s="1"/>
      <c r="N1131" s="1"/>
      <c r="O1131" s="1"/>
      <c r="P1131" s="2"/>
      <c r="Q1131" s="2"/>
      <c r="R1131" s="2"/>
      <c r="S1131" s="2"/>
      <c r="T1131" s="2"/>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3:41" x14ac:dyDescent="0.25">
      <c r="C1132" s="1"/>
      <c r="D1132" s="1"/>
      <c r="E1132" s="1"/>
      <c r="F1132" s="1"/>
      <c r="G1132" s="1"/>
      <c r="H1132" s="1"/>
      <c r="I1132" s="1"/>
      <c r="J1132" s="1"/>
      <c r="K1132" s="1"/>
      <c r="L1132" s="1"/>
      <c r="M1132" s="1"/>
      <c r="N1132" s="1"/>
      <c r="O1132" s="1"/>
      <c r="P1132" s="2"/>
      <c r="Q1132" s="2"/>
      <c r="R1132" s="2"/>
      <c r="S1132" s="2"/>
      <c r="T1132" s="2"/>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3:41" x14ac:dyDescent="0.25">
      <c r="C1133" s="1"/>
      <c r="D1133" s="1"/>
      <c r="E1133" s="1"/>
      <c r="F1133" s="1"/>
      <c r="G1133" s="1"/>
      <c r="H1133" s="1"/>
      <c r="I1133" s="1"/>
      <c r="J1133" s="1"/>
      <c r="K1133" s="1"/>
      <c r="L1133" s="1"/>
      <c r="M1133" s="1"/>
      <c r="N1133" s="1"/>
      <c r="O1133" s="1"/>
      <c r="P1133" s="2"/>
      <c r="Q1133" s="2"/>
      <c r="R1133" s="2"/>
      <c r="S1133" s="2"/>
      <c r="T1133" s="2"/>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3:41" x14ac:dyDescent="0.25">
      <c r="C1134" s="1"/>
      <c r="D1134" s="1"/>
      <c r="E1134" s="1"/>
      <c r="F1134" s="1"/>
      <c r="G1134" s="1"/>
      <c r="H1134" s="1"/>
      <c r="I1134" s="1"/>
      <c r="J1134" s="1"/>
      <c r="K1134" s="1"/>
      <c r="L1134" s="1"/>
      <c r="M1134" s="1"/>
      <c r="N1134" s="1"/>
      <c r="O1134" s="1"/>
      <c r="P1134" s="2"/>
      <c r="Q1134" s="2"/>
      <c r="R1134" s="2"/>
      <c r="S1134" s="2"/>
      <c r="T1134" s="2"/>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3:41" x14ac:dyDescent="0.25">
      <c r="C1135" s="1"/>
      <c r="D1135" s="1"/>
      <c r="E1135" s="1"/>
      <c r="F1135" s="1"/>
      <c r="G1135" s="1"/>
      <c r="H1135" s="1"/>
      <c r="I1135" s="1"/>
      <c r="J1135" s="1"/>
      <c r="K1135" s="1"/>
      <c r="L1135" s="1"/>
      <c r="M1135" s="1"/>
      <c r="N1135" s="1"/>
      <c r="O1135" s="1"/>
      <c r="P1135" s="2"/>
      <c r="Q1135" s="2"/>
      <c r="R1135" s="2"/>
      <c r="S1135" s="2"/>
      <c r="T1135" s="2"/>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3:41" x14ac:dyDescent="0.25">
      <c r="C1136" s="1"/>
      <c r="D1136" s="1"/>
      <c r="E1136" s="1"/>
      <c r="F1136" s="1"/>
      <c r="G1136" s="1"/>
      <c r="H1136" s="1"/>
      <c r="I1136" s="1"/>
      <c r="J1136" s="1"/>
      <c r="K1136" s="1"/>
      <c r="L1136" s="1"/>
      <c r="M1136" s="1"/>
      <c r="N1136" s="1"/>
      <c r="O1136" s="1"/>
      <c r="P1136" s="2"/>
      <c r="Q1136" s="2"/>
      <c r="R1136" s="2"/>
      <c r="S1136" s="2"/>
      <c r="T1136" s="2"/>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3:41" x14ac:dyDescent="0.25">
      <c r="C1137" s="1"/>
      <c r="D1137" s="1"/>
      <c r="E1137" s="1"/>
      <c r="F1137" s="1"/>
      <c r="G1137" s="1"/>
      <c r="H1137" s="1"/>
      <c r="I1137" s="1"/>
      <c r="J1137" s="1"/>
      <c r="K1137" s="1"/>
      <c r="L1137" s="1"/>
      <c r="M1137" s="1"/>
      <c r="N1137" s="1"/>
      <c r="O1137" s="1"/>
      <c r="P1137" s="2"/>
      <c r="Q1137" s="2"/>
      <c r="R1137" s="2"/>
      <c r="S1137" s="2"/>
      <c r="T1137" s="2"/>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3:41" x14ac:dyDescent="0.25">
      <c r="C1138" s="1"/>
      <c r="D1138" s="1"/>
      <c r="E1138" s="1"/>
      <c r="F1138" s="1"/>
      <c r="G1138" s="1"/>
      <c r="H1138" s="1"/>
      <c r="I1138" s="1"/>
      <c r="J1138" s="1"/>
      <c r="K1138" s="1"/>
      <c r="L1138" s="1"/>
      <c r="M1138" s="1"/>
      <c r="N1138" s="1"/>
      <c r="O1138" s="1"/>
      <c r="P1138" s="2"/>
      <c r="Q1138" s="2"/>
      <c r="R1138" s="2"/>
      <c r="S1138" s="2"/>
      <c r="T1138" s="2"/>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3:41" x14ac:dyDescent="0.25">
      <c r="C1139" s="1"/>
      <c r="D1139" s="1"/>
      <c r="E1139" s="1"/>
      <c r="F1139" s="1"/>
      <c r="G1139" s="1"/>
      <c r="H1139" s="1"/>
      <c r="I1139" s="1"/>
      <c r="J1139" s="1"/>
      <c r="K1139" s="1"/>
      <c r="L1139" s="1"/>
      <c r="M1139" s="1"/>
      <c r="N1139" s="1"/>
      <c r="O1139" s="1"/>
      <c r="P1139" s="2"/>
      <c r="Q1139" s="2"/>
      <c r="R1139" s="2"/>
      <c r="S1139" s="2"/>
      <c r="T1139" s="2"/>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3:41" x14ac:dyDescent="0.25">
      <c r="C1140" s="1"/>
      <c r="D1140" s="1"/>
      <c r="E1140" s="1"/>
      <c r="F1140" s="1"/>
      <c r="G1140" s="1"/>
      <c r="H1140" s="1"/>
      <c r="I1140" s="1"/>
      <c r="J1140" s="1"/>
      <c r="K1140" s="1"/>
      <c r="L1140" s="1"/>
      <c r="M1140" s="1"/>
      <c r="N1140" s="1"/>
      <c r="O1140" s="1"/>
      <c r="P1140" s="2"/>
      <c r="Q1140" s="2"/>
      <c r="R1140" s="2"/>
      <c r="S1140" s="2"/>
      <c r="T1140" s="2"/>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3:41" x14ac:dyDescent="0.25">
      <c r="C1141" s="1"/>
      <c r="D1141" s="1"/>
      <c r="E1141" s="1"/>
      <c r="F1141" s="1"/>
      <c r="G1141" s="1"/>
      <c r="H1141" s="1"/>
      <c r="I1141" s="1"/>
      <c r="J1141" s="1"/>
      <c r="K1141" s="1"/>
      <c r="L1141" s="1"/>
      <c r="M1141" s="1"/>
      <c r="N1141" s="1"/>
      <c r="O1141" s="1"/>
      <c r="P1141" s="2"/>
      <c r="Q1141" s="2"/>
      <c r="R1141" s="2"/>
      <c r="S1141" s="2"/>
      <c r="T1141" s="2"/>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3:41" x14ac:dyDescent="0.25">
      <c r="C1142" s="1"/>
      <c r="D1142" s="1"/>
      <c r="E1142" s="1"/>
      <c r="F1142" s="1"/>
      <c r="G1142" s="1"/>
      <c r="H1142" s="1"/>
      <c r="I1142" s="1"/>
      <c r="J1142" s="1"/>
      <c r="K1142" s="1"/>
      <c r="L1142" s="1"/>
      <c r="M1142" s="1"/>
      <c r="N1142" s="1"/>
      <c r="O1142" s="1"/>
      <c r="P1142" s="2"/>
      <c r="Q1142" s="2"/>
      <c r="R1142" s="2"/>
      <c r="S1142" s="2"/>
      <c r="T1142" s="2"/>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3:41" x14ac:dyDescent="0.25">
      <c r="C1143" s="1"/>
      <c r="D1143" s="1"/>
      <c r="E1143" s="1"/>
      <c r="F1143" s="1"/>
      <c r="G1143" s="1"/>
      <c r="H1143" s="1"/>
      <c r="I1143" s="1"/>
      <c r="J1143" s="1"/>
      <c r="K1143" s="1"/>
      <c r="L1143" s="1"/>
      <c r="M1143" s="1"/>
      <c r="N1143" s="1"/>
      <c r="O1143" s="1"/>
      <c r="P1143" s="2"/>
      <c r="Q1143" s="2"/>
      <c r="R1143" s="2"/>
      <c r="S1143" s="2"/>
      <c r="T1143" s="2"/>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3:41" x14ac:dyDescent="0.25">
      <c r="C1144" s="1"/>
      <c r="D1144" s="1"/>
      <c r="E1144" s="1"/>
      <c r="F1144" s="1"/>
      <c r="G1144" s="1"/>
      <c r="H1144" s="1"/>
      <c r="I1144" s="1"/>
      <c r="J1144" s="1"/>
      <c r="K1144" s="1"/>
      <c r="L1144" s="1"/>
      <c r="M1144" s="1"/>
      <c r="N1144" s="1"/>
      <c r="O1144" s="1"/>
      <c r="P1144" s="2"/>
      <c r="Q1144" s="2"/>
      <c r="R1144" s="2"/>
      <c r="S1144" s="2"/>
      <c r="T1144" s="2"/>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3:41" x14ac:dyDescent="0.25">
      <c r="C1145" s="1"/>
      <c r="D1145" s="1"/>
      <c r="E1145" s="1"/>
      <c r="F1145" s="1"/>
      <c r="G1145" s="1"/>
      <c r="H1145" s="1"/>
      <c r="I1145" s="1"/>
      <c r="J1145" s="1"/>
      <c r="K1145" s="1"/>
      <c r="L1145" s="1"/>
      <c r="M1145" s="1"/>
      <c r="N1145" s="1"/>
      <c r="O1145" s="1"/>
      <c r="P1145" s="2"/>
      <c r="Q1145" s="2"/>
      <c r="R1145" s="2"/>
      <c r="S1145" s="2"/>
      <c r="T1145" s="2"/>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3:41" x14ac:dyDescent="0.25">
      <c r="C1146" s="1"/>
      <c r="D1146" s="1"/>
      <c r="E1146" s="1"/>
      <c r="F1146" s="1"/>
      <c r="G1146" s="1"/>
      <c r="H1146" s="1"/>
      <c r="I1146" s="1"/>
      <c r="J1146" s="1"/>
      <c r="K1146" s="1"/>
      <c r="L1146" s="1"/>
      <c r="M1146" s="1"/>
      <c r="N1146" s="1"/>
      <c r="O1146" s="1"/>
      <c r="P1146" s="2"/>
      <c r="Q1146" s="2"/>
      <c r="R1146" s="2"/>
      <c r="S1146" s="2"/>
      <c r="T1146" s="2"/>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3:41" x14ac:dyDescent="0.25">
      <c r="C1147" s="1"/>
      <c r="D1147" s="1"/>
      <c r="E1147" s="1"/>
      <c r="F1147" s="1"/>
      <c r="G1147" s="1"/>
      <c r="H1147" s="1"/>
      <c r="I1147" s="1"/>
      <c r="J1147" s="1"/>
      <c r="K1147" s="1"/>
      <c r="L1147" s="1"/>
      <c r="M1147" s="1"/>
      <c r="N1147" s="1"/>
      <c r="O1147" s="1"/>
      <c r="P1147" s="2"/>
      <c r="Q1147" s="2"/>
      <c r="R1147" s="2"/>
      <c r="S1147" s="2"/>
      <c r="T1147" s="2"/>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3:41" x14ac:dyDescent="0.25">
      <c r="C1148" s="1"/>
      <c r="D1148" s="1"/>
      <c r="E1148" s="1"/>
      <c r="F1148" s="1"/>
      <c r="G1148" s="1"/>
      <c r="H1148" s="1"/>
      <c r="I1148" s="1"/>
      <c r="J1148" s="1"/>
      <c r="K1148" s="1"/>
      <c r="L1148" s="1"/>
      <c r="M1148" s="1"/>
      <c r="N1148" s="1"/>
      <c r="O1148" s="1"/>
      <c r="P1148" s="2"/>
      <c r="Q1148" s="2"/>
      <c r="R1148" s="2"/>
      <c r="S1148" s="2"/>
      <c r="T1148" s="2"/>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3:41" x14ac:dyDescent="0.25">
      <c r="C1149" s="1"/>
      <c r="D1149" s="1"/>
      <c r="E1149" s="1"/>
      <c r="F1149" s="1"/>
      <c r="G1149" s="1"/>
      <c r="H1149" s="1"/>
      <c r="I1149" s="1"/>
      <c r="J1149" s="1"/>
      <c r="K1149" s="1"/>
      <c r="L1149" s="1"/>
      <c r="M1149" s="1"/>
      <c r="N1149" s="1"/>
      <c r="O1149" s="1"/>
      <c r="P1149" s="2"/>
      <c r="Q1149" s="2"/>
      <c r="R1149" s="2"/>
      <c r="S1149" s="2"/>
      <c r="T1149" s="2"/>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3:41" x14ac:dyDescent="0.25">
      <c r="C1150" s="1"/>
      <c r="D1150" s="1"/>
      <c r="E1150" s="1"/>
      <c r="F1150" s="1"/>
      <c r="G1150" s="1"/>
      <c r="H1150" s="1"/>
      <c r="I1150" s="1"/>
      <c r="J1150" s="1"/>
      <c r="K1150" s="1"/>
      <c r="L1150" s="1"/>
      <c r="M1150" s="1"/>
      <c r="N1150" s="1"/>
      <c r="O1150" s="1"/>
      <c r="P1150" s="2"/>
      <c r="Q1150" s="2"/>
      <c r="R1150" s="2"/>
      <c r="S1150" s="2"/>
      <c r="T1150" s="2"/>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3:41" x14ac:dyDescent="0.25">
      <c r="C1151" s="1"/>
      <c r="D1151" s="1"/>
      <c r="E1151" s="1"/>
      <c r="F1151" s="1"/>
      <c r="G1151" s="1"/>
      <c r="H1151" s="1"/>
      <c r="I1151" s="1"/>
      <c r="J1151" s="1"/>
      <c r="K1151" s="1"/>
      <c r="L1151" s="1"/>
      <c r="M1151" s="1"/>
      <c r="N1151" s="1"/>
      <c r="O1151" s="1"/>
      <c r="P1151" s="2"/>
      <c r="Q1151" s="2"/>
      <c r="R1151" s="2"/>
      <c r="S1151" s="2"/>
      <c r="T1151" s="2"/>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3:41" x14ac:dyDescent="0.25">
      <c r="C1152" s="1"/>
      <c r="D1152" s="1"/>
      <c r="E1152" s="1"/>
      <c r="F1152" s="1"/>
      <c r="G1152" s="1"/>
      <c r="H1152" s="1"/>
      <c r="I1152" s="1"/>
      <c r="J1152" s="1"/>
      <c r="K1152" s="1"/>
      <c r="L1152" s="1"/>
      <c r="M1152" s="1"/>
      <c r="N1152" s="1"/>
      <c r="O1152" s="1"/>
      <c r="P1152" s="2"/>
      <c r="Q1152" s="2"/>
      <c r="R1152" s="2"/>
      <c r="S1152" s="2"/>
      <c r="T1152" s="2"/>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3:41" x14ac:dyDescent="0.25">
      <c r="C1153" s="1"/>
      <c r="D1153" s="1"/>
      <c r="E1153" s="1"/>
      <c r="F1153" s="1"/>
      <c r="G1153" s="1"/>
      <c r="H1153" s="1"/>
      <c r="I1153" s="1"/>
      <c r="J1153" s="1"/>
      <c r="K1153" s="1"/>
      <c r="L1153" s="1"/>
      <c r="M1153" s="1"/>
      <c r="N1153" s="1"/>
      <c r="O1153" s="1"/>
      <c r="P1153" s="2"/>
      <c r="Q1153" s="2"/>
      <c r="R1153" s="2"/>
      <c r="S1153" s="2"/>
      <c r="T1153" s="2"/>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3:41" x14ac:dyDescent="0.25">
      <c r="C1154" s="1"/>
      <c r="D1154" s="1"/>
      <c r="E1154" s="1"/>
      <c r="F1154" s="1"/>
      <c r="G1154" s="1"/>
      <c r="H1154" s="1"/>
      <c r="I1154" s="1"/>
      <c r="J1154" s="1"/>
      <c r="K1154" s="1"/>
      <c r="L1154" s="1"/>
      <c r="M1154" s="1"/>
      <c r="N1154" s="1"/>
      <c r="O1154" s="1"/>
      <c r="P1154" s="2"/>
      <c r="Q1154" s="2"/>
      <c r="R1154" s="2"/>
      <c r="S1154" s="2"/>
      <c r="T1154" s="2"/>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3:41" x14ac:dyDescent="0.25">
      <c r="C1155" s="1"/>
      <c r="D1155" s="1"/>
      <c r="E1155" s="1"/>
      <c r="F1155" s="1"/>
      <c r="G1155" s="1"/>
      <c r="H1155" s="1"/>
      <c r="I1155" s="1"/>
      <c r="J1155" s="1"/>
      <c r="K1155" s="1"/>
      <c r="L1155" s="1"/>
      <c r="M1155" s="1"/>
      <c r="N1155" s="1"/>
      <c r="O1155" s="1"/>
      <c r="P1155" s="2"/>
      <c r="Q1155" s="2"/>
      <c r="R1155" s="2"/>
      <c r="S1155" s="2"/>
      <c r="T1155" s="2"/>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3:41" x14ac:dyDescent="0.25">
      <c r="C1156" s="1"/>
      <c r="D1156" s="1"/>
      <c r="E1156" s="1"/>
      <c r="F1156" s="1"/>
      <c r="G1156" s="1"/>
      <c r="H1156" s="1"/>
      <c r="I1156" s="1"/>
      <c r="J1156" s="1"/>
      <c r="K1156" s="1"/>
      <c r="L1156" s="1"/>
      <c r="M1156" s="1"/>
      <c r="N1156" s="1"/>
      <c r="O1156" s="1"/>
      <c r="P1156" s="2"/>
      <c r="Q1156" s="2"/>
      <c r="R1156" s="2"/>
      <c r="S1156" s="2"/>
      <c r="T1156" s="2"/>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3:41" x14ac:dyDescent="0.25">
      <c r="C1157" s="1"/>
      <c r="D1157" s="1"/>
      <c r="E1157" s="1"/>
      <c r="F1157" s="1"/>
      <c r="G1157" s="1"/>
      <c r="H1157" s="1"/>
      <c r="I1157" s="1"/>
      <c r="J1157" s="1"/>
      <c r="K1157" s="1"/>
      <c r="L1157" s="1"/>
      <c r="M1157" s="1"/>
      <c r="N1157" s="1"/>
      <c r="O1157" s="1"/>
      <c r="P1157" s="2"/>
      <c r="Q1157" s="2"/>
      <c r="R1157" s="2"/>
      <c r="S1157" s="2"/>
      <c r="T1157" s="2"/>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3:41" x14ac:dyDescent="0.25">
      <c r="C1158" s="1"/>
      <c r="D1158" s="1"/>
      <c r="E1158" s="1"/>
      <c r="F1158" s="1"/>
      <c r="G1158" s="1"/>
      <c r="H1158" s="1"/>
      <c r="I1158" s="1"/>
      <c r="J1158" s="1"/>
      <c r="K1158" s="1"/>
      <c r="L1158" s="1"/>
      <c r="M1158" s="1"/>
      <c r="N1158" s="1"/>
      <c r="O1158" s="1"/>
      <c r="P1158" s="2"/>
      <c r="Q1158" s="2"/>
      <c r="R1158" s="2"/>
      <c r="S1158" s="2"/>
      <c r="T1158" s="2"/>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3:41" x14ac:dyDescent="0.25">
      <c r="C1159" s="1"/>
      <c r="D1159" s="1"/>
      <c r="E1159" s="1"/>
      <c r="F1159" s="1"/>
      <c r="G1159" s="1"/>
      <c r="H1159" s="1"/>
      <c r="I1159" s="1"/>
      <c r="J1159" s="1"/>
      <c r="K1159" s="1"/>
      <c r="L1159" s="1"/>
      <c r="M1159" s="1"/>
      <c r="N1159" s="1"/>
      <c r="O1159" s="1"/>
      <c r="P1159" s="2"/>
      <c r="Q1159" s="2"/>
      <c r="R1159" s="2"/>
      <c r="S1159" s="2"/>
      <c r="T1159" s="2"/>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3:41" x14ac:dyDescent="0.25">
      <c r="C1160" s="1"/>
      <c r="D1160" s="1"/>
      <c r="E1160" s="1"/>
      <c r="F1160" s="1"/>
      <c r="G1160" s="1"/>
      <c r="H1160" s="1"/>
      <c r="I1160" s="1"/>
      <c r="J1160" s="1"/>
      <c r="K1160" s="1"/>
      <c r="L1160" s="1"/>
      <c r="M1160" s="1"/>
      <c r="N1160" s="1"/>
      <c r="O1160" s="1"/>
      <c r="P1160" s="2"/>
      <c r="Q1160" s="2"/>
      <c r="R1160" s="2"/>
      <c r="S1160" s="2"/>
      <c r="T1160" s="2"/>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3:41" x14ac:dyDescent="0.25">
      <c r="C1161" s="1"/>
      <c r="D1161" s="1"/>
      <c r="E1161" s="1"/>
      <c r="F1161" s="1"/>
      <c r="G1161" s="1"/>
      <c r="H1161" s="1"/>
      <c r="I1161" s="1"/>
      <c r="J1161" s="1"/>
      <c r="K1161" s="1"/>
      <c r="L1161" s="1"/>
      <c r="M1161" s="1"/>
      <c r="N1161" s="1"/>
      <c r="O1161" s="1"/>
      <c r="P1161" s="2"/>
      <c r="Q1161" s="2"/>
      <c r="R1161" s="2"/>
      <c r="S1161" s="2"/>
      <c r="T1161" s="2"/>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3:41" x14ac:dyDescent="0.25">
      <c r="C1162" s="1"/>
      <c r="D1162" s="1"/>
      <c r="E1162" s="1"/>
      <c r="F1162" s="1"/>
      <c r="G1162" s="1"/>
      <c r="H1162" s="1"/>
      <c r="I1162" s="1"/>
      <c r="J1162" s="1"/>
      <c r="K1162" s="1"/>
      <c r="L1162" s="1"/>
      <c r="M1162" s="1"/>
      <c r="N1162" s="1"/>
      <c r="O1162" s="1"/>
      <c r="P1162" s="2"/>
      <c r="Q1162" s="2"/>
      <c r="R1162" s="2"/>
      <c r="S1162" s="2"/>
      <c r="T1162" s="2"/>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3:41" x14ac:dyDescent="0.25">
      <c r="C1163" s="1"/>
      <c r="D1163" s="1"/>
      <c r="E1163" s="1"/>
      <c r="F1163" s="1"/>
      <c r="G1163" s="1"/>
      <c r="H1163" s="1"/>
      <c r="I1163" s="1"/>
      <c r="J1163" s="1"/>
      <c r="K1163" s="1"/>
      <c r="L1163" s="1"/>
      <c r="M1163" s="1"/>
      <c r="N1163" s="1"/>
      <c r="O1163" s="1"/>
      <c r="P1163" s="2"/>
      <c r="Q1163" s="2"/>
      <c r="R1163" s="2"/>
      <c r="S1163" s="2"/>
      <c r="T1163" s="2"/>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3:41" x14ac:dyDescent="0.25">
      <c r="C1164" s="1"/>
      <c r="D1164" s="1"/>
      <c r="E1164" s="1"/>
      <c r="F1164" s="1"/>
      <c r="G1164" s="1"/>
      <c r="H1164" s="1"/>
      <c r="I1164" s="1"/>
      <c r="J1164" s="1"/>
      <c r="K1164" s="1"/>
      <c r="L1164" s="1"/>
      <c r="M1164" s="1"/>
      <c r="N1164" s="1"/>
      <c r="O1164" s="1"/>
      <c r="P1164" s="2"/>
      <c r="Q1164" s="2"/>
      <c r="R1164" s="2"/>
      <c r="S1164" s="2"/>
      <c r="T1164" s="2"/>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3:41" x14ac:dyDescent="0.25">
      <c r="C1165" s="1"/>
      <c r="D1165" s="1"/>
      <c r="E1165" s="1"/>
      <c r="F1165" s="1"/>
      <c r="G1165" s="1"/>
      <c r="H1165" s="1"/>
      <c r="I1165" s="1"/>
      <c r="J1165" s="1"/>
      <c r="K1165" s="1"/>
      <c r="L1165" s="1"/>
      <c r="M1165" s="1"/>
      <c r="N1165" s="1"/>
      <c r="O1165" s="1"/>
      <c r="P1165" s="2"/>
      <c r="Q1165" s="2"/>
      <c r="R1165" s="2"/>
      <c r="S1165" s="2"/>
      <c r="T1165" s="2"/>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3:41" x14ac:dyDescent="0.25">
      <c r="C1166" s="1"/>
      <c r="D1166" s="1"/>
      <c r="E1166" s="1"/>
      <c r="F1166" s="1"/>
      <c r="G1166" s="1"/>
      <c r="H1166" s="1"/>
      <c r="I1166" s="1"/>
      <c r="J1166" s="1"/>
      <c r="K1166" s="1"/>
      <c r="L1166" s="1"/>
      <c r="M1166" s="1"/>
      <c r="N1166" s="1"/>
      <c r="O1166" s="1"/>
      <c r="P1166" s="2"/>
      <c r="Q1166" s="2"/>
      <c r="R1166" s="2"/>
      <c r="S1166" s="2"/>
      <c r="T1166" s="2"/>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3:41" x14ac:dyDescent="0.25">
      <c r="C1167" s="1"/>
      <c r="D1167" s="1"/>
      <c r="E1167" s="1"/>
      <c r="F1167" s="1"/>
      <c r="G1167" s="1"/>
      <c r="H1167" s="1"/>
      <c r="I1167" s="1"/>
      <c r="J1167" s="1"/>
      <c r="K1167" s="1"/>
      <c r="L1167" s="1"/>
      <c r="M1167" s="1"/>
      <c r="N1167" s="1"/>
      <c r="O1167" s="1"/>
      <c r="P1167" s="2"/>
      <c r="Q1167" s="2"/>
      <c r="R1167" s="2"/>
      <c r="S1167" s="2"/>
      <c r="T1167" s="2"/>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3:41" x14ac:dyDescent="0.25">
      <c r="C1168" s="1"/>
      <c r="D1168" s="1"/>
      <c r="E1168" s="1"/>
      <c r="F1168" s="1"/>
      <c r="G1168" s="1"/>
      <c r="H1168" s="1"/>
      <c r="I1168" s="1"/>
      <c r="J1168" s="1"/>
      <c r="K1168" s="1"/>
      <c r="L1168" s="1"/>
      <c r="M1168" s="1"/>
      <c r="N1168" s="1"/>
      <c r="O1168" s="1"/>
      <c r="P1168" s="2"/>
      <c r="Q1168" s="2"/>
      <c r="R1168" s="2"/>
      <c r="S1168" s="2"/>
      <c r="T1168" s="2"/>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3:41" x14ac:dyDescent="0.25">
      <c r="C1169" s="1"/>
      <c r="D1169" s="1"/>
      <c r="E1169" s="1"/>
      <c r="F1169" s="1"/>
      <c r="G1169" s="1"/>
      <c r="H1169" s="1"/>
      <c r="I1169" s="1"/>
      <c r="J1169" s="1"/>
      <c r="K1169" s="1"/>
      <c r="L1169" s="1"/>
      <c r="M1169" s="1"/>
      <c r="N1169" s="1"/>
      <c r="O1169" s="1"/>
      <c r="P1169" s="2"/>
      <c r="Q1169" s="2"/>
      <c r="R1169" s="2"/>
      <c r="S1169" s="2"/>
      <c r="T1169" s="2"/>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3:41" x14ac:dyDescent="0.25">
      <c r="C1170" s="1"/>
      <c r="D1170" s="1"/>
      <c r="E1170" s="1"/>
      <c r="F1170" s="1"/>
      <c r="G1170" s="1"/>
      <c r="H1170" s="1"/>
      <c r="I1170" s="1"/>
      <c r="J1170" s="1"/>
      <c r="K1170" s="1"/>
      <c r="L1170" s="1"/>
      <c r="M1170" s="1"/>
      <c r="N1170" s="1"/>
      <c r="O1170" s="1"/>
      <c r="P1170" s="2"/>
      <c r="Q1170" s="2"/>
      <c r="R1170" s="2"/>
      <c r="S1170" s="2"/>
      <c r="T1170" s="2"/>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3:41" x14ac:dyDescent="0.25">
      <c r="C1171" s="1"/>
      <c r="D1171" s="1"/>
      <c r="E1171" s="1"/>
      <c r="F1171" s="1"/>
      <c r="G1171" s="1"/>
      <c r="H1171" s="1"/>
      <c r="I1171" s="1"/>
      <c r="J1171" s="1"/>
      <c r="K1171" s="1"/>
      <c r="L1171" s="1"/>
      <c r="M1171" s="1"/>
      <c r="N1171" s="1"/>
      <c r="O1171" s="1"/>
      <c r="P1171" s="2"/>
      <c r="Q1171" s="2"/>
      <c r="R1171" s="2"/>
      <c r="S1171" s="2"/>
      <c r="T1171" s="2"/>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3:41" x14ac:dyDescent="0.25">
      <c r="C1172" s="1"/>
      <c r="D1172" s="1"/>
      <c r="E1172" s="1"/>
      <c r="F1172" s="1"/>
      <c r="G1172" s="1"/>
      <c r="H1172" s="1"/>
      <c r="I1172" s="1"/>
      <c r="J1172" s="1"/>
      <c r="K1172" s="1"/>
      <c r="L1172" s="1"/>
      <c r="M1172" s="1"/>
      <c r="N1172" s="1"/>
      <c r="O1172" s="1"/>
      <c r="P1172" s="2"/>
      <c r="Q1172" s="2"/>
      <c r="R1172" s="2"/>
      <c r="S1172" s="2"/>
      <c r="T1172" s="2"/>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3:41" x14ac:dyDescent="0.25">
      <c r="C1173" s="1"/>
      <c r="D1173" s="1"/>
      <c r="E1173" s="1"/>
      <c r="F1173" s="1"/>
      <c r="G1173" s="1"/>
      <c r="H1173" s="1"/>
      <c r="I1173" s="1"/>
      <c r="J1173" s="1"/>
      <c r="K1173" s="1"/>
      <c r="L1173" s="1"/>
      <c r="M1173" s="1"/>
      <c r="N1173" s="1"/>
      <c r="O1173" s="1"/>
      <c r="P1173" s="2"/>
      <c r="Q1173" s="2"/>
      <c r="R1173" s="2"/>
      <c r="S1173" s="2"/>
      <c r="T1173" s="2"/>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3:41" x14ac:dyDescent="0.25">
      <c r="C1174" s="1"/>
      <c r="D1174" s="1"/>
      <c r="E1174" s="1"/>
      <c r="F1174" s="1"/>
      <c r="G1174" s="1"/>
      <c r="H1174" s="1"/>
      <c r="I1174" s="1"/>
      <c r="J1174" s="1"/>
      <c r="K1174" s="1"/>
      <c r="L1174" s="1"/>
      <c r="M1174" s="1"/>
      <c r="N1174" s="1"/>
      <c r="O1174" s="1"/>
      <c r="P1174" s="2"/>
      <c r="Q1174" s="2"/>
      <c r="R1174" s="2"/>
      <c r="S1174" s="2"/>
      <c r="T1174" s="2"/>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3:41" x14ac:dyDescent="0.25">
      <c r="C1175" s="1"/>
      <c r="D1175" s="1"/>
      <c r="E1175" s="1"/>
      <c r="F1175" s="1"/>
      <c r="G1175" s="1"/>
      <c r="H1175" s="1"/>
      <c r="I1175" s="1"/>
      <c r="J1175" s="1"/>
      <c r="K1175" s="1"/>
      <c r="L1175" s="1"/>
      <c r="M1175" s="1"/>
      <c r="N1175" s="1"/>
      <c r="O1175" s="1"/>
      <c r="P1175" s="2"/>
      <c r="Q1175" s="2"/>
      <c r="R1175" s="2"/>
      <c r="S1175" s="2"/>
      <c r="T1175" s="2"/>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3:41" x14ac:dyDescent="0.25">
      <c r="C1176" s="1"/>
      <c r="D1176" s="1"/>
      <c r="E1176" s="1"/>
      <c r="F1176" s="1"/>
      <c r="G1176" s="1"/>
      <c r="H1176" s="1"/>
      <c r="I1176" s="1"/>
      <c r="J1176" s="1"/>
      <c r="K1176" s="1"/>
      <c r="L1176" s="1"/>
      <c r="M1176" s="1"/>
      <c r="N1176" s="1"/>
      <c r="O1176" s="1"/>
      <c r="P1176" s="2"/>
      <c r="Q1176" s="2"/>
      <c r="R1176" s="2"/>
      <c r="S1176" s="2"/>
      <c r="T1176" s="2"/>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3:41" x14ac:dyDescent="0.25">
      <c r="C1177" s="1"/>
      <c r="D1177" s="1"/>
      <c r="E1177" s="1"/>
      <c r="F1177" s="1"/>
      <c r="G1177" s="1"/>
      <c r="H1177" s="1"/>
      <c r="I1177" s="1"/>
      <c r="J1177" s="1"/>
      <c r="K1177" s="1"/>
      <c r="L1177" s="1"/>
      <c r="M1177" s="1"/>
      <c r="N1177" s="1"/>
      <c r="O1177" s="1"/>
      <c r="P1177" s="2"/>
      <c r="Q1177" s="2"/>
      <c r="R1177" s="2"/>
      <c r="S1177" s="2"/>
      <c r="T1177" s="2"/>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3:41" x14ac:dyDescent="0.25">
      <c r="C1178" s="1"/>
      <c r="D1178" s="1"/>
      <c r="E1178" s="1"/>
      <c r="F1178" s="1"/>
      <c r="G1178" s="1"/>
      <c r="H1178" s="1"/>
      <c r="I1178" s="1"/>
      <c r="J1178" s="1"/>
      <c r="K1178" s="1"/>
      <c r="L1178" s="1"/>
      <c r="M1178" s="1"/>
      <c r="N1178" s="1"/>
      <c r="O1178" s="1"/>
      <c r="P1178" s="2"/>
      <c r="Q1178" s="2"/>
      <c r="R1178" s="2"/>
      <c r="S1178" s="2"/>
      <c r="T1178" s="2"/>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3:41" x14ac:dyDescent="0.25">
      <c r="C1179" s="1"/>
      <c r="D1179" s="1"/>
      <c r="E1179" s="1"/>
      <c r="F1179" s="1"/>
      <c r="G1179" s="1"/>
      <c r="H1179" s="1"/>
      <c r="I1179" s="1"/>
      <c r="J1179" s="1"/>
      <c r="K1179" s="1"/>
      <c r="L1179" s="1"/>
      <c r="M1179" s="1"/>
      <c r="N1179" s="1"/>
      <c r="O1179" s="1"/>
      <c r="P1179" s="2"/>
      <c r="Q1179" s="2"/>
      <c r="R1179" s="2"/>
      <c r="S1179" s="2"/>
      <c r="T1179" s="2"/>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3:41" x14ac:dyDescent="0.25">
      <c r="C1180" s="1"/>
      <c r="D1180" s="1"/>
      <c r="E1180" s="1"/>
      <c r="F1180" s="1"/>
      <c r="G1180" s="1"/>
      <c r="H1180" s="1"/>
      <c r="I1180" s="1"/>
      <c r="J1180" s="1"/>
      <c r="K1180" s="1"/>
      <c r="L1180" s="1"/>
      <c r="M1180" s="1"/>
      <c r="N1180" s="1"/>
      <c r="O1180" s="1"/>
      <c r="P1180" s="2"/>
      <c r="Q1180" s="2"/>
      <c r="R1180" s="2"/>
      <c r="S1180" s="2"/>
      <c r="T1180" s="2"/>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3:41" x14ac:dyDescent="0.25">
      <c r="C1181" s="1"/>
      <c r="D1181" s="1"/>
      <c r="E1181" s="1"/>
      <c r="F1181" s="1"/>
      <c r="G1181" s="1"/>
      <c r="H1181" s="1"/>
      <c r="I1181" s="1"/>
      <c r="J1181" s="1"/>
      <c r="K1181" s="1"/>
      <c r="L1181" s="1"/>
      <c r="M1181" s="1"/>
      <c r="N1181" s="1"/>
      <c r="O1181" s="1"/>
      <c r="P1181" s="2"/>
      <c r="Q1181" s="2"/>
      <c r="R1181" s="2"/>
      <c r="S1181" s="2"/>
      <c r="T1181" s="2"/>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3:41" x14ac:dyDescent="0.25">
      <c r="C1182" s="1"/>
      <c r="D1182" s="1"/>
      <c r="E1182" s="1"/>
      <c r="F1182" s="1"/>
      <c r="G1182" s="1"/>
      <c r="H1182" s="1"/>
      <c r="I1182" s="1"/>
      <c r="J1182" s="1"/>
      <c r="K1182" s="1"/>
      <c r="L1182" s="1"/>
      <c r="M1182" s="1"/>
      <c r="N1182" s="1"/>
      <c r="O1182" s="1"/>
      <c r="P1182" s="2"/>
      <c r="Q1182" s="2"/>
      <c r="R1182" s="2"/>
      <c r="S1182" s="2"/>
      <c r="T1182" s="2"/>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3:41" x14ac:dyDescent="0.25">
      <c r="C1183" s="1"/>
      <c r="D1183" s="1"/>
      <c r="E1183" s="1"/>
      <c r="F1183" s="1"/>
      <c r="G1183" s="1"/>
      <c r="H1183" s="1"/>
      <c r="I1183" s="1"/>
      <c r="J1183" s="1"/>
      <c r="K1183" s="1"/>
      <c r="L1183" s="1"/>
      <c r="M1183" s="1"/>
      <c r="N1183" s="1"/>
      <c r="O1183" s="1"/>
      <c r="P1183" s="2"/>
      <c r="Q1183" s="2"/>
      <c r="R1183" s="2"/>
      <c r="S1183" s="2"/>
      <c r="T1183" s="2"/>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3:41" x14ac:dyDescent="0.25">
      <c r="C1184" s="1"/>
      <c r="D1184" s="1"/>
      <c r="E1184" s="1"/>
      <c r="F1184" s="1"/>
      <c r="G1184" s="1"/>
      <c r="H1184" s="1"/>
      <c r="I1184" s="1"/>
      <c r="J1184" s="1"/>
      <c r="K1184" s="1"/>
      <c r="L1184" s="1"/>
      <c r="M1184" s="1"/>
      <c r="N1184" s="1"/>
      <c r="O1184" s="1"/>
      <c r="P1184" s="2"/>
      <c r="Q1184" s="2"/>
      <c r="R1184" s="2"/>
      <c r="S1184" s="2"/>
      <c r="T1184" s="2"/>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3:41" x14ac:dyDescent="0.25">
      <c r="C1185" s="1"/>
      <c r="D1185" s="1"/>
      <c r="E1185" s="1"/>
      <c r="F1185" s="1"/>
      <c r="G1185" s="1"/>
      <c r="H1185" s="1"/>
      <c r="I1185" s="1"/>
      <c r="J1185" s="1"/>
      <c r="K1185" s="1"/>
      <c r="L1185" s="1"/>
      <c r="M1185" s="1"/>
      <c r="N1185" s="1"/>
      <c r="O1185" s="1"/>
      <c r="P1185" s="2"/>
      <c r="Q1185" s="2"/>
      <c r="R1185" s="2"/>
      <c r="S1185" s="2"/>
      <c r="T1185" s="2"/>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3:41" x14ac:dyDescent="0.25">
      <c r="C1186" s="1"/>
      <c r="D1186" s="1"/>
      <c r="E1186" s="1"/>
      <c r="F1186" s="1"/>
      <c r="G1186" s="1"/>
      <c r="H1186" s="1"/>
      <c r="I1186" s="1"/>
      <c r="J1186" s="1"/>
      <c r="K1186" s="1"/>
      <c r="L1186" s="1"/>
      <c r="M1186" s="1"/>
      <c r="N1186" s="1"/>
      <c r="O1186" s="1"/>
      <c r="P1186" s="2"/>
      <c r="Q1186" s="2"/>
      <c r="R1186" s="2"/>
      <c r="S1186" s="2"/>
      <c r="T1186" s="2"/>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3:41" x14ac:dyDescent="0.25">
      <c r="C1187" s="1"/>
      <c r="D1187" s="1"/>
      <c r="E1187" s="1"/>
      <c r="F1187" s="1"/>
      <c r="G1187" s="1"/>
      <c r="H1187" s="1"/>
      <c r="I1187" s="1"/>
      <c r="J1187" s="1"/>
      <c r="K1187" s="1"/>
      <c r="L1187" s="1"/>
      <c r="M1187" s="1"/>
      <c r="N1187" s="1"/>
      <c r="O1187" s="1"/>
      <c r="P1187" s="2"/>
      <c r="Q1187" s="2"/>
      <c r="R1187" s="2"/>
      <c r="S1187" s="2"/>
      <c r="T1187" s="2"/>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3:41" x14ac:dyDescent="0.25">
      <c r="C1188" s="1"/>
      <c r="D1188" s="1"/>
      <c r="E1188" s="1"/>
      <c r="F1188" s="1"/>
      <c r="G1188" s="1"/>
      <c r="H1188" s="1"/>
      <c r="I1188" s="1"/>
      <c r="J1188" s="1"/>
      <c r="K1188" s="1"/>
      <c r="L1188" s="1"/>
      <c r="M1188" s="1"/>
      <c r="N1188" s="1"/>
      <c r="O1188" s="1"/>
      <c r="P1188" s="2"/>
      <c r="Q1188" s="2"/>
      <c r="R1188" s="2"/>
      <c r="S1188" s="2"/>
      <c r="T1188" s="2"/>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3:41" x14ac:dyDescent="0.25">
      <c r="C1189" s="1"/>
      <c r="D1189" s="1"/>
      <c r="E1189" s="1"/>
      <c r="F1189" s="1"/>
      <c r="G1189" s="1"/>
      <c r="H1189" s="1"/>
      <c r="I1189" s="1"/>
      <c r="J1189" s="1"/>
      <c r="K1189" s="1"/>
      <c r="L1189" s="1"/>
      <c r="M1189" s="1"/>
      <c r="N1189" s="1"/>
      <c r="O1189" s="1"/>
      <c r="P1189" s="2"/>
      <c r="Q1189" s="2"/>
      <c r="R1189" s="2"/>
      <c r="S1189" s="2"/>
      <c r="T1189" s="2"/>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3:41" x14ac:dyDescent="0.25">
      <c r="C1190" s="1"/>
      <c r="D1190" s="1"/>
      <c r="E1190" s="1"/>
      <c r="F1190" s="1"/>
      <c r="G1190" s="1"/>
      <c r="H1190" s="1"/>
      <c r="I1190" s="1"/>
      <c r="J1190" s="1"/>
      <c r="K1190" s="1"/>
      <c r="L1190" s="1"/>
      <c r="M1190" s="1"/>
      <c r="N1190" s="1"/>
      <c r="O1190" s="1"/>
      <c r="P1190" s="2"/>
      <c r="Q1190" s="2"/>
      <c r="R1190" s="2"/>
      <c r="S1190" s="2"/>
      <c r="T1190" s="2"/>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3:41" x14ac:dyDescent="0.25">
      <c r="C1191" s="1"/>
      <c r="D1191" s="1"/>
      <c r="E1191" s="1"/>
      <c r="F1191" s="1"/>
      <c r="G1191" s="1"/>
      <c r="H1191" s="1"/>
      <c r="I1191" s="1"/>
      <c r="J1191" s="1"/>
      <c r="K1191" s="1"/>
      <c r="L1191" s="1"/>
      <c r="M1191" s="1"/>
      <c r="N1191" s="1"/>
      <c r="O1191" s="1"/>
      <c r="P1191" s="2"/>
      <c r="Q1191" s="2"/>
      <c r="R1191" s="2"/>
      <c r="S1191" s="2"/>
      <c r="T1191" s="2"/>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3:41" x14ac:dyDescent="0.25">
      <c r="C1192" s="1"/>
      <c r="D1192" s="1"/>
      <c r="E1192" s="1"/>
      <c r="F1192" s="1"/>
      <c r="G1192" s="1"/>
      <c r="H1192" s="1"/>
      <c r="I1192" s="1"/>
      <c r="J1192" s="1"/>
      <c r="K1192" s="1"/>
      <c r="L1192" s="1"/>
      <c r="M1192" s="1"/>
      <c r="N1192" s="1"/>
      <c r="O1192" s="1"/>
      <c r="P1192" s="2"/>
      <c r="Q1192" s="2"/>
      <c r="R1192" s="2"/>
      <c r="S1192" s="2"/>
      <c r="T1192" s="2"/>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3:41" x14ac:dyDescent="0.25">
      <c r="C1193" s="1"/>
      <c r="D1193" s="1"/>
      <c r="E1193" s="1"/>
      <c r="F1193" s="1"/>
      <c r="G1193" s="1"/>
      <c r="H1193" s="1"/>
      <c r="I1193" s="1"/>
      <c r="J1193" s="1"/>
      <c r="K1193" s="1"/>
      <c r="L1193" s="1"/>
      <c r="M1193" s="1"/>
      <c r="N1193" s="1"/>
      <c r="O1193" s="1"/>
      <c r="P1193" s="2"/>
      <c r="Q1193" s="2"/>
      <c r="R1193" s="2"/>
      <c r="S1193" s="2"/>
      <c r="T1193" s="2"/>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3:41" x14ac:dyDescent="0.25">
      <c r="C1194" s="1"/>
      <c r="D1194" s="1"/>
      <c r="E1194" s="1"/>
      <c r="F1194" s="1"/>
      <c r="G1194" s="1"/>
      <c r="H1194" s="1"/>
      <c r="I1194" s="1"/>
      <c r="J1194" s="1"/>
      <c r="K1194" s="1"/>
      <c r="L1194" s="1"/>
      <c r="M1194" s="1"/>
      <c r="N1194" s="1"/>
      <c r="O1194" s="1"/>
      <c r="P1194" s="2"/>
      <c r="Q1194" s="2"/>
      <c r="R1194" s="2"/>
      <c r="S1194" s="2"/>
      <c r="T1194" s="2"/>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3:41" x14ac:dyDescent="0.25">
      <c r="C1195" s="1"/>
      <c r="D1195" s="1"/>
      <c r="E1195" s="1"/>
      <c r="F1195" s="1"/>
      <c r="G1195" s="1"/>
      <c r="H1195" s="1"/>
      <c r="I1195" s="1"/>
      <c r="J1195" s="1"/>
      <c r="K1195" s="1"/>
      <c r="L1195" s="1"/>
      <c r="M1195" s="1"/>
      <c r="N1195" s="1"/>
      <c r="O1195" s="1"/>
      <c r="P1195" s="2"/>
      <c r="Q1195" s="2"/>
      <c r="R1195" s="2"/>
      <c r="S1195" s="2"/>
      <c r="T1195" s="2"/>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3:41" x14ac:dyDescent="0.25">
      <c r="C1196" s="1"/>
      <c r="D1196" s="1"/>
      <c r="E1196" s="1"/>
      <c r="F1196" s="1"/>
      <c r="G1196" s="1"/>
      <c r="H1196" s="1"/>
      <c r="I1196" s="1"/>
      <c r="J1196" s="1"/>
      <c r="K1196" s="1"/>
      <c r="L1196" s="1"/>
      <c r="M1196" s="1"/>
      <c r="N1196" s="1"/>
      <c r="O1196" s="1"/>
      <c r="P1196" s="2"/>
      <c r="Q1196" s="2"/>
      <c r="R1196" s="2"/>
      <c r="S1196" s="2"/>
      <c r="T1196" s="2"/>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3:41" x14ac:dyDescent="0.25">
      <c r="C1197" s="1"/>
      <c r="D1197" s="1"/>
      <c r="E1197" s="1"/>
      <c r="F1197" s="1"/>
      <c r="G1197" s="1"/>
      <c r="H1197" s="1"/>
      <c r="I1197" s="1"/>
      <c r="J1197" s="1"/>
      <c r="K1197" s="1"/>
      <c r="L1197" s="1"/>
      <c r="M1197" s="1"/>
      <c r="N1197" s="1"/>
      <c r="O1197" s="1"/>
      <c r="P1197" s="2"/>
      <c r="Q1197" s="2"/>
      <c r="R1197" s="2"/>
      <c r="S1197" s="2"/>
      <c r="T1197" s="2"/>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3:41" x14ac:dyDescent="0.25">
      <c r="C1198" s="1"/>
      <c r="D1198" s="1"/>
      <c r="E1198" s="1"/>
      <c r="F1198" s="1"/>
      <c r="G1198" s="1"/>
      <c r="H1198" s="1"/>
      <c r="I1198" s="1"/>
      <c r="J1198" s="1"/>
      <c r="K1198" s="1"/>
      <c r="L1198" s="1"/>
      <c r="M1198" s="1"/>
      <c r="N1198" s="1"/>
      <c r="O1198" s="1"/>
      <c r="P1198" s="2"/>
      <c r="Q1198" s="2"/>
      <c r="R1198" s="2"/>
      <c r="S1198" s="2"/>
      <c r="T1198" s="2"/>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3:41" x14ac:dyDescent="0.25">
      <c r="C1199" s="1"/>
      <c r="D1199" s="1"/>
      <c r="E1199" s="1"/>
      <c r="F1199" s="1"/>
      <c r="G1199" s="1"/>
      <c r="H1199" s="1"/>
      <c r="I1199" s="1"/>
      <c r="J1199" s="1"/>
      <c r="K1199" s="1"/>
      <c r="L1199" s="1"/>
      <c r="M1199" s="1"/>
      <c r="N1199" s="1"/>
      <c r="O1199" s="1"/>
      <c r="P1199" s="2"/>
      <c r="Q1199" s="2"/>
      <c r="R1199" s="2"/>
      <c r="S1199" s="2"/>
      <c r="T1199" s="2"/>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3:41" x14ac:dyDescent="0.25">
      <c r="C1200" s="1"/>
      <c r="D1200" s="1"/>
      <c r="E1200" s="1"/>
      <c r="F1200" s="1"/>
      <c r="G1200" s="1"/>
      <c r="H1200" s="1"/>
      <c r="I1200" s="1"/>
      <c r="J1200" s="1"/>
      <c r="K1200" s="1"/>
      <c r="L1200" s="1"/>
      <c r="M1200" s="1"/>
      <c r="N1200" s="1"/>
      <c r="O1200" s="1"/>
      <c r="P1200" s="2"/>
      <c r="Q1200" s="2"/>
      <c r="R1200" s="2"/>
      <c r="S1200" s="2"/>
      <c r="T1200" s="2"/>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3:41" x14ac:dyDescent="0.25">
      <c r="C1201" s="1"/>
      <c r="D1201" s="1"/>
      <c r="E1201" s="1"/>
      <c r="F1201" s="1"/>
      <c r="G1201" s="1"/>
      <c r="H1201" s="1"/>
      <c r="I1201" s="1"/>
      <c r="J1201" s="1"/>
      <c r="K1201" s="1"/>
      <c r="L1201" s="1"/>
      <c r="M1201" s="1"/>
      <c r="N1201" s="1"/>
      <c r="O1201" s="1"/>
      <c r="P1201" s="2"/>
      <c r="Q1201" s="2"/>
      <c r="R1201" s="2"/>
      <c r="S1201" s="2"/>
      <c r="T1201" s="2"/>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3:41" x14ac:dyDescent="0.25">
      <c r="C1202" s="1"/>
      <c r="D1202" s="1"/>
      <c r="E1202" s="1"/>
      <c r="F1202" s="1"/>
      <c r="G1202" s="1"/>
      <c r="H1202" s="1"/>
      <c r="I1202" s="1"/>
      <c r="J1202" s="1"/>
      <c r="K1202" s="1"/>
      <c r="L1202" s="1"/>
      <c r="M1202" s="1"/>
      <c r="N1202" s="1"/>
      <c r="O1202" s="1"/>
      <c r="P1202" s="2"/>
      <c r="Q1202" s="2"/>
      <c r="R1202" s="2"/>
      <c r="S1202" s="2"/>
      <c r="T1202" s="2"/>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3:41" x14ac:dyDescent="0.25">
      <c r="C1203" s="1"/>
      <c r="D1203" s="1"/>
      <c r="E1203" s="1"/>
      <c r="F1203" s="1"/>
      <c r="G1203" s="1"/>
      <c r="H1203" s="1"/>
      <c r="I1203" s="1"/>
      <c r="J1203" s="1"/>
      <c r="K1203" s="1"/>
      <c r="L1203" s="1"/>
      <c r="M1203" s="1"/>
      <c r="N1203" s="1"/>
      <c r="O1203" s="1"/>
      <c r="P1203" s="2"/>
      <c r="Q1203" s="2"/>
      <c r="R1203" s="2"/>
      <c r="S1203" s="2"/>
      <c r="T1203" s="2"/>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3:41" x14ac:dyDescent="0.25">
      <c r="C1204" s="1"/>
      <c r="D1204" s="1"/>
      <c r="E1204" s="1"/>
      <c r="F1204" s="1"/>
      <c r="G1204" s="1"/>
      <c r="H1204" s="1"/>
      <c r="I1204" s="1"/>
      <c r="J1204" s="1"/>
      <c r="K1204" s="1"/>
      <c r="L1204" s="1"/>
      <c r="M1204" s="1"/>
      <c r="N1204" s="1"/>
      <c r="O1204" s="1"/>
      <c r="P1204" s="2"/>
      <c r="Q1204" s="2"/>
      <c r="R1204" s="2"/>
      <c r="S1204" s="2"/>
      <c r="T1204" s="2"/>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3:41" x14ac:dyDescent="0.25">
      <c r="C1205" s="1"/>
      <c r="D1205" s="1"/>
      <c r="E1205" s="1"/>
      <c r="F1205" s="1"/>
      <c r="G1205" s="1"/>
      <c r="H1205" s="1"/>
      <c r="I1205" s="1"/>
      <c r="J1205" s="1"/>
      <c r="K1205" s="1"/>
      <c r="L1205" s="1"/>
      <c r="M1205" s="1"/>
      <c r="N1205" s="1"/>
      <c r="O1205" s="1"/>
      <c r="P1205" s="2"/>
      <c r="Q1205" s="2"/>
      <c r="R1205" s="2"/>
      <c r="S1205" s="2"/>
      <c r="T1205" s="2"/>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3:41" x14ac:dyDescent="0.25">
      <c r="C1206" s="1"/>
      <c r="D1206" s="1"/>
      <c r="E1206" s="1"/>
      <c r="F1206" s="1"/>
      <c r="G1206" s="1"/>
      <c r="H1206" s="1"/>
      <c r="I1206" s="1"/>
      <c r="J1206" s="1"/>
      <c r="K1206" s="1"/>
      <c r="L1206" s="1"/>
      <c r="M1206" s="1"/>
      <c r="N1206" s="1"/>
      <c r="O1206" s="1"/>
      <c r="P1206" s="2"/>
      <c r="Q1206" s="2"/>
      <c r="R1206" s="2"/>
      <c r="S1206" s="2"/>
      <c r="T1206" s="2"/>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3:41" x14ac:dyDescent="0.25">
      <c r="C1207" s="1"/>
      <c r="D1207" s="1"/>
      <c r="E1207" s="1"/>
      <c r="F1207" s="1"/>
      <c r="G1207" s="1"/>
      <c r="H1207" s="1"/>
      <c r="I1207" s="1"/>
      <c r="J1207" s="1"/>
      <c r="K1207" s="1"/>
      <c r="L1207" s="1"/>
      <c r="M1207" s="1"/>
      <c r="N1207" s="1"/>
      <c r="O1207" s="1"/>
      <c r="P1207" s="2"/>
      <c r="Q1207" s="2"/>
      <c r="R1207" s="2"/>
      <c r="S1207" s="2"/>
      <c r="T1207" s="2"/>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3:41" x14ac:dyDescent="0.25">
      <c r="C1208" s="1"/>
      <c r="D1208" s="1"/>
      <c r="E1208" s="1"/>
      <c r="F1208" s="1"/>
      <c r="G1208" s="1"/>
      <c r="H1208" s="1"/>
      <c r="I1208" s="1"/>
      <c r="J1208" s="1"/>
      <c r="K1208" s="1"/>
      <c r="L1208" s="1"/>
      <c r="M1208" s="1"/>
      <c r="N1208" s="1"/>
      <c r="O1208" s="1"/>
      <c r="P1208" s="2"/>
      <c r="Q1208" s="2"/>
      <c r="R1208" s="2"/>
      <c r="S1208" s="2"/>
      <c r="T1208" s="2"/>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3:41" x14ac:dyDescent="0.25">
      <c r="C1209" s="1"/>
      <c r="D1209" s="1"/>
      <c r="E1209" s="1"/>
      <c r="F1209" s="1"/>
      <c r="G1209" s="1"/>
      <c r="H1209" s="1"/>
      <c r="I1209" s="1"/>
      <c r="J1209" s="1"/>
      <c r="K1209" s="1"/>
      <c r="L1209" s="1"/>
      <c r="M1209" s="1"/>
      <c r="N1209" s="1"/>
      <c r="O1209" s="1"/>
      <c r="P1209" s="2"/>
      <c r="Q1209" s="2"/>
      <c r="R1209" s="2"/>
      <c r="S1209" s="2"/>
      <c r="T1209" s="2"/>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3:41" x14ac:dyDescent="0.25">
      <c r="C1210" s="1"/>
      <c r="D1210" s="1"/>
      <c r="E1210" s="1"/>
      <c r="F1210" s="1"/>
      <c r="G1210" s="1"/>
      <c r="H1210" s="1"/>
      <c r="I1210" s="1"/>
      <c r="J1210" s="1"/>
      <c r="K1210" s="1"/>
      <c r="L1210" s="1"/>
      <c r="M1210" s="1"/>
      <c r="N1210" s="1"/>
      <c r="O1210" s="1"/>
      <c r="P1210" s="2"/>
      <c r="Q1210" s="2"/>
      <c r="R1210" s="2"/>
      <c r="S1210" s="2"/>
      <c r="T1210" s="2"/>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3:41" x14ac:dyDescent="0.25">
      <c r="C1211" s="1"/>
      <c r="D1211" s="1"/>
      <c r="E1211" s="1"/>
      <c r="F1211" s="1"/>
      <c r="G1211" s="1"/>
      <c r="H1211" s="1"/>
      <c r="I1211" s="1"/>
      <c r="J1211" s="1"/>
      <c r="K1211" s="1"/>
      <c r="L1211" s="1"/>
      <c r="M1211" s="1"/>
      <c r="N1211" s="1"/>
      <c r="O1211" s="1"/>
      <c r="P1211" s="2"/>
      <c r="Q1211" s="2"/>
      <c r="R1211" s="2"/>
      <c r="S1211" s="2"/>
      <c r="T1211" s="2"/>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3:41" x14ac:dyDescent="0.25">
      <c r="C1212" s="1"/>
      <c r="D1212" s="1"/>
      <c r="E1212" s="1"/>
      <c r="F1212" s="1"/>
      <c r="G1212" s="1"/>
      <c r="H1212" s="1"/>
      <c r="I1212" s="1"/>
      <c r="J1212" s="1"/>
      <c r="K1212" s="1"/>
      <c r="L1212" s="1"/>
      <c r="M1212" s="1"/>
      <c r="N1212" s="1"/>
      <c r="O1212" s="1"/>
      <c r="P1212" s="2"/>
      <c r="Q1212" s="2"/>
      <c r="R1212" s="2"/>
      <c r="S1212" s="2"/>
      <c r="T1212" s="2"/>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3:41" x14ac:dyDescent="0.25">
      <c r="C1213" s="1"/>
      <c r="D1213" s="1"/>
      <c r="E1213" s="1"/>
      <c r="F1213" s="1"/>
      <c r="G1213" s="1"/>
      <c r="H1213" s="1"/>
      <c r="I1213" s="1"/>
      <c r="J1213" s="1"/>
      <c r="K1213" s="1"/>
      <c r="L1213" s="1"/>
      <c r="M1213" s="1"/>
      <c r="N1213" s="1"/>
      <c r="O1213" s="1"/>
      <c r="P1213" s="2"/>
      <c r="Q1213" s="2"/>
      <c r="R1213" s="2"/>
      <c r="S1213" s="2"/>
      <c r="T1213" s="2"/>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3:41" x14ac:dyDescent="0.25">
      <c r="C1214" s="1"/>
      <c r="D1214" s="1"/>
      <c r="E1214" s="1"/>
      <c r="F1214" s="1"/>
      <c r="G1214" s="1"/>
      <c r="H1214" s="1"/>
      <c r="I1214" s="1"/>
      <c r="J1214" s="1"/>
      <c r="K1214" s="1"/>
      <c r="L1214" s="1"/>
      <c r="M1214" s="1"/>
      <c r="N1214" s="1"/>
      <c r="O1214" s="1"/>
      <c r="P1214" s="2"/>
      <c r="Q1214" s="2"/>
      <c r="R1214" s="2"/>
      <c r="S1214" s="2"/>
      <c r="T1214" s="2"/>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3:41" x14ac:dyDescent="0.25">
      <c r="C1215" s="1"/>
      <c r="D1215" s="1"/>
      <c r="E1215" s="1"/>
      <c r="F1215" s="1"/>
      <c r="G1215" s="1"/>
      <c r="H1215" s="1"/>
      <c r="I1215" s="1"/>
      <c r="J1215" s="1"/>
      <c r="K1215" s="1"/>
      <c r="L1215" s="1"/>
      <c r="M1215" s="1"/>
      <c r="N1215" s="1"/>
      <c r="O1215" s="1"/>
      <c r="P1215" s="2"/>
      <c r="Q1215" s="2"/>
      <c r="R1215" s="2"/>
      <c r="S1215" s="2"/>
      <c r="T1215" s="2"/>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3:41" x14ac:dyDescent="0.25">
      <c r="C1216" s="1"/>
      <c r="D1216" s="1"/>
      <c r="E1216" s="1"/>
      <c r="F1216" s="1"/>
      <c r="G1216" s="1"/>
      <c r="H1216" s="1"/>
      <c r="I1216" s="1"/>
      <c r="J1216" s="1"/>
      <c r="K1216" s="1"/>
      <c r="L1216" s="1"/>
      <c r="M1216" s="1"/>
      <c r="N1216" s="1"/>
      <c r="O1216" s="1"/>
      <c r="P1216" s="2"/>
      <c r="Q1216" s="2"/>
      <c r="R1216" s="2"/>
      <c r="S1216" s="2"/>
      <c r="T1216" s="2"/>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3:41" x14ac:dyDescent="0.25">
      <c r="C1217" s="1"/>
      <c r="D1217" s="1"/>
      <c r="E1217" s="1"/>
      <c r="F1217" s="1"/>
      <c r="G1217" s="1"/>
      <c r="H1217" s="1"/>
      <c r="I1217" s="1"/>
      <c r="J1217" s="1"/>
      <c r="K1217" s="1"/>
      <c r="L1217" s="1"/>
      <c r="M1217" s="1"/>
      <c r="N1217" s="1"/>
      <c r="O1217" s="1"/>
      <c r="P1217" s="2"/>
      <c r="Q1217" s="2"/>
      <c r="R1217" s="2"/>
      <c r="S1217" s="2"/>
      <c r="T1217" s="2"/>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3:41" x14ac:dyDescent="0.25">
      <c r="C1218" s="1"/>
      <c r="D1218" s="1"/>
      <c r="E1218" s="1"/>
      <c r="F1218" s="1"/>
      <c r="G1218" s="1"/>
      <c r="H1218" s="1"/>
      <c r="I1218" s="1"/>
      <c r="J1218" s="1"/>
      <c r="K1218" s="1"/>
      <c r="L1218" s="1"/>
      <c r="M1218" s="1"/>
      <c r="N1218" s="1"/>
      <c r="O1218" s="1"/>
      <c r="P1218" s="2"/>
      <c r="Q1218" s="2"/>
      <c r="R1218" s="2"/>
      <c r="S1218" s="2"/>
      <c r="T1218" s="2"/>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3:41" x14ac:dyDescent="0.25">
      <c r="C1219" s="1"/>
      <c r="D1219" s="1"/>
      <c r="E1219" s="1"/>
      <c r="F1219" s="1"/>
      <c r="G1219" s="1"/>
      <c r="H1219" s="1"/>
      <c r="I1219" s="1"/>
      <c r="J1219" s="1"/>
      <c r="K1219" s="1"/>
      <c r="L1219" s="1"/>
      <c r="M1219" s="1"/>
      <c r="N1219" s="1"/>
      <c r="O1219" s="1"/>
      <c r="P1219" s="2"/>
      <c r="Q1219" s="2"/>
      <c r="R1219" s="2"/>
      <c r="S1219" s="2"/>
      <c r="T1219" s="2"/>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3:41" x14ac:dyDescent="0.25">
      <c r="C1220" s="1"/>
      <c r="D1220" s="1"/>
      <c r="E1220" s="1"/>
      <c r="F1220" s="1"/>
      <c r="G1220" s="1"/>
      <c r="H1220" s="1"/>
      <c r="I1220" s="1"/>
      <c r="J1220" s="1"/>
      <c r="K1220" s="1"/>
      <c r="L1220" s="1"/>
      <c r="M1220" s="1"/>
      <c r="N1220" s="1"/>
      <c r="O1220" s="1"/>
      <c r="P1220" s="2"/>
      <c r="Q1220" s="2"/>
      <c r="R1220" s="2"/>
      <c r="S1220" s="2"/>
      <c r="T1220" s="2"/>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3:41" x14ac:dyDescent="0.25">
      <c r="C1221" s="1"/>
      <c r="D1221" s="1"/>
      <c r="E1221" s="1"/>
      <c r="F1221" s="1"/>
      <c r="G1221" s="1"/>
      <c r="H1221" s="1"/>
      <c r="I1221" s="1"/>
      <c r="J1221" s="1"/>
      <c r="K1221" s="1"/>
      <c r="L1221" s="1"/>
      <c r="M1221" s="1"/>
      <c r="N1221" s="1"/>
      <c r="O1221" s="1"/>
      <c r="P1221" s="2"/>
      <c r="Q1221" s="2"/>
      <c r="R1221" s="2"/>
      <c r="S1221" s="2"/>
      <c r="T1221" s="2"/>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3:41" x14ac:dyDescent="0.25">
      <c r="C1222" s="1"/>
      <c r="D1222" s="1"/>
      <c r="E1222" s="1"/>
      <c r="F1222" s="1"/>
      <c r="G1222" s="1"/>
      <c r="H1222" s="1"/>
      <c r="I1222" s="1"/>
      <c r="J1222" s="1"/>
      <c r="K1222" s="1"/>
      <c r="L1222" s="1"/>
      <c r="M1222" s="1"/>
      <c r="N1222" s="1"/>
      <c r="O1222" s="1"/>
      <c r="P1222" s="2"/>
      <c r="Q1222" s="2"/>
      <c r="R1222" s="2"/>
      <c r="S1222" s="2"/>
      <c r="T1222" s="2"/>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3:41" x14ac:dyDescent="0.25">
      <c r="C1223" s="1"/>
      <c r="D1223" s="1"/>
      <c r="E1223" s="1"/>
      <c r="F1223" s="1"/>
      <c r="G1223" s="1"/>
      <c r="H1223" s="1"/>
      <c r="I1223" s="1"/>
      <c r="J1223" s="1"/>
      <c r="K1223" s="1"/>
      <c r="L1223" s="1"/>
      <c r="M1223" s="1"/>
      <c r="N1223" s="1"/>
      <c r="O1223" s="1"/>
      <c r="P1223" s="2"/>
      <c r="Q1223" s="2"/>
      <c r="R1223" s="2"/>
      <c r="S1223" s="2"/>
      <c r="T1223" s="2"/>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3:41" x14ac:dyDescent="0.25">
      <c r="C1224" s="1"/>
      <c r="D1224" s="1"/>
      <c r="E1224" s="1"/>
      <c r="F1224" s="1"/>
      <c r="G1224" s="1"/>
      <c r="H1224" s="1"/>
      <c r="I1224" s="1"/>
      <c r="J1224" s="1"/>
      <c r="K1224" s="1"/>
      <c r="L1224" s="1"/>
      <c r="M1224" s="1"/>
      <c r="N1224" s="1"/>
      <c r="O1224" s="1"/>
      <c r="P1224" s="2"/>
      <c r="Q1224" s="2"/>
      <c r="R1224" s="2"/>
      <c r="S1224" s="2"/>
      <c r="T1224" s="2"/>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3:41" x14ac:dyDescent="0.25">
      <c r="C1225" s="1"/>
      <c r="D1225" s="1"/>
      <c r="E1225" s="1"/>
      <c r="F1225" s="1"/>
      <c r="G1225" s="1"/>
      <c r="H1225" s="1"/>
      <c r="I1225" s="1"/>
      <c r="J1225" s="1"/>
      <c r="K1225" s="1"/>
      <c r="L1225" s="1"/>
      <c r="M1225" s="1"/>
      <c r="N1225" s="1"/>
      <c r="O1225" s="1"/>
      <c r="P1225" s="2"/>
      <c r="Q1225" s="2"/>
      <c r="R1225" s="2"/>
      <c r="S1225" s="2"/>
      <c r="T1225" s="2"/>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3:41" x14ac:dyDescent="0.25">
      <c r="C1226" s="1"/>
      <c r="D1226" s="1"/>
      <c r="E1226" s="1"/>
      <c r="F1226" s="1"/>
      <c r="G1226" s="1"/>
      <c r="H1226" s="1"/>
      <c r="I1226" s="1"/>
      <c r="J1226" s="1"/>
      <c r="K1226" s="1"/>
      <c r="L1226" s="1"/>
      <c r="M1226" s="1"/>
      <c r="N1226" s="1"/>
      <c r="O1226" s="1"/>
      <c r="P1226" s="2"/>
      <c r="Q1226" s="2"/>
      <c r="R1226" s="2"/>
      <c r="S1226" s="2"/>
      <c r="T1226" s="2"/>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3:41" x14ac:dyDescent="0.25">
      <c r="C1227" s="1"/>
      <c r="D1227" s="1"/>
      <c r="E1227" s="1"/>
      <c r="F1227" s="1"/>
      <c r="G1227" s="1"/>
      <c r="H1227" s="1"/>
      <c r="I1227" s="1"/>
      <c r="J1227" s="1"/>
      <c r="K1227" s="1"/>
      <c r="L1227" s="1"/>
      <c r="M1227" s="1"/>
      <c r="N1227" s="1"/>
      <c r="O1227" s="1"/>
      <c r="P1227" s="2"/>
      <c r="Q1227" s="2"/>
      <c r="R1227" s="2"/>
      <c r="S1227" s="2"/>
      <c r="T1227" s="2"/>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3:41" x14ac:dyDescent="0.25">
      <c r="C1228" s="1"/>
      <c r="D1228" s="1"/>
      <c r="E1228" s="1"/>
      <c r="F1228" s="1"/>
      <c r="G1228" s="1"/>
      <c r="H1228" s="1"/>
      <c r="I1228" s="1"/>
      <c r="J1228" s="1"/>
      <c r="K1228" s="1"/>
      <c r="L1228" s="1"/>
      <c r="M1228" s="1"/>
      <c r="N1228" s="1"/>
      <c r="O1228" s="1"/>
      <c r="P1228" s="2"/>
      <c r="Q1228" s="2"/>
      <c r="R1228" s="2"/>
      <c r="S1228" s="2"/>
      <c r="T1228" s="2"/>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3:41" x14ac:dyDescent="0.25">
      <c r="C1229" s="1"/>
      <c r="D1229" s="1"/>
      <c r="E1229" s="1"/>
      <c r="F1229" s="1"/>
      <c r="G1229" s="1"/>
      <c r="H1229" s="1"/>
      <c r="I1229" s="1"/>
      <c r="J1229" s="1"/>
      <c r="K1229" s="1"/>
      <c r="L1229" s="1"/>
      <c r="M1229" s="1"/>
      <c r="N1229" s="1"/>
      <c r="O1229" s="1"/>
      <c r="P1229" s="2"/>
      <c r="Q1229" s="2"/>
      <c r="R1229" s="2"/>
      <c r="S1229" s="2"/>
      <c r="T1229" s="2"/>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3:41" x14ac:dyDescent="0.25">
      <c r="C1230" s="1"/>
      <c r="D1230" s="1"/>
      <c r="E1230" s="1"/>
      <c r="F1230" s="1"/>
      <c r="G1230" s="1"/>
      <c r="H1230" s="1"/>
      <c r="I1230" s="1"/>
      <c r="J1230" s="1"/>
      <c r="K1230" s="1"/>
      <c r="L1230" s="1"/>
      <c r="M1230" s="1"/>
      <c r="N1230" s="1"/>
      <c r="O1230" s="1"/>
      <c r="P1230" s="2"/>
      <c r="Q1230" s="2"/>
      <c r="R1230" s="2"/>
      <c r="S1230" s="2"/>
      <c r="T1230" s="2"/>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3:41" x14ac:dyDescent="0.25">
      <c r="C1231" s="1"/>
      <c r="D1231" s="1"/>
      <c r="E1231" s="1"/>
      <c r="F1231" s="1"/>
      <c r="G1231" s="1"/>
      <c r="H1231" s="1"/>
      <c r="I1231" s="1"/>
      <c r="J1231" s="1"/>
      <c r="K1231" s="1"/>
      <c r="L1231" s="1"/>
      <c r="M1231" s="1"/>
      <c r="N1231" s="1"/>
      <c r="O1231" s="1"/>
      <c r="P1231" s="2"/>
      <c r="Q1231" s="2"/>
      <c r="R1231" s="2"/>
      <c r="S1231" s="2"/>
      <c r="T1231" s="2"/>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3:41" x14ac:dyDescent="0.25">
      <c r="C1232" s="1"/>
      <c r="D1232" s="1"/>
      <c r="E1232" s="1"/>
      <c r="F1232" s="1"/>
      <c r="G1232" s="1"/>
      <c r="H1232" s="1"/>
      <c r="I1232" s="1"/>
      <c r="J1232" s="1"/>
      <c r="K1232" s="1"/>
      <c r="L1232" s="1"/>
      <c r="M1232" s="1"/>
      <c r="N1232" s="1"/>
      <c r="O1232" s="1"/>
      <c r="P1232" s="2"/>
      <c r="Q1232" s="2"/>
      <c r="R1232" s="2"/>
      <c r="S1232" s="2"/>
      <c r="T1232" s="2"/>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3:41" x14ac:dyDescent="0.25">
      <c r="C1233" s="1"/>
      <c r="D1233" s="1"/>
      <c r="E1233" s="1"/>
      <c r="F1233" s="1"/>
      <c r="G1233" s="1"/>
      <c r="H1233" s="1"/>
      <c r="I1233" s="1"/>
      <c r="J1233" s="1"/>
      <c r="K1233" s="1"/>
      <c r="L1233" s="1"/>
      <c r="M1233" s="1"/>
      <c r="N1233" s="1"/>
      <c r="O1233" s="1"/>
      <c r="P1233" s="2"/>
      <c r="Q1233" s="2"/>
      <c r="R1233" s="2"/>
      <c r="S1233" s="2"/>
      <c r="T1233" s="2"/>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3:41" x14ac:dyDescent="0.25">
      <c r="C1234" s="1"/>
      <c r="D1234" s="1"/>
      <c r="E1234" s="1"/>
      <c r="F1234" s="1"/>
      <c r="G1234" s="1"/>
      <c r="H1234" s="1"/>
      <c r="I1234" s="1"/>
      <c r="J1234" s="1"/>
      <c r="K1234" s="1"/>
      <c r="L1234" s="1"/>
      <c r="M1234" s="1"/>
      <c r="N1234" s="1"/>
      <c r="O1234" s="1"/>
      <c r="P1234" s="2"/>
      <c r="Q1234" s="2"/>
      <c r="R1234" s="2"/>
      <c r="S1234" s="2"/>
      <c r="T1234" s="2"/>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3:41" x14ac:dyDescent="0.25">
      <c r="C1235" s="1"/>
      <c r="D1235" s="1"/>
      <c r="E1235" s="1"/>
      <c r="F1235" s="1"/>
      <c r="G1235" s="1"/>
      <c r="H1235" s="1"/>
      <c r="I1235" s="1"/>
      <c r="J1235" s="1"/>
      <c r="K1235" s="1"/>
      <c r="L1235" s="1"/>
      <c r="M1235" s="1"/>
      <c r="N1235" s="1"/>
      <c r="O1235" s="1"/>
      <c r="P1235" s="2"/>
      <c r="Q1235" s="2"/>
      <c r="R1235" s="2"/>
      <c r="S1235" s="2"/>
      <c r="T1235" s="2"/>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3:41" x14ac:dyDescent="0.25">
      <c r="C1236" s="1"/>
      <c r="D1236" s="1"/>
      <c r="E1236" s="1"/>
      <c r="F1236" s="1"/>
      <c r="G1236" s="1"/>
      <c r="H1236" s="1"/>
      <c r="I1236" s="1"/>
      <c r="J1236" s="1"/>
      <c r="K1236" s="1"/>
      <c r="L1236" s="1"/>
      <c r="M1236" s="1"/>
      <c r="N1236" s="1"/>
      <c r="O1236" s="1"/>
      <c r="P1236" s="2"/>
      <c r="Q1236" s="2"/>
      <c r="R1236" s="2"/>
      <c r="S1236" s="2"/>
      <c r="T1236" s="2"/>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3:41" x14ac:dyDescent="0.25">
      <c r="C1237" s="1"/>
      <c r="D1237" s="1"/>
      <c r="E1237" s="1"/>
      <c r="F1237" s="1"/>
      <c r="G1237" s="1"/>
      <c r="H1237" s="1"/>
      <c r="I1237" s="1"/>
      <c r="J1237" s="1"/>
      <c r="K1237" s="1"/>
      <c r="L1237" s="1"/>
      <c r="M1237" s="1"/>
      <c r="N1237" s="1"/>
      <c r="O1237" s="1"/>
      <c r="P1237" s="2"/>
      <c r="Q1237" s="2"/>
      <c r="R1237" s="2"/>
      <c r="S1237" s="2"/>
      <c r="T1237" s="2"/>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3:41" x14ac:dyDescent="0.25">
      <c r="C1238" s="1"/>
      <c r="D1238" s="1"/>
      <c r="E1238" s="1"/>
      <c r="F1238" s="1"/>
      <c r="G1238" s="1"/>
      <c r="H1238" s="1"/>
      <c r="I1238" s="1"/>
      <c r="J1238" s="1"/>
      <c r="K1238" s="1"/>
      <c r="L1238" s="1"/>
      <c r="M1238" s="1"/>
      <c r="N1238" s="1"/>
      <c r="O1238" s="1"/>
      <c r="P1238" s="2"/>
      <c r="Q1238" s="2"/>
      <c r="R1238" s="2"/>
      <c r="S1238" s="2"/>
      <c r="T1238" s="2"/>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3:41" x14ac:dyDescent="0.25">
      <c r="C1239" s="1"/>
      <c r="D1239" s="1"/>
      <c r="E1239" s="1"/>
      <c r="F1239" s="1"/>
      <c r="G1239" s="1"/>
      <c r="H1239" s="1"/>
      <c r="I1239" s="1"/>
      <c r="J1239" s="1"/>
      <c r="K1239" s="1"/>
      <c r="L1239" s="1"/>
      <c r="M1239" s="1"/>
      <c r="N1239" s="1"/>
      <c r="O1239" s="1"/>
      <c r="P1239" s="2"/>
      <c r="Q1239" s="2"/>
      <c r="R1239" s="2"/>
      <c r="S1239" s="2"/>
      <c r="T1239" s="2"/>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3:41" x14ac:dyDescent="0.25">
      <c r="C1240" s="1"/>
      <c r="D1240" s="1"/>
      <c r="E1240" s="1"/>
      <c r="F1240" s="1"/>
      <c r="G1240" s="1"/>
      <c r="H1240" s="1"/>
      <c r="I1240" s="1"/>
      <c r="J1240" s="1"/>
      <c r="K1240" s="1"/>
      <c r="L1240" s="1"/>
      <c r="M1240" s="1"/>
      <c r="N1240" s="1"/>
      <c r="O1240" s="1"/>
      <c r="P1240" s="2"/>
      <c r="Q1240" s="2"/>
      <c r="R1240" s="2"/>
      <c r="S1240" s="2"/>
      <c r="T1240" s="2"/>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3:41" x14ac:dyDescent="0.25">
      <c r="C1241" s="1"/>
      <c r="D1241" s="1"/>
      <c r="E1241" s="1"/>
      <c r="F1241" s="1"/>
      <c r="G1241" s="1"/>
      <c r="H1241" s="1"/>
      <c r="I1241" s="1"/>
      <c r="J1241" s="1"/>
      <c r="K1241" s="1"/>
      <c r="L1241" s="1"/>
      <c r="M1241" s="1"/>
      <c r="N1241" s="1"/>
      <c r="O1241" s="1"/>
      <c r="P1241" s="2"/>
      <c r="Q1241" s="2"/>
      <c r="R1241" s="2"/>
      <c r="S1241" s="2"/>
      <c r="T1241" s="2"/>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3:41" x14ac:dyDescent="0.25">
      <c r="C1242" s="1"/>
      <c r="D1242" s="1"/>
      <c r="E1242" s="1"/>
      <c r="F1242" s="1"/>
      <c r="G1242" s="1"/>
      <c r="H1242" s="1"/>
      <c r="I1242" s="1"/>
      <c r="J1242" s="1"/>
      <c r="K1242" s="1"/>
      <c r="L1242" s="1"/>
      <c r="M1242" s="1"/>
      <c r="N1242" s="1"/>
      <c r="O1242" s="1"/>
      <c r="P1242" s="2"/>
      <c r="Q1242" s="2"/>
      <c r="R1242" s="2"/>
      <c r="S1242" s="2"/>
      <c r="T1242" s="2"/>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3:41" x14ac:dyDescent="0.25">
      <c r="C1243" s="1"/>
      <c r="D1243" s="1"/>
      <c r="E1243" s="1"/>
      <c r="F1243" s="1"/>
      <c r="G1243" s="1"/>
      <c r="H1243" s="1"/>
      <c r="I1243" s="1"/>
      <c r="J1243" s="1"/>
      <c r="K1243" s="1"/>
      <c r="L1243" s="1"/>
      <c r="M1243" s="1"/>
      <c r="N1243" s="1"/>
      <c r="O1243" s="1"/>
      <c r="P1243" s="2"/>
      <c r="Q1243" s="2"/>
      <c r="R1243" s="2"/>
      <c r="S1243" s="2"/>
      <c r="T1243" s="2"/>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3:41" x14ac:dyDescent="0.25">
      <c r="C1244" s="1"/>
      <c r="D1244" s="1"/>
      <c r="E1244" s="1"/>
      <c r="F1244" s="1"/>
      <c r="G1244" s="1"/>
      <c r="H1244" s="1"/>
      <c r="I1244" s="1"/>
      <c r="J1244" s="1"/>
      <c r="K1244" s="1"/>
      <c r="L1244" s="1"/>
      <c r="M1244" s="1"/>
      <c r="N1244" s="1"/>
      <c r="O1244" s="1"/>
      <c r="P1244" s="2"/>
      <c r="Q1244" s="2"/>
      <c r="R1244" s="2"/>
      <c r="S1244" s="2"/>
      <c r="T1244" s="2"/>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3:41" x14ac:dyDescent="0.25">
      <c r="C1245" s="1"/>
      <c r="D1245" s="1"/>
      <c r="E1245" s="1"/>
      <c r="F1245" s="1"/>
      <c r="G1245" s="1"/>
      <c r="H1245" s="1"/>
      <c r="I1245" s="1"/>
      <c r="J1245" s="1"/>
      <c r="K1245" s="1"/>
      <c r="L1245" s="1"/>
      <c r="M1245" s="1"/>
      <c r="N1245" s="1"/>
      <c r="O1245" s="1"/>
      <c r="P1245" s="2"/>
      <c r="Q1245" s="2"/>
      <c r="R1245" s="2"/>
      <c r="S1245" s="2"/>
      <c r="T1245" s="2"/>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3:41" x14ac:dyDescent="0.25">
      <c r="C1246" s="1"/>
      <c r="D1246" s="1"/>
      <c r="E1246" s="1"/>
      <c r="F1246" s="1"/>
      <c r="G1246" s="1"/>
      <c r="H1246" s="1"/>
      <c r="I1246" s="1"/>
      <c r="J1246" s="1"/>
      <c r="K1246" s="1"/>
      <c r="L1246" s="1"/>
      <c r="M1246" s="1"/>
      <c r="N1246" s="1"/>
      <c r="O1246" s="1"/>
      <c r="P1246" s="2"/>
      <c r="Q1246" s="2"/>
      <c r="R1246" s="2"/>
      <c r="S1246" s="2"/>
      <c r="T1246" s="2"/>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3:41" x14ac:dyDescent="0.25">
      <c r="C1247" s="1"/>
      <c r="D1247" s="1"/>
      <c r="E1247" s="1"/>
      <c r="F1247" s="1"/>
      <c r="G1247" s="1"/>
      <c r="H1247" s="1"/>
      <c r="I1247" s="1"/>
      <c r="J1247" s="1"/>
      <c r="K1247" s="1"/>
      <c r="L1247" s="1"/>
      <c r="M1247" s="1"/>
      <c r="N1247" s="1"/>
      <c r="O1247" s="1"/>
      <c r="P1247" s="2"/>
      <c r="Q1247" s="2"/>
      <c r="R1247" s="2"/>
      <c r="S1247" s="2"/>
      <c r="T1247" s="2"/>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3:41" x14ac:dyDescent="0.25">
      <c r="C1248" s="1"/>
      <c r="D1248" s="1"/>
      <c r="E1248" s="1"/>
      <c r="F1248" s="1"/>
      <c r="G1248" s="1"/>
      <c r="H1248" s="1"/>
      <c r="I1248" s="1"/>
      <c r="J1248" s="1"/>
      <c r="K1248" s="1"/>
      <c r="L1248" s="1"/>
      <c r="M1248" s="1"/>
      <c r="N1248" s="1"/>
      <c r="O1248" s="1"/>
      <c r="P1248" s="2"/>
      <c r="Q1248" s="2"/>
      <c r="R1248" s="2"/>
      <c r="S1248" s="2"/>
      <c r="T1248" s="2"/>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3:41" x14ac:dyDescent="0.25">
      <c r="C1249" s="1"/>
      <c r="D1249" s="1"/>
      <c r="E1249" s="1"/>
      <c r="F1249" s="1"/>
      <c r="G1249" s="1"/>
      <c r="H1249" s="1"/>
      <c r="I1249" s="1"/>
      <c r="J1249" s="1"/>
      <c r="K1249" s="1"/>
      <c r="L1249" s="1"/>
      <c r="M1249" s="1"/>
      <c r="N1249" s="1"/>
      <c r="O1249" s="1"/>
      <c r="P1249" s="2"/>
      <c r="Q1249" s="2"/>
      <c r="R1249" s="2"/>
      <c r="S1249" s="2"/>
      <c r="T1249" s="2"/>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3:41" x14ac:dyDescent="0.25">
      <c r="C1250" s="1"/>
      <c r="D1250" s="1"/>
      <c r="E1250" s="1"/>
      <c r="F1250" s="1"/>
      <c r="G1250" s="1"/>
      <c r="H1250" s="1"/>
      <c r="I1250" s="1"/>
      <c r="J1250" s="1"/>
      <c r="K1250" s="1"/>
      <c r="L1250" s="1"/>
      <c r="M1250" s="1"/>
      <c r="N1250" s="1"/>
      <c r="O1250" s="1"/>
      <c r="P1250" s="2"/>
      <c r="Q1250" s="2"/>
      <c r="R1250" s="2"/>
      <c r="S1250" s="2"/>
      <c r="T1250" s="2"/>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3:41" x14ac:dyDescent="0.25">
      <c r="C1251" s="1"/>
      <c r="D1251" s="1"/>
      <c r="E1251" s="1"/>
      <c r="F1251" s="1"/>
      <c r="G1251" s="1"/>
      <c r="H1251" s="1"/>
      <c r="I1251" s="1"/>
      <c r="J1251" s="1"/>
      <c r="K1251" s="1"/>
      <c r="L1251" s="1"/>
      <c r="M1251" s="1"/>
      <c r="N1251" s="1"/>
      <c r="O1251" s="1"/>
      <c r="P1251" s="2"/>
      <c r="Q1251" s="2"/>
      <c r="R1251" s="2"/>
      <c r="S1251" s="2"/>
      <c r="T1251" s="2"/>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3:41" x14ac:dyDescent="0.25">
      <c r="C1252" s="1"/>
      <c r="D1252" s="1"/>
      <c r="E1252" s="1"/>
      <c r="F1252" s="1"/>
      <c r="G1252" s="1"/>
      <c r="H1252" s="1"/>
      <c r="I1252" s="1"/>
      <c r="J1252" s="1"/>
      <c r="K1252" s="1"/>
      <c r="L1252" s="1"/>
      <c r="M1252" s="1"/>
      <c r="N1252" s="1"/>
      <c r="O1252" s="1"/>
      <c r="P1252" s="2"/>
      <c r="Q1252" s="2"/>
      <c r="R1252" s="2"/>
      <c r="S1252" s="2"/>
      <c r="T1252" s="2"/>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3:41" x14ac:dyDescent="0.25">
      <c r="C1253" s="1"/>
      <c r="D1253" s="1"/>
      <c r="E1253" s="1"/>
      <c r="F1253" s="1"/>
      <c r="G1253" s="1"/>
      <c r="H1253" s="1"/>
      <c r="I1253" s="1"/>
      <c r="J1253" s="1"/>
      <c r="K1253" s="1"/>
      <c r="L1253" s="1"/>
      <c r="M1253" s="1"/>
      <c r="N1253" s="1"/>
      <c r="O1253" s="1"/>
      <c r="P1253" s="2"/>
      <c r="Q1253" s="2"/>
      <c r="R1253" s="2"/>
      <c r="S1253" s="2"/>
      <c r="T1253" s="2"/>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3:41" x14ac:dyDescent="0.25">
      <c r="C1254" s="1"/>
      <c r="D1254" s="1"/>
      <c r="E1254" s="1"/>
      <c r="F1254" s="1"/>
      <c r="G1254" s="1"/>
      <c r="H1254" s="1"/>
      <c r="I1254" s="1"/>
      <c r="J1254" s="1"/>
      <c r="K1254" s="1"/>
      <c r="L1254" s="1"/>
      <c r="M1254" s="1"/>
      <c r="N1254" s="1"/>
      <c r="O1254" s="1"/>
      <c r="P1254" s="2"/>
      <c r="Q1254" s="2"/>
      <c r="R1254" s="2"/>
      <c r="S1254" s="2"/>
      <c r="T1254" s="2"/>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3:41" x14ac:dyDescent="0.25">
      <c r="C1255" s="1"/>
      <c r="D1255" s="1"/>
      <c r="E1255" s="1"/>
      <c r="F1255" s="1"/>
      <c r="G1255" s="1"/>
      <c r="H1255" s="1"/>
      <c r="I1255" s="1"/>
      <c r="J1255" s="1"/>
      <c r="K1255" s="1"/>
      <c r="L1255" s="1"/>
      <c r="M1255" s="1"/>
      <c r="N1255" s="1"/>
      <c r="O1255" s="1"/>
      <c r="P1255" s="2"/>
      <c r="Q1255" s="2"/>
      <c r="R1255" s="2"/>
      <c r="S1255" s="2"/>
      <c r="T1255" s="2"/>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3:41" x14ac:dyDescent="0.25">
      <c r="C1256" s="1"/>
      <c r="D1256" s="1"/>
      <c r="E1256" s="1"/>
      <c r="F1256" s="1"/>
      <c r="G1256" s="1"/>
      <c r="H1256" s="1"/>
      <c r="I1256" s="1"/>
      <c r="J1256" s="1"/>
      <c r="K1256" s="1"/>
      <c r="L1256" s="1"/>
      <c r="M1256" s="1"/>
      <c r="N1256" s="1"/>
      <c r="O1256" s="1"/>
      <c r="P1256" s="2"/>
      <c r="Q1256" s="2"/>
      <c r="R1256" s="2"/>
      <c r="S1256" s="2"/>
      <c r="T1256" s="2"/>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3:41" x14ac:dyDescent="0.25">
      <c r="C1257" s="1"/>
      <c r="D1257" s="1"/>
      <c r="E1257" s="1"/>
      <c r="F1257" s="1"/>
      <c r="G1257" s="1"/>
      <c r="H1257" s="1"/>
      <c r="I1257" s="1"/>
      <c r="J1257" s="1"/>
      <c r="K1257" s="1"/>
      <c r="L1257" s="1"/>
      <c r="M1257" s="1"/>
      <c r="N1257" s="1"/>
      <c r="O1257" s="1"/>
      <c r="P1257" s="2"/>
      <c r="Q1257" s="2"/>
      <c r="R1257" s="2"/>
      <c r="S1257" s="2"/>
      <c r="T1257" s="2"/>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3:41" x14ac:dyDescent="0.25">
      <c r="C1258" s="1"/>
      <c r="D1258" s="1"/>
      <c r="E1258" s="1"/>
      <c r="F1258" s="1"/>
      <c r="G1258" s="1"/>
      <c r="H1258" s="1"/>
      <c r="I1258" s="1"/>
      <c r="J1258" s="1"/>
      <c r="K1258" s="1"/>
      <c r="L1258" s="1"/>
      <c r="M1258" s="1"/>
      <c r="N1258" s="1"/>
      <c r="O1258" s="1"/>
      <c r="P1258" s="2"/>
      <c r="Q1258" s="2"/>
      <c r="R1258" s="2"/>
      <c r="S1258" s="2"/>
      <c r="T1258" s="2"/>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3:41" x14ac:dyDescent="0.25">
      <c r="C1259" s="1"/>
      <c r="D1259" s="1"/>
      <c r="E1259" s="1"/>
      <c r="F1259" s="1"/>
      <c r="G1259" s="1"/>
      <c r="H1259" s="1"/>
      <c r="I1259" s="1"/>
      <c r="J1259" s="1"/>
      <c r="K1259" s="1"/>
      <c r="L1259" s="1"/>
      <c r="M1259" s="1"/>
      <c r="N1259" s="1"/>
      <c r="O1259" s="1"/>
      <c r="P1259" s="2"/>
      <c r="Q1259" s="2"/>
      <c r="R1259" s="2"/>
      <c r="S1259" s="2"/>
      <c r="T1259" s="2"/>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3:41" x14ac:dyDescent="0.25">
      <c r="C1260" s="1"/>
      <c r="D1260" s="1"/>
      <c r="E1260" s="1"/>
      <c r="F1260" s="1"/>
      <c r="G1260" s="1"/>
      <c r="H1260" s="1"/>
      <c r="I1260" s="1"/>
      <c r="J1260" s="1"/>
      <c r="K1260" s="1"/>
      <c r="L1260" s="1"/>
      <c r="M1260" s="1"/>
      <c r="N1260" s="1"/>
      <c r="O1260" s="1"/>
      <c r="P1260" s="2"/>
      <c r="Q1260" s="2"/>
      <c r="R1260" s="2"/>
      <c r="S1260" s="2"/>
      <c r="T1260" s="2"/>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3:41" x14ac:dyDescent="0.25">
      <c r="C1261" s="1"/>
      <c r="D1261" s="1"/>
      <c r="E1261" s="1"/>
      <c r="F1261" s="1"/>
      <c r="G1261" s="1"/>
      <c r="H1261" s="1"/>
      <c r="I1261" s="1"/>
      <c r="J1261" s="1"/>
      <c r="K1261" s="1"/>
      <c r="L1261" s="1"/>
      <c r="M1261" s="1"/>
      <c r="N1261" s="1"/>
      <c r="O1261" s="1"/>
      <c r="P1261" s="2"/>
      <c r="Q1261" s="2"/>
      <c r="R1261" s="2"/>
      <c r="S1261" s="2"/>
      <c r="T1261" s="2"/>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3:41" x14ac:dyDescent="0.25">
      <c r="C1262" s="1"/>
      <c r="D1262" s="1"/>
      <c r="E1262" s="1"/>
      <c r="F1262" s="1"/>
      <c r="G1262" s="1"/>
      <c r="H1262" s="1"/>
      <c r="I1262" s="1"/>
      <c r="J1262" s="1"/>
      <c r="K1262" s="1"/>
      <c r="L1262" s="1"/>
      <c r="M1262" s="1"/>
      <c r="N1262" s="1"/>
      <c r="O1262" s="1"/>
      <c r="P1262" s="2"/>
      <c r="Q1262" s="2"/>
      <c r="R1262" s="2"/>
      <c r="S1262" s="2"/>
      <c r="T1262" s="2"/>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3:41" x14ac:dyDescent="0.25">
      <c r="C1263" s="1"/>
      <c r="D1263" s="1"/>
      <c r="E1263" s="1"/>
      <c r="F1263" s="1"/>
      <c r="G1263" s="1"/>
      <c r="H1263" s="1"/>
      <c r="I1263" s="1"/>
      <c r="J1263" s="1"/>
      <c r="K1263" s="1"/>
      <c r="L1263" s="1"/>
      <c r="M1263" s="1"/>
      <c r="N1263" s="1"/>
      <c r="O1263" s="1"/>
      <c r="P1263" s="2"/>
      <c r="Q1263" s="2"/>
      <c r="R1263" s="2"/>
      <c r="S1263" s="2"/>
      <c r="T1263" s="2"/>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3:41" x14ac:dyDescent="0.25">
      <c r="C1264" s="1"/>
      <c r="D1264" s="1"/>
      <c r="E1264" s="1"/>
      <c r="F1264" s="1"/>
      <c r="G1264" s="1"/>
      <c r="H1264" s="1"/>
      <c r="I1264" s="1"/>
      <c r="J1264" s="1"/>
      <c r="K1264" s="1"/>
      <c r="L1264" s="1"/>
      <c r="M1264" s="1"/>
      <c r="N1264" s="1"/>
      <c r="O1264" s="1"/>
      <c r="P1264" s="2"/>
      <c r="Q1264" s="2"/>
      <c r="R1264" s="2"/>
      <c r="S1264" s="2"/>
      <c r="T1264" s="2"/>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3:41" x14ac:dyDescent="0.25">
      <c r="C1265" s="1"/>
      <c r="D1265" s="1"/>
      <c r="E1265" s="1"/>
      <c r="F1265" s="1"/>
      <c r="G1265" s="1"/>
      <c r="H1265" s="1"/>
      <c r="I1265" s="1"/>
      <c r="J1265" s="1"/>
      <c r="K1265" s="1"/>
      <c r="L1265" s="1"/>
      <c r="M1265" s="1"/>
      <c r="N1265" s="1"/>
      <c r="O1265" s="1"/>
      <c r="P1265" s="2"/>
      <c r="Q1265" s="2"/>
      <c r="R1265" s="2"/>
      <c r="S1265" s="2"/>
      <c r="T1265" s="2"/>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3:41" x14ac:dyDescent="0.25">
      <c r="C1266" s="1"/>
      <c r="D1266" s="1"/>
      <c r="E1266" s="1"/>
      <c r="F1266" s="1"/>
      <c r="G1266" s="1"/>
      <c r="H1266" s="1"/>
      <c r="I1266" s="1"/>
      <c r="J1266" s="1"/>
      <c r="K1266" s="1"/>
      <c r="L1266" s="1"/>
      <c r="M1266" s="1"/>
      <c r="N1266" s="1"/>
      <c r="O1266" s="1"/>
      <c r="P1266" s="2"/>
      <c r="Q1266" s="2"/>
      <c r="R1266" s="2"/>
      <c r="S1266" s="2"/>
      <c r="T1266" s="2"/>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3:41" x14ac:dyDescent="0.25">
      <c r="C1267" s="1"/>
      <c r="D1267" s="1"/>
      <c r="E1267" s="1"/>
      <c r="F1267" s="1"/>
      <c r="G1267" s="1"/>
      <c r="H1267" s="1"/>
      <c r="I1267" s="1"/>
      <c r="J1267" s="1"/>
      <c r="K1267" s="1"/>
      <c r="L1267" s="1"/>
      <c r="M1267" s="1"/>
      <c r="N1267" s="1"/>
      <c r="O1267" s="1"/>
      <c r="P1267" s="2"/>
      <c r="Q1267" s="2"/>
      <c r="R1267" s="2"/>
      <c r="S1267" s="2"/>
      <c r="T1267" s="2"/>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3:41" x14ac:dyDescent="0.25">
      <c r="C1268" s="1"/>
      <c r="D1268" s="1"/>
      <c r="E1268" s="1"/>
      <c r="F1268" s="1"/>
      <c r="G1268" s="1"/>
      <c r="H1268" s="1"/>
      <c r="I1268" s="1"/>
      <c r="J1268" s="1"/>
      <c r="K1268" s="1"/>
      <c r="L1268" s="1"/>
      <c r="M1268" s="1"/>
      <c r="N1268" s="1"/>
      <c r="O1268" s="1"/>
      <c r="P1268" s="2"/>
      <c r="Q1268" s="2"/>
      <c r="R1268" s="2"/>
      <c r="S1268" s="2"/>
      <c r="T1268" s="2"/>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3:41" x14ac:dyDescent="0.25">
      <c r="C1269" s="1"/>
      <c r="D1269" s="1"/>
      <c r="E1269" s="1"/>
      <c r="F1269" s="1"/>
      <c r="G1269" s="1"/>
      <c r="H1269" s="1"/>
      <c r="I1269" s="1"/>
      <c r="J1269" s="1"/>
      <c r="K1269" s="1"/>
      <c r="L1269" s="1"/>
      <c r="M1269" s="1"/>
      <c r="N1269" s="1"/>
      <c r="O1269" s="1"/>
      <c r="P1269" s="2"/>
      <c r="Q1269" s="2"/>
      <c r="R1269" s="2"/>
      <c r="S1269" s="2"/>
      <c r="T1269" s="2"/>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3:41" x14ac:dyDescent="0.25">
      <c r="C1270" s="1"/>
      <c r="D1270" s="1"/>
      <c r="E1270" s="1"/>
      <c r="F1270" s="1"/>
      <c r="G1270" s="1"/>
      <c r="H1270" s="1"/>
      <c r="I1270" s="1"/>
      <c r="J1270" s="1"/>
      <c r="K1270" s="1"/>
      <c r="L1270" s="1"/>
      <c r="M1270" s="1"/>
      <c r="N1270" s="1"/>
      <c r="O1270" s="1"/>
      <c r="P1270" s="2"/>
      <c r="Q1270" s="2"/>
      <c r="R1270" s="2"/>
      <c r="S1270" s="2"/>
      <c r="T1270" s="2"/>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3:41" x14ac:dyDescent="0.25">
      <c r="C1271" s="1"/>
      <c r="D1271" s="1"/>
      <c r="E1271" s="1"/>
      <c r="F1271" s="1"/>
      <c r="G1271" s="1"/>
      <c r="H1271" s="1"/>
      <c r="I1271" s="1"/>
      <c r="J1271" s="1"/>
      <c r="K1271" s="1"/>
      <c r="L1271" s="1"/>
      <c r="M1271" s="1"/>
      <c r="N1271" s="1"/>
      <c r="O1271" s="1"/>
      <c r="P1271" s="2"/>
      <c r="Q1271" s="2"/>
      <c r="R1271" s="2"/>
      <c r="S1271" s="2"/>
      <c r="T1271" s="2"/>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3:41" x14ac:dyDescent="0.25">
      <c r="C1272" s="1"/>
      <c r="D1272" s="1"/>
      <c r="E1272" s="1"/>
      <c r="F1272" s="1"/>
      <c r="G1272" s="1"/>
      <c r="H1272" s="1"/>
      <c r="I1272" s="1"/>
      <c r="J1272" s="1"/>
      <c r="K1272" s="1"/>
      <c r="L1272" s="1"/>
      <c r="M1272" s="1"/>
      <c r="N1272" s="1"/>
      <c r="O1272" s="1"/>
      <c r="P1272" s="2"/>
      <c r="Q1272" s="2"/>
      <c r="R1272" s="2"/>
      <c r="S1272" s="2"/>
      <c r="T1272" s="2"/>
      <c r="U1272" s="2"/>
      <c r="V1272" s="2"/>
      <c r="W1272" s="2"/>
      <c r="X1272" s="2"/>
      <c r="Y1272" s="2"/>
      <c r="Z1272" s="2"/>
      <c r="AA1272" s="2"/>
      <c r="AB1272" s="2"/>
      <c r="AC1272" s="1"/>
      <c r="AD1272" s="1"/>
      <c r="AE1272" s="1"/>
      <c r="AF1272" s="1"/>
      <c r="AG1272" s="1"/>
      <c r="AH1272" s="1"/>
      <c r="AI1272" s="1"/>
      <c r="AJ1272" s="1"/>
      <c r="AK1272" s="1"/>
      <c r="AL1272" s="1"/>
      <c r="AM1272" s="1"/>
      <c r="AN1272" s="1"/>
      <c r="AO1272" s="1"/>
    </row>
    <row r="1273" spans="3:41" x14ac:dyDescent="0.25">
      <c r="C1273" s="1"/>
      <c r="D1273" s="1"/>
      <c r="E1273" s="1"/>
      <c r="F1273" s="1"/>
      <c r="G1273" s="1"/>
      <c r="H1273" s="1"/>
      <c r="I1273" s="1"/>
      <c r="J1273" s="1"/>
      <c r="K1273" s="1"/>
      <c r="L1273" s="1"/>
      <c r="M1273" s="1"/>
      <c r="N1273" s="1"/>
      <c r="O1273" s="1"/>
      <c r="P1273" s="2"/>
      <c r="Q1273" s="2"/>
      <c r="R1273" s="2"/>
      <c r="S1273" s="2"/>
      <c r="T1273" s="2"/>
      <c r="U1273" s="2"/>
      <c r="V1273" s="2"/>
      <c r="W1273" s="2"/>
      <c r="X1273" s="2"/>
      <c r="Y1273" s="2"/>
      <c r="Z1273" s="2"/>
      <c r="AA1273" s="2"/>
      <c r="AB1273" s="2"/>
      <c r="AC1273" s="1"/>
      <c r="AD1273" s="1"/>
      <c r="AE1273" s="1"/>
      <c r="AF1273" s="1"/>
      <c r="AG1273" s="1"/>
      <c r="AH1273" s="1"/>
      <c r="AI1273" s="1"/>
      <c r="AJ1273" s="1"/>
      <c r="AK1273" s="1"/>
      <c r="AL1273" s="1"/>
      <c r="AM1273" s="1"/>
      <c r="AN1273" s="1"/>
      <c r="AO1273" s="1"/>
    </row>
    <row r="1274" spans="3:41" x14ac:dyDescent="0.25">
      <c r="C1274" s="1"/>
      <c r="D1274" s="1"/>
      <c r="E1274" s="1"/>
      <c r="F1274" s="1"/>
      <c r="G1274" s="1"/>
      <c r="H1274" s="1"/>
      <c r="I1274" s="1"/>
      <c r="J1274" s="1"/>
      <c r="K1274" s="1"/>
      <c r="L1274" s="1"/>
      <c r="M1274" s="1"/>
      <c r="N1274" s="1"/>
      <c r="O1274" s="1"/>
      <c r="P1274" s="2"/>
      <c r="Q1274" s="2"/>
      <c r="R1274" s="2"/>
      <c r="S1274" s="2"/>
      <c r="T1274" s="2"/>
      <c r="U1274" s="2"/>
      <c r="V1274" s="2"/>
      <c r="W1274" s="2"/>
      <c r="X1274" s="2"/>
      <c r="Y1274" s="2"/>
      <c r="Z1274" s="2"/>
      <c r="AA1274" s="2"/>
      <c r="AB1274" s="2"/>
      <c r="AC1274" s="1"/>
      <c r="AD1274" s="1"/>
      <c r="AE1274" s="1"/>
      <c r="AF1274" s="1"/>
      <c r="AG1274" s="1"/>
      <c r="AH1274" s="1"/>
      <c r="AI1274" s="1"/>
      <c r="AJ1274" s="1"/>
      <c r="AK1274" s="1"/>
      <c r="AL1274" s="1"/>
      <c r="AM1274" s="1"/>
      <c r="AN1274" s="1"/>
      <c r="AO1274" s="1"/>
    </row>
    <row r="1275" spans="3:41" x14ac:dyDescent="0.25">
      <c r="C1275" s="1"/>
      <c r="D1275" s="1"/>
      <c r="E1275" s="1"/>
      <c r="F1275" s="1"/>
      <c r="G1275" s="1"/>
      <c r="H1275" s="1"/>
      <c r="I1275" s="1"/>
      <c r="J1275" s="1"/>
      <c r="K1275" s="1"/>
      <c r="L1275" s="1"/>
      <c r="M1275" s="1"/>
      <c r="N1275" s="1"/>
      <c r="O1275" s="1"/>
      <c r="P1275" s="2"/>
      <c r="Q1275" s="2"/>
      <c r="R1275" s="2"/>
      <c r="S1275" s="2"/>
      <c r="T1275" s="2"/>
      <c r="U1275" s="2"/>
      <c r="V1275" s="2"/>
      <c r="W1275" s="2"/>
      <c r="X1275" s="2"/>
      <c r="Y1275" s="2"/>
      <c r="Z1275" s="2"/>
      <c r="AA1275" s="2"/>
      <c r="AB1275" s="2"/>
      <c r="AC1275" s="1"/>
      <c r="AD1275" s="1"/>
      <c r="AE1275" s="1"/>
      <c r="AF1275" s="1"/>
      <c r="AG1275" s="1"/>
      <c r="AH1275" s="1"/>
      <c r="AI1275" s="1"/>
      <c r="AJ1275" s="1"/>
      <c r="AK1275" s="1"/>
      <c r="AL1275" s="1"/>
      <c r="AM1275" s="1"/>
      <c r="AN1275" s="1"/>
      <c r="AO1275" s="1"/>
    </row>
    <row r="1276" spans="3:41" x14ac:dyDescent="0.25">
      <c r="C1276" s="1"/>
      <c r="D1276" s="1"/>
      <c r="E1276" s="1"/>
      <c r="F1276" s="1"/>
      <c r="G1276" s="1"/>
      <c r="H1276" s="1"/>
      <c r="I1276" s="1"/>
      <c r="J1276" s="1"/>
      <c r="K1276" s="1"/>
      <c r="L1276" s="1"/>
      <c r="M1276" s="1"/>
      <c r="N1276" s="1"/>
      <c r="O1276" s="1"/>
      <c r="P1276" s="2"/>
      <c r="Q1276" s="2"/>
      <c r="R1276" s="2"/>
      <c r="S1276" s="2"/>
      <c r="T1276" s="2"/>
      <c r="U1276" s="2"/>
      <c r="V1276" s="2"/>
      <c r="W1276" s="2"/>
      <c r="X1276" s="2"/>
      <c r="Y1276" s="2"/>
      <c r="Z1276" s="2"/>
      <c r="AA1276" s="2"/>
      <c r="AB1276" s="2"/>
      <c r="AC1276" s="1"/>
      <c r="AD1276" s="1"/>
      <c r="AE1276" s="1"/>
      <c r="AF1276" s="1"/>
      <c r="AG1276" s="1"/>
      <c r="AH1276" s="1"/>
      <c r="AI1276" s="1"/>
      <c r="AJ1276" s="1"/>
      <c r="AK1276" s="1"/>
      <c r="AL1276" s="1"/>
      <c r="AM1276" s="1"/>
      <c r="AN1276" s="1"/>
      <c r="AO1276" s="1"/>
    </row>
    <row r="1277" spans="3:41" x14ac:dyDescent="0.25">
      <c r="C1277" s="1"/>
      <c r="D1277" s="1"/>
      <c r="E1277" s="1"/>
      <c r="F1277" s="1"/>
      <c r="G1277" s="1"/>
      <c r="H1277" s="1"/>
      <c r="I1277" s="1"/>
      <c r="J1277" s="1"/>
      <c r="K1277" s="1"/>
      <c r="L1277" s="1"/>
      <c r="M1277" s="1"/>
      <c r="N1277" s="1"/>
      <c r="O1277" s="1"/>
      <c r="P1277" s="2"/>
      <c r="Q1277" s="2"/>
      <c r="R1277" s="2"/>
      <c r="S1277" s="2"/>
      <c r="T1277" s="2"/>
      <c r="U1277" s="2"/>
      <c r="V1277" s="2"/>
      <c r="W1277" s="2"/>
      <c r="X1277" s="2"/>
      <c r="Y1277" s="2"/>
      <c r="Z1277" s="2"/>
      <c r="AA1277" s="2"/>
      <c r="AB1277" s="2"/>
      <c r="AC1277" s="1"/>
      <c r="AD1277" s="1"/>
      <c r="AE1277" s="1"/>
      <c r="AF1277" s="1"/>
      <c r="AG1277" s="1"/>
      <c r="AH1277" s="1"/>
      <c r="AI1277" s="1"/>
      <c r="AJ1277" s="1"/>
      <c r="AK1277" s="1"/>
      <c r="AL1277" s="1"/>
      <c r="AM1277" s="1"/>
      <c r="AN1277" s="1"/>
      <c r="AO1277" s="1"/>
    </row>
    <row r="1278" spans="3:41" x14ac:dyDescent="0.25">
      <c r="C1278" s="1"/>
      <c r="D1278" s="1"/>
      <c r="E1278" s="1"/>
      <c r="F1278" s="1"/>
      <c r="G1278" s="1"/>
      <c r="H1278" s="1"/>
      <c r="I1278" s="1"/>
      <c r="J1278" s="1"/>
      <c r="K1278" s="1"/>
      <c r="L1278" s="1"/>
      <c r="M1278" s="1"/>
      <c r="N1278" s="1"/>
      <c r="O1278" s="1"/>
      <c r="P1278" s="2"/>
      <c r="Q1278" s="2"/>
      <c r="R1278" s="2"/>
      <c r="S1278" s="2"/>
      <c r="T1278" s="2"/>
      <c r="U1278" s="2"/>
      <c r="V1278" s="2"/>
      <c r="W1278" s="2"/>
      <c r="X1278" s="2"/>
      <c r="Y1278" s="2"/>
      <c r="Z1278" s="2"/>
      <c r="AA1278" s="2"/>
      <c r="AB1278" s="2"/>
      <c r="AC1278" s="1"/>
      <c r="AD1278" s="1"/>
      <c r="AE1278" s="1"/>
      <c r="AF1278" s="1"/>
      <c r="AG1278" s="1"/>
      <c r="AH1278" s="1"/>
      <c r="AI1278" s="1"/>
      <c r="AJ1278" s="1"/>
      <c r="AK1278" s="1"/>
      <c r="AL1278" s="1"/>
      <c r="AM1278" s="1"/>
      <c r="AN1278" s="1"/>
      <c r="AO1278" s="1"/>
    </row>
    <row r="1279" spans="3:41" x14ac:dyDescent="0.25">
      <c r="C1279" s="1"/>
      <c r="D1279" s="1"/>
      <c r="E1279" s="1"/>
      <c r="F1279" s="1"/>
      <c r="G1279" s="1"/>
      <c r="H1279" s="1"/>
      <c r="I1279" s="1"/>
      <c r="J1279" s="1"/>
      <c r="K1279" s="1"/>
      <c r="L1279" s="1"/>
      <c r="M1279" s="1"/>
      <c r="N1279" s="1"/>
      <c r="O1279" s="1"/>
      <c r="P1279" s="2"/>
      <c r="Q1279" s="2"/>
      <c r="R1279" s="2"/>
      <c r="S1279" s="2"/>
      <c r="T1279" s="2"/>
      <c r="U1279" s="2"/>
      <c r="V1279" s="2"/>
      <c r="W1279" s="2"/>
      <c r="X1279" s="2"/>
      <c r="Y1279" s="2"/>
      <c r="Z1279" s="2"/>
      <c r="AA1279" s="2"/>
      <c r="AB1279" s="2"/>
      <c r="AC1279" s="1"/>
      <c r="AD1279" s="1"/>
      <c r="AE1279" s="1"/>
      <c r="AF1279" s="1"/>
      <c r="AG1279" s="1"/>
      <c r="AH1279" s="1"/>
      <c r="AI1279" s="1"/>
      <c r="AJ1279" s="1"/>
      <c r="AK1279" s="1"/>
      <c r="AL1279" s="1"/>
      <c r="AM1279" s="1"/>
      <c r="AN1279" s="1"/>
      <c r="AO1279" s="1"/>
    </row>
    <row r="1280" spans="3:41" x14ac:dyDescent="0.25">
      <c r="C1280" s="1"/>
      <c r="D1280" s="1"/>
      <c r="E1280" s="1"/>
      <c r="F1280" s="1"/>
      <c r="G1280" s="1"/>
      <c r="H1280" s="1"/>
      <c r="I1280" s="1"/>
      <c r="J1280" s="1"/>
      <c r="K1280" s="1"/>
      <c r="L1280" s="1"/>
      <c r="M1280" s="1"/>
      <c r="N1280" s="1"/>
      <c r="O1280" s="1"/>
      <c r="P1280" s="2"/>
      <c r="Q1280" s="2"/>
      <c r="R1280" s="2"/>
      <c r="S1280" s="2"/>
      <c r="T1280" s="2"/>
      <c r="U1280" s="2"/>
      <c r="V1280" s="2"/>
      <c r="W1280" s="2"/>
      <c r="X1280" s="2"/>
      <c r="Y1280" s="2"/>
      <c r="Z1280" s="2"/>
      <c r="AA1280" s="2"/>
      <c r="AB1280" s="2"/>
      <c r="AC1280" s="1"/>
      <c r="AD1280" s="1"/>
      <c r="AE1280" s="1"/>
      <c r="AF1280" s="1"/>
      <c r="AG1280" s="1"/>
      <c r="AH1280" s="1"/>
      <c r="AI1280" s="1"/>
      <c r="AJ1280" s="1"/>
      <c r="AK1280" s="1"/>
      <c r="AL1280" s="1"/>
      <c r="AM1280" s="1"/>
      <c r="AN1280" s="1"/>
      <c r="AO1280" s="1"/>
    </row>
    <row r="1281" spans="3:41" x14ac:dyDescent="0.25">
      <c r="C1281" s="1"/>
      <c r="D1281" s="1"/>
      <c r="E1281" s="1"/>
      <c r="F1281" s="1"/>
      <c r="G1281" s="1"/>
      <c r="H1281" s="1"/>
      <c r="I1281" s="1"/>
      <c r="J1281" s="1"/>
      <c r="K1281" s="1"/>
      <c r="L1281" s="1"/>
      <c r="M1281" s="1"/>
      <c r="N1281" s="1"/>
      <c r="O1281" s="1"/>
      <c r="P1281" s="2"/>
      <c r="Q1281" s="2"/>
      <c r="R1281" s="2"/>
      <c r="S1281" s="2"/>
      <c r="T1281" s="2"/>
      <c r="U1281" s="2"/>
      <c r="V1281" s="2"/>
      <c r="W1281" s="2"/>
      <c r="X1281" s="2"/>
      <c r="Y1281" s="2"/>
      <c r="Z1281" s="2"/>
      <c r="AA1281" s="2"/>
      <c r="AB1281" s="2"/>
      <c r="AC1281" s="1"/>
      <c r="AD1281" s="1"/>
      <c r="AE1281" s="1"/>
      <c r="AF1281" s="1"/>
      <c r="AG1281" s="1"/>
      <c r="AH1281" s="1"/>
      <c r="AI1281" s="1"/>
      <c r="AJ1281" s="1"/>
      <c r="AK1281" s="1"/>
      <c r="AL1281" s="1"/>
      <c r="AM1281" s="1"/>
      <c r="AN1281" s="1"/>
      <c r="AO1281" s="1"/>
    </row>
    <row r="1282" spans="3:41" x14ac:dyDescent="0.25">
      <c r="C1282" s="1"/>
      <c r="D1282" s="1"/>
      <c r="E1282" s="1"/>
      <c r="F1282" s="1"/>
      <c r="G1282" s="1"/>
      <c r="H1282" s="1"/>
      <c r="I1282" s="1"/>
      <c r="J1282" s="1"/>
      <c r="K1282" s="1"/>
      <c r="L1282" s="1"/>
      <c r="M1282" s="1"/>
      <c r="N1282" s="1"/>
      <c r="O1282" s="1"/>
      <c r="P1282" s="2"/>
      <c r="Q1282" s="2"/>
      <c r="R1282" s="2"/>
      <c r="S1282" s="2"/>
      <c r="T1282" s="2"/>
      <c r="U1282" s="2"/>
      <c r="V1282" s="2"/>
      <c r="W1282" s="2"/>
      <c r="X1282" s="2"/>
      <c r="Y1282" s="2"/>
      <c r="Z1282" s="2"/>
      <c r="AA1282" s="2"/>
      <c r="AB1282" s="2"/>
      <c r="AC1282" s="1"/>
      <c r="AD1282" s="1"/>
      <c r="AE1282" s="1"/>
      <c r="AF1282" s="1"/>
      <c r="AG1282" s="1"/>
      <c r="AH1282" s="1"/>
      <c r="AI1282" s="1"/>
      <c r="AJ1282" s="1"/>
      <c r="AK1282" s="1"/>
      <c r="AL1282" s="1"/>
      <c r="AM1282" s="1"/>
      <c r="AN1282" s="1"/>
      <c r="AO1282" s="1"/>
    </row>
    <row r="1283" spans="3:41" x14ac:dyDescent="0.25">
      <c r="C1283" s="1"/>
      <c r="D1283" s="1"/>
      <c r="E1283" s="1"/>
      <c r="F1283" s="1"/>
      <c r="G1283" s="1"/>
      <c r="H1283" s="1"/>
      <c r="I1283" s="1"/>
      <c r="J1283" s="1"/>
      <c r="K1283" s="1"/>
      <c r="L1283" s="1"/>
      <c r="M1283" s="1"/>
      <c r="N1283" s="1"/>
      <c r="O1283" s="1"/>
      <c r="P1283" s="2"/>
      <c r="Q1283" s="2"/>
      <c r="R1283" s="2"/>
      <c r="S1283" s="2"/>
      <c r="T1283" s="2"/>
      <c r="U1283" s="2"/>
      <c r="V1283" s="2"/>
      <c r="W1283" s="2"/>
      <c r="X1283" s="2"/>
      <c r="Y1283" s="2"/>
      <c r="Z1283" s="2"/>
      <c r="AA1283" s="2"/>
      <c r="AB1283" s="2"/>
      <c r="AC1283" s="1"/>
      <c r="AD1283" s="1"/>
      <c r="AE1283" s="1"/>
      <c r="AF1283" s="1"/>
      <c r="AG1283" s="1"/>
      <c r="AH1283" s="1"/>
      <c r="AI1283" s="1"/>
      <c r="AJ1283" s="1"/>
      <c r="AK1283" s="1"/>
      <c r="AL1283" s="1"/>
      <c r="AM1283" s="1"/>
      <c r="AN1283" s="1"/>
      <c r="AO1283" s="1"/>
    </row>
    <row r="1284" spans="3:41" x14ac:dyDescent="0.25">
      <c r="C1284" s="1"/>
      <c r="D1284" s="1"/>
      <c r="E1284" s="1"/>
      <c r="F1284" s="1"/>
      <c r="G1284" s="1"/>
      <c r="H1284" s="1"/>
      <c r="I1284" s="1"/>
      <c r="J1284" s="1"/>
      <c r="K1284" s="1"/>
      <c r="L1284" s="1"/>
      <c r="M1284" s="1"/>
      <c r="N1284" s="1"/>
      <c r="O1284" s="1"/>
      <c r="P1284" s="2"/>
      <c r="Q1284" s="2"/>
      <c r="R1284" s="2"/>
      <c r="S1284" s="2"/>
      <c r="T1284" s="2"/>
      <c r="U1284" s="2"/>
      <c r="V1284" s="2"/>
      <c r="W1284" s="2"/>
      <c r="X1284" s="2"/>
      <c r="Y1284" s="2"/>
      <c r="Z1284" s="2"/>
      <c r="AA1284" s="2"/>
      <c r="AB1284" s="2"/>
      <c r="AC1284" s="1"/>
      <c r="AD1284" s="1"/>
      <c r="AE1284" s="1"/>
      <c r="AF1284" s="1"/>
      <c r="AG1284" s="1"/>
      <c r="AH1284" s="1"/>
      <c r="AI1284" s="1"/>
      <c r="AJ1284" s="1"/>
      <c r="AK1284" s="1"/>
      <c r="AL1284" s="1"/>
      <c r="AM1284" s="1"/>
      <c r="AN1284" s="1"/>
      <c r="AO1284" s="1"/>
    </row>
    <row r="1285" spans="3:41" x14ac:dyDescent="0.25">
      <c r="C1285" s="1"/>
      <c r="D1285" s="1"/>
      <c r="E1285" s="1"/>
      <c r="F1285" s="1"/>
      <c r="G1285" s="1"/>
      <c r="H1285" s="1"/>
      <c r="I1285" s="1"/>
      <c r="J1285" s="1"/>
      <c r="K1285" s="1"/>
      <c r="L1285" s="1"/>
      <c r="M1285" s="1"/>
      <c r="N1285" s="1"/>
      <c r="O1285" s="1"/>
      <c r="P1285" s="2"/>
      <c r="Q1285" s="2"/>
      <c r="R1285" s="2"/>
      <c r="S1285" s="2"/>
      <c r="T1285" s="2"/>
      <c r="U1285" s="2"/>
      <c r="V1285" s="2"/>
      <c r="W1285" s="2"/>
      <c r="X1285" s="2"/>
      <c r="Y1285" s="2"/>
      <c r="Z1285" s="2"/>
      <c r="AA1285" s="2"/>
      <c r="AB1285" s="2"/>
      <c r="AC1285" s="1"/>
      <c r="AD1285" s="1"/>
      <c r="AE1285" s="1"/>
      <c r="AF1285" s="1"/>
      <c r="AG1285" s="1"/>
      <c r="AH1285" s="1"/>
      <c r="AI1285" s="1"/>
      <c r="AJ1285" s="1"/>
      <c r="AK1285" s="1"/>
      <c r="AL1285" s="1"/>
      <c r="AM1285" s="1"/>
      <c r="AN1285" s="1"/>
      <c r="AO1285" s="1"/>
    </row>
    <row r="1286" spans="3:41" x14ac:dyDescent="0.25">
      <c r="C1286" s="1"/>
      <c r="D1286" s="1"/>
      <c r="E1286" s="1"/>
      <c r="F1286" s="1"/>
      <c r="G1286" s="1"/>
      <c r="H1286" s="1"/>
      <c r="I1286" s="1"/>
      <c r="J1286" s="1"/>
      <c r="K1286" s="1"/>
      <c r="L1286" s="1"/>
      <c r="M1286" s="1"/>
      <c r="N1286" s="1"/>
      <c r="O1286" s="1"/>
      <c r="P1286" s="2"/>
      <c r="Q1286" s="2"/>
      <c r="R1286" s="2"/>
      <c r="S1286" s="2"/>
      <c r="T1286" s="2"/>
      <c r="U1286" s="2"/>
      <c r="V1286" s="2"/>
      <c r="W1286" s="2"/>
      <c r="X1286" s="2"/>
      <c r="Y1286" s="2"/>
      <c r="Z1286" s="2"/>
      <c r="AA1286" s="2"/>
      <c r="AB1286" s="2"/>
      <c r="AC1286" s="1"/>
      <c r="AD1286" s="1"/>
      <c r="AE1286" s="1"/>
      <c r="AF1286" s="1"/>
      <c r="AG1286" s="1"/>
      <c r="AH1286" s="1"/>
      <c r="AI1286" s="1"/>
      <c r="AJ1286" s="1"/>
      <c r="AK1286" s="1"/>
      <c r="AL1286" s="1"/>
      <c r="AM1286" s="1"/>
      <c r="AN1286" s="1"/>
      <c r="AO1286" s="1"/>
    </row>
    <row r="1287" spans="3:41" x14ac:dyDescent="0.25">
      <c r="C1287" s="1"/>
      <c r="D1287" s="1"/>
      <c r="E1287" s="1"/>
      <c r="F1287" s="1"/>
      <c r="G1287" s="1"/>
      <c r="H1287" s="1"/>
      <c r="I1287" s="1"/>
      <c r="J1287" s="1"/>
      <c r="K1287" s="1"/>
      <c r="L1287" s="1"/>
      <c r="M1287" s="1"/>
      <c r="N1287" s="1"/>
      <c r="O1287" s="1"/>
      <c r="P1287" s="2"/>
      <c r="Q1287" s="2"/>
      <c r="R1287" s="2"/>
      <c r="S1287" s="2"/>
      <c r="T1287" s="2"/>
      <c r="U1287" s="2"/>
      <c r="V1287" s="2"/>
      <c r="W1287" s="2"/>
      <c r="X1287" s="2"/>
      <c r="Y1287" s="2"/>
      <c r="Z1287" s="2"/>
      <c r="AA1287" s="2"/>
      <c r="AB1287" s="2"/>
      <c r="AC1287" s="1"/>
      <c r="AD1287" s="1"/>
      <c r="AE1287" s="1"/>
      <c r="AF1287" s="1"/>
      <c r="AG1287" s="1"/>
      <c r="AH1287" s="1"/>
      <c r="AI1287" s="1"/>
      <c r="AJ1287" s="1"/>
      <c r="AK1287" s="1"/>
      <c r="AL1287" s="1"/>
      <c r="AM1287" s="1"/>
      <c r="AN1287" s="1"/>
      <c r="AO1287" s="1"/>
    </row>
    <row r="1288" spans="3:41" x14ac:dyDescent="0.25">
      <c r="C1288" s="1"/>
      <c r="D1288" s="1"/>
      <c r="E1288" s="1"/>
      <c r="F1288" s="1"/>
      <c r="G1288" s="1"/>
      <c r="H1288" s="1"/>
      <c r="I1288" s="1"/>
      <c r="J1288" s="1"/>
      <c r="K1288" s="1"/>
      <c r="L1288" s="1"/>
      <c r="M1288" s="1"/>
      <c r="N1288" s="1"/>
      <c r="O1288" s="1"/>
      <c r="P1288" s="2"/>
      <c r="Q1288" s="2"/>
      <c r="R1288" s="2"/>
      <c r="S1288" s="2"/>
      <c r="T1288" s="2"/>
      <c r="U1288" s="2"/>
      <c r="V1288" s="2"/>
      <c r="W1288" s="2"/>
      <c r="X1288" s="2"/>
      <c r="Y1288" s="2"/>
      <c r="Z1288" s="2"/>
      <c r="AA1288" s="2"/>
      <c r="AB1288" s="2"/>
      <c r="AC1288" s="1"/>
      <c r="AD1288" s="1"/>
      <c r="AE1288" s="1"/>
      <c r="AF1288" s="1"/>
      <c r="AG1288" s="1"/>
      <c r="AH1288" s="1"/>
      <c r="AI1288" s="1"/>
      <c r="AJ1288" s="1"/>
      <c r="AK1288" s="1"/>
      <c r="AL1288" s="1"/>
      <c r="AM1288" s="1"/>
      <c r="AN1288" s="1"/>
      <c r="AO1288" s="1"/>
    </row>
    <row r="1289" spans="3:41" x14ac:dyDescent="0.25">
      <c r="C1289" s="1"/>
      <c r="D1289" s="1"/>
      <c r="E1289" s="1"/>
      <c r="F1289" s="1"/>
      <c r="G1289" s="1"/>
      <c r="H1289" s="1"/>
      <c r="I1289" s="1"/>
      <c r="J1289" s="1"/>
      <c r="K1289" s="1"/>
      <c r="L1289" s="1"/>
      <c r="M1289" s="1"/>
      <c r="N1289" s="1"/>
      <c r="O1289" s="1"/>
      <c r="P1289" s="2"/>
      <c r="Q1289" s="2"/>
      <c r="R1289" s="2"/>
      <c r="S1289" s="2"/>
      <c r="T1289" s="2"/>
      <c r="U1289" s="2"/>
      <c r="V1289" s="2"/>
      <c r="W1289" s="2"/>
      <c r="X1289" s="2"/>
      <c r="Y1289" s="2"/>
      <c r="Z1289" s="2"/>
      <c r="AA1289" s="2"/>
      <c r="AB1289" s="2"/>
      <c r="AC1289" s="1"/>
      <c r="AD1289" s="1"/>
      <c r="AE1289" s="1"/>
      <c r="AF1289" s="1"/>
      <c r="AG1289" s="1"/>
      <c r="AH1289" s="1"/>
      <c r="AI1289" s="1"/>
      <c r="AJ1289" s="1"/>
      <c r="AK1289" s="1"/>
      <c r="AL1289" s="1"/>
      <c r="AM1289" s="1"/>
      <c r="AN1289" s="1"/>
      <c r="AO1289" s="1"/>
    </row>
    <row r="1290" spans="3:41" x14ac:dyDescent="0.25">
      <c r="C1290" s="1"/>
      <c r="D1290" s="1"/>
      <c r="E1290" s="1"/>
      <c r="F1290" s="1"/>
      <c r="G1290" s="1"/>
      <c r="H1290" s="1"/>
      <c r="I1290" s="1"/>
      <c r="J1290" s="1"/>
      <c r="K1290" s="1"/>
      <c r="L1290" s="1"/>
      <c r="M1290" s="1"/>
      <c r="N1290" s="1"/>
      <c r="O1290" s="1"/>
      <c r="P1290" s="2"/>
      <c r="Q1290" s="2"/>
      <c r="R1290" s="2"/>
      <c r="S1290" s="2"/>
      <c r="T1290" s="2"/>
      <c r="U1290" s="2"/>
      <c r="V1290" s="2"/>
      <c r="W1290" s="2"/>
      <c r="X1290" s="2"/>
      <c r="Y1290" s="2"/>
      <c r="Z1290" s="2"/>
      <c r="AA1290" s="2"/>
      <c r="AB1290" s="2"/>
      <c r="AC1290" s="1"/>
      <c r="AD1290" s="1"/>
      <c r="AE1290" s="1"/>
      <c r="AF1290" s="1"/>
      <c r="AG1290" s="1"/>
      <c r="AH1290" s="1"/>
      <c r="AI1290" s="1"/>
      <c r="AJ1290" s="1"/>
      <c r="AK1290" s="1"/>
      <c r="AL1290" s="1"/>
      <c r="AM1290" s="1"/>
      <c r="AN1290" s="1"/>
      <c r="AO1290" s="1"/>
    </row>
    <row r="1291" spans="3:41" x14ac:dyDescent="0.25">
      <c r="C1291" s="1"/>
      <c r="D1291" s="1"/>
      <c r="E1291" s="1"/>
      <c r="F1291" s="1"/>
      <c r="G1291" s="1"/>
      <c r="H1291" s="1"/>
      <c r="I1291" s="1"/>
      <c r="J1291" s="1"/>
      <c r="K1291" s="1"/>
      <c r="L1291" s="1"/>
      <c r="M1291" s="1"/>
      <c r="N1291" s="1"/>
      <c r="O1291" s="1"/>
      <c r="P1291" s="2"/>
      <c r="Q1291" s="2"/>
      <c r="R1291" s="2"/>
      <c r="S1291" s="2"/>
      <c r="T1291" s="2"/>
      <c r="U1291" s="2"/>
      <c r="V1291" s="2"/>
      <c r="W1291" s="2"/>
      <c r="X1291" s="2"/>
      <c r="Y1291" s="2"/>
      <c r="Z1291" s="2"/>
      <c r="AA1291" s="2"/>
      <c r="AB1291" s="2"/>
      <c r="AC1291" s="1"/>
      <c r="AD1291" s="1"/>
      <c r="AE1291" s="1"/>
      <c r="AF1291" s="1"/>
      <c r="AG1291" s="1"/>
      <c r="AH1291" s="1"/>
      <c r="AI1291" s="1"/>
      <c r="AJ1291" s="1"/>
      <c r="AK1291" s="1"/>
      <c r="AL1291" s="1"/>
      <c r="AM1291" s="1"/>
      <c r="AN1291" s="1"/>
      <c r="AO1291" s="1"/>
    </row>
    <row r="1292" spans="3:41" x14ac:dyDescent="0.25">
      <c r="C1292" s="1"/>
      <c r="D1292" s="1"/>
      <c r="E1292" s="1"/>
      <c r="F1292" s="1"/>
      <c r="G1292" s="1"/>
      <c r="H1292" s="1"/>
      <c r="I1292" s="1"/>
      <c r="J1292" s="1"/>
      <c r="K1292" s="1"/>
      <c r="L1292" s="1"/>
      <c r="M1292" s="1"/>
      <c r="N1292" s="1"/>
      <c r="O1292" s="1"/>
      <c r="P1292" s="2"/>
      <c r="Q1292" s="2"/>
      <c r="R1292" s="2"/>
      <c r="S1292" s="2"/>
      <c r="T1292" s="2"/>
      <c r="U1292" s="2"/>
      <c r="V1292" s="2"/>
      <c r="W1292" s="2"/>
      <c r="X1292" s="2"/>
      <c r="Y1292" s="2"/>
      <c r="Z1292" s="2"/>
      <c r="AA1292" s="2"/>
      <c r="AB1292" s="2"/>
      <c r="AC1292" s="1"/>
      <c r="AD1292" s="1"/>
      <c r="AE1292" s="1"/>
      <c r="AF1292" s="1"/>
      <c r="AG1292" s="1"/>
      <c r="AH1292" s="1"/>
      <c r="AI1292" s="1"/>
      <c r="AJ1292" s="1"/>
      <c r="AK1292" s="1"/>
      <c r="AL1292" s="1"/>
      <c r="AM1292" s="1"/>
      <c r="AN1292" s="1"/>
      <c r="AO1292" s="1"/>
    </row>
    <row r="1293" spans="3:41" x14ac:dyDescent="0.25">
      <c r="C1293" s="1"/>
      <c r="D1293" s="1"/>
      <c r="E1293" s="1"/>
      <c r="F1293" s="1"/>
      <c r="G1293" s="1"/>
      <c r="H1293" s="1"/>
      <c r="I1293" s="1"/>
      <c r="J1293" s="1"/>
      <c r="K1293" s="1"/>
      <c r="L1293" s="1"/>
      <c r="M1293" s="1"/>
      <c r="N1293" s="1"/>
      <c r="O1293" s="1"/>
      <c r="P1293" s="2"/>
      <c r="Q1293" s="2"/>
      <c r="R1293" s="2"/>
      <c r="S1293" s="2"/>
      <c r="T1293" s="2"/>
      <c r="U1293" s="2"/>
      <c r="V1293" s="2"/>
      <c r="W1293" s="2"/>
      <c r="X1293" s="2"/>
      <c r="Y1293" s="2"/>
      <c r="Z1293" s="2"/>
      <c r="AA1293" s="2"/>
      <c r="AB1293" s="2"/>
      <c r="AC1293" s="1"/>
      <c r="AD1293" s="1"/>
      <c r="AE1293" s="1"/>
      <c r="AF1293" s="1"/>
      <c r="AG1293" s="1"/>
      <c r="AH1293" s="1"/>
      <c r="AI1293" s="1"/>
      <c r="AJ1293" s="1"/>
      <c r="AK1293" s="1"/>
      <c r="AL1293" s="1"/>
      <c r="AM1293" s="1"/>
      <c r="AN1293" s="1"/>
      <c r="AO1293" s="1"/>
    </row>
    <row r="1294" spans="3:41" x14ac:dyDescent="0.25">
      <c r="C1294" s="1"/>
      <c r="D1294" s="1"/>
      <c r="E1294" s="1"/>
      <c r="F1294" s="1"/>
      <c r="G1294" s="1"/>
      <c r="H1294" s="1"/>
      <c r="I1294" s="1"/>
      <c r="J1294" s="1"/>
      <c r="K1294" s="1"/>
      <c r="L1294" s="1"/>
      <c r="M1294" s="1"/>
      <c r="N1294" s="1"/>
      <c r="O1294" s="1"/>
      <c r="P1294" s="2"/>
      <c r="Q1294" s="2"/>
      <c r="R1294" s="2"/>
      <c r="S1294" s="2"/>
      <c r="T1294" s="2"/>
      <c r="U1294" s="2"/>
      <c r="V1294" s="2"/>
      <c r="W1294" s="2"/>
      <c r="X1294" s="2"/>
      <c r="Y1294" s="2"/>
      <c r="Z1294" s="2"/>
      <c r="AA1294" s="2"/>
      <c r="AB1294" s="2"/>
      <c r="AC1294" s="1"/>
      <c r="AD1294" s="1"/>
      <c r="AE1294" s="1"/>
      <c r="AF1294" s="1"/>
      <c r="AG1294" s="1"/>
      <c r="AH1294" s="1"/>
      <c r="AI1294" s="1"/>
      <c r="AJ1294" s="1"/>
      <c r="AK1294" s="1"/>
      <c r="AL1294" s="1"/>
      <c r="AM1294" s="1"/>
      <c r="AN1294" s="1"/>
      <c r="AO1294" s="1"/>
    </row>
    <row r="1295" spans="3:41" x14ac:dyDescent="0.25">
      <c r="C1295" s="1"/>
      <c r="D1295" s="1"/>
      <c r="E1295" s="1"/>
      <c r="F1295" s="1"/>
      <c r="G1295" s="1"/>
      <c r="H1295" s="1"/>
      <c r="I1295" s="1"/>
      <c r="J1295" s="1"/>
      <c r="K1295" s="1"/>
      <c r="L1295" s="1"/>
      <c r="M1295" s="1"/>
      <c r="N1295" s="1"/>
      <c r="O1295" s="1"/>
      <c r="P1295" s="2"/>
      <c r="Q1295" s="2"/>
      <c r="R1295" s="2"/>
      <c r="S1295" s="2"/>
      <c r="T1295" s="2"/>
      <c r="U1295" s="2"/>
      <c r="V1295" s="2"/>
      <c r="W1295" s="2"/>
      <c r="X1295" s="2"/>
      <c r="Y1295" s="2"/>
      <c r="Z1295" s="2"/>
      <c r="AA1295" s="2"/>
      <c r="AB1295" s="2"/>
      <c r="AC1295" s="1"/>
      <c r="AD1295" s="1"/>
      <c r="AE1295" s="1"/>
      <c r="AF1295" s="1"/>
      <c r="AG1295" s="1"/>
      <c r="AH1295" s="1"/>
      <c r="AI1295" s="1"/>
      <c r="AJ1295" s="1"/>
      <c r="AK1295" s="1"/>
      <c r="AL1295" s="1"/>
      <c r="AM1295" s="1"/>
      <c r="AN1295" s="1"/>
      <c r="AO1295" s="1"/>
    </row>
    <row r="1296" spans="3:41" x14ac:dyDescent="0.25">
      <c r="C1296" s="1"/>
      <c r="D1296" s="1"/>
      <c r="E1296" s="1"/>
      <c r="F1296" s="1"/>
      <c r="G1296" s="1"/>
      <c r="H1296" s="1"/>
      <c r="I1296" s="1"/>
      <c r="J1296" s="1"/>
      <c r="K1296" s="1"/>
      <c r="L1296" s="1"/>
      <c r="M1296" s="1"/>
      <c r="N1296" s="1"/>
      <c r="O1296" s="1"/>
      <c r="P1296" s="2"/>
      <c r="Q1296" s="2"/>
      <c r="R1296" s="2"/>
      <c r="S1296" s="2"/>
      <c r="T1296" s="2"/>
      <c r="U1296" s="2"/>
      <c r="V1296" s="2"/>
      <c r="W1296" s="2"/>
      <c r="X1296" s="2"/>
      <c r="Y1296" s="2"/>
      <c r="Z1296" s="2"/>
      <c r="AA1296" s="2"/>
      <c r="AB1296" s="2"/>
      <c r="AC1296" s="1"/>
      <c r="AD1296" s="1"/>
      <c r="AE1296" s="1"/>
      <c r="AF1296" s="1"/>
      <c r="AG1296" s="1"/>
      <c r="AH1296" s="1"/>
      <c r="AI1296" s="1"/>
      <c r="AJ1296" s="1"/>
      <c r="AK1296" s="1"/>
      <c r="AL1296" s="1"/>
      <c r="AM1296" s="1"/>
      <c r="AN1296" s="1"/>
      <c r="AO1296" s="1"/>
    </row>
    <row r="1297" spans="3:41" x14ac:dyDescent="0.25">
      <c r="C1297" s="1"/>
      <c r="D1297" s="1"/>
      <c r="E1297" s="1"/>
      <c r="F1297" s="1"/>
      <c r="G1297" s="1"/>
      <c r="H1297" s="1"/>
      <c r="I1297" s="1"/>
      <c r="J1297" s="1"/>
      <c r="K1297" s="1"/>
      <c r="L1297" s="1"/>
      <c r="M1297" s="1"/>
      <c r="N1297" s="1"/>
      <c r="O1297" s="1"/>
      <c r="P1297" s="2"/>
      <c r="Q1297" s="2"/>
      <c r="R1297" s="2"/>
      <c r="S1297" s="2"/>
      <c r="T1297" s="2"/>
      <c r="U1297" s="2"/>
      <c r="V1297" s="2"/>
      <c r="W1297" s="2"/>
      <c r="X1297" s="2"/>
      <c r="Y1297" s="2"/>
      <c r="Z1297" s="2"/>
      <c r="AA1297" s="2"/>
      <c r="AB1297" s="2"/>
      <c r="AC1297" s="1"/>
      <c r="AD1297" s="1"/>
      <c r="AE1297" s="1"/>
      <c r="AF1297" s="1"/>
      <c r="AG1297" s="1"/>
      <c r="AH1297" s="1"/>
      <c r="AI1297" s="1"/>
      <c r="AJ1297" s="1"/>
      <c r="AK1297" s="1"/>
      <c r="AL1297" s="1"/>
      <c r="AM1297" s="1"/>
      <c r="AN1297" s="1"/>
      <c r="AO1297" s="1"/>
    </row>
    <row r="1298" spans="3:41" x14ac:dyDescent="0.25">
      <c r="C1298" s="1"/>
      <c r="D1298" s="1"/>
      <c r="E1298" s="1"/>
      <c r="F1298" s="1"/>
      <c r="G1298" s="1"/>
      <c r="H1298" s="1"/>
      <c r="I1298" s="1"/>
      <c r="J1298" s="1"/>
      <c r="K1298" s="1"/>
      <c r="L1298" s="1"/>
      <c r="M1298" s="1"/>
      <c r="N1298" s="1"/>
      <c r="O1298" s="1"/>
      <c r="P1298" s="2"/>
      <c r="Q1298" s="2"/>
      <c r="R1298" s="2"/>
      <c r="S1298" s="2"/>
      <c r="T1298" s="2"/>
      <c r="U1298" s="2"/>
      <c r="V1298" s="2"/>
      <c r="W1298" s="2"/>
      <c r="X1298" s="2"/>
      <c r="Y1298" s="2"/>
      <c r="Z1298" s="2"/>
      <c r="AA1298" s="2"/>
      <c r="AB1298" s="2"/>
      <c r="AC1298" s="1"/>
      <c r="AD1298" s="1"/>
      <c r="AE1298" s="1"/>
      <c r="AF1298" s="1"/>
      <c r="AG1298" s="1"/>
      <c r="AH1298" s="1"/>
      <c r="AI1298" s="1"/>
      <c r="AJ1298" s="1"/>
      <c r="AK1298" s="1"/>
      <c r="AL1298" s="1"/>
      <c r="AM1298" s="1"/>
      <c r="AN1298" s="1"/>
      <c r="AO1298" s="1"/>
    </row>
    <row r="1299" spans="3:41" x14ac:dyDescent="0.25">
      <c r="C1299" s="1"/>
      <c r="D1299" s="1"/>
      <c r="E1299" s="1"/>
      <c r="F1299" s="1"/>
      <c r="G1299" s="1"/>
      <c r="H1299" s="1"/>
      <c r="I1299" s="1"/>
      <c r="J1299" s="1"/>
      <c r="K1299" s="1"/>
      <c r="L1299" s="1"/>
      <c r="M1299" s="1"/>
      <c r="N1299" s="1"/>
      <c r="O1299" s="1"/>
      <c r="P1299" s="2"/>
      <c r="Q1299" s="2"/>
      <c r="R1299" s="2"/>
      <c r="S1299" s="2"/>
      <c r="T1299" s="2"/>
      <c r="U1299" s="2"/>
      <c r="V1299" s="2"/>
      <c r="W1299" s="2"/>
      <c r="X1299" s="2"/>
      <c r="Y1299" s="2"/>
      <c r="Z1299" s="2"/>
      <c r="AA1299" s="2"/>
      <c r="AB1299" s="2"/>
      <c r="AC1299" s="1"/>
      <c r="AD1299" s="1"/>
      <c r="AE1299" s="1"/>
      <c r="AF1299" s="1"/>
      <c r="AG1299" s="1"/>
      <c r="AH1299" s="1"/>
      <c r="AI1299" s="1"/>
      <c r="AJ1299" s="1"/>
      <c r="AK1299" s="1"/>
      <c r="AL1299" s="1"/>
      <c r="AM1299" s="1"/>
      <c r="AN1299" s="1"/>
      <c r="AO1299" s="1"/>
    </row>
    <row r="1300" spans="3:41" x14ac:dyDescent="0.25">
      <c r="C1300" s="1"/>
      <c r="D1300" s="1"/>
      <c r="E1300" s="1"/>
      <c r="F1300" s="1"/>
      <c r="G1300" s="1"/>
      <c r="H1300" s="1"/>
      <c r="I1300" s="1"/>
      <c r="J1300" s="1"/>
      <c r="K1300" s="1"/>
      <c r="L1300" s="1"/>
      <c r="M1300" s="1"/>
      <c r="N1300" s="1"/>
      <c r="O1300" s="1"/>
      <c r="P1300" s="2"/>
      <c r="Q1300" s="2"/>
      <c r="R1300" s="2"/>
      <c r="S1300" s="2"/>
      <c r="T1300" s="2"/>
      <c r="U1300" s="2"/>
      <c r="V1300" s="2"/>
      <c r="W1300" s="2"/>
      <c r="X1300" s="2"/>
      <c r="Y1300" s="2"/>
      <c r="Z1300" s="2"/>
      <c r="AA1300" s="2"/>
      <c r="AB1300" s="2"/>
      <c r="AC1300" s="1"/>
      <c r="AD1300" s="1"/>
      <c r="AE1300" s="1"/>
      <c r="AF1300" s="1"/>
      <c r="AG1300" s="1"/>
      <c r="AH1300" s="1"/>
      <c r="AI1300" s="1"/>
      <c r="AJ1300" s="1"/>
      <c r="AK1300" s="1"/>
      <c r="AL1300" s="1"/>
      <c r="AM1300" s="1"/>
      <c r="AN1300" s="1"/>
      <c r="AO1300" s="1"/>
    </row>
    <row r="1301" spans="3:41" x14ac:dyDescent="0.25">
      <c r="C1301" s="1"/>
      <c r="D1301" s="1"/>
      <c r="E1301" s="1"/>
      <c r="F1301" s="1"/>
      <c r="G1301" s="1"/>
      <c r="H1301" s="1"/>
      <c r="I1301" s="1"/>
      <c r="J1301" s="1"/>
      <c r="K1301" s="1"/>
      <c r="L1301" s="1"/>
      <c r="M1301" s="1"/>
      <c r="N1301" s="1"/>
      <c r="O1301" s="1"/>
      <c r="P1301" s="2"/>
      <c r="Q1301" s="2"/>
      <c r="R1301" s="2"/>
      <c r="S1301" s="2"/>
      <c r="T1301" s="2"/>
      <c r="U1301" s="2"/>
      <c r="V1301" s="2"/>
      <c r="W1301" s="2"/>
      <c r="X1301" s="2"/>
      <c r="Y1301" s="2"/>
      <c r="Z1301" s="2"/>
      <c r="AA1301" s="2"/>
      <c r="AB1301" s="2"/>
      <c r="AC1301" s="1"/>
      <c r="AD1301" s="1"/>
      <c r="AE1301" s="1"/>
      <c r="AF1301" s="1"/>
      <c r="AG1301" s="1"/>
      <c r="AH1301" s="1"/>
      <c r="AI1301" s="1"/>
      <c r="AJ1301" s="1"/>
      <c r="AK1301" s="1"/>
      <c r="AL1301" s="1"/>
      <c r="AM1301" s="1"/>
      <c r="AN1301" s="1"/>
      <c r="AO1301" s="1"/>
    </row>
    <row r="1302" spans="3:41" x14ac:dyDescent="0.25">
      <c r="C1302" s="1"/>
      <c r="D1302" s="1"/>
      <c r="E1302" s="1"/>
      <c r="F1302" s="1"/>
      <c r="G1302" s="1"/>
      <c r="H1302" s="1"/>
      <c r="I1302" s="1"/>
      <c r="J1302" s="1"/>
      <c r="K1302" s="1"/>
      <c r="L1302" s="1"/>
      <c r="M1302" s="1"/>
      <c r="N1302" s="1"/>
      <c r="O1302" s="1"/>
      <c r="P1302" s="2"/>
      <c r="Q1302" s="2"/>
      <c r="R1302" s="2"/>
      <c r="S1302" s="2"/>
      <c r="T1302" s="2"/>
      <c r="U1302" s="2"/>
      <c r="V1302" s="2"/>
      <c r="W1302" s="2"/>
      <c r="X1302" s="2"/>
      <c r="Y1302" s="2"/>
      <c r="Z1302" s="2"/>
      <c r="AA1302" s="2"/>
      <c r="AB1302" s="2"/>
      <c r="AC1302" s="1"/>
      <c r="AD1302" s="1"/>
      <c r="AE1302" s="1"/>
      <c r="AF1302" s="1"/>
      <c r="AG1302" s="1"/>
      <c r="AH1302" s="1"/>
      <c r="AI1302" s="1"/>
      <c r="AJ1302" s="1"/>
      <c r="AK1302" s="1"/>
      <c r="AL1302" s="1"/>
      <c r="AM1302" s="1"/>
      <c r="AN1302" s="1"/>
      <c r="AO1302" s="1"/>
    </row>
    <row r="1303" spans="3:41" x14ac:dyDescent="0.25">
      <c r="C1303" s="1"/>
      <c r="D1303" s="1"/>
      <c r="E1303" s="1"/>
      <c r="F1303" s="1"/>
      <c r="G1303" s="1"/>
      <c r="H1303" s="1"/>
      <c r="I1303" s="1"/>
      <c r="J1303" s="1"/>
      <c r="K1303" s="1"/>
      <c r="L1303" s="1"/>
      <c r="M1303" s="1"/>
      <c r="N1303" s="1"/>
      <c r="O1303" s="1"/>
      <c r="P1303" s="2"/>
      <c r="Q1303" s="2"/>
      <c r="R1303" s="2"/>
      <c r="S1303" s="2"/>
      <c r="T1303" s="2"/>
      <c r="U1303" s="2"/>
      <c r="V1303" s="2"/>
      <c r="W1303" s="2"/>
      <c r="X1303" s="2"/>
      <c r="Y1303" s="2"/>
      <c r="Z1303" s="2"/>
      <c r="AA1303" s="2"/>
      <c r="AB1303" s="2"/>
      <c r="AC1303" s="1"/>
      <c r="AD1303" s="1"/>
      <c r="AE1303" s="1"/>
      <c r="AF1303" s="1"/>
      <c r="AG1303" s="1"/>
      <c r="AH1303" s="1"/>
      <c r="AI1303" s="1"/>
      <c r="AJ1303" s="1"/>
      <c r="AK1303" s="1"/>
      <c r="AL1303" s="1"/>
      <c r="AM1303" s="1"/>
      <c r="AN1303" s="1"/>
      <c r="AO1303" s="1"/>
    </row>
    <row r="1304" spans="3:41" x14ac:dyDescent="0.25">
      <c r="C1304" s="1"/>
      <c r="D1304" s="1"/>
      <c r="E1304" s="1"/>
      <c r="F1304" s="1"/>
      <c r="G1304" s="1"/>
      <c r="H1304" s="1"/>
      <c r="I1304" s="1"/>
      <c r="J1304" s="1"/>
      <c r="K1304" s="1"/>
      <c r="L1304" s="1"/>
      <c r="M1304" s="1"/>
      <c r="N1304" s="1"/>
      <c r="O1304" s="1"/>
      <c r="P1304" s="2"/>
      <c r="Q1304" s="2"/>
      <c r="R1304" s="2"/>
      <c r="S1304" s="2"/>
      <c r="T1304" s="2"/>
      <c r="U1304" s="2"/>
      <c r="V1304" s="2"/>
      <c r="W1304" s="2"/>
      <c r="X1304" s="2"/>
      <c r="Y1304" s="2"/>
      <c r="Z1304" s="2"/>
      <c r="AA1304" s="2"/>
      <c r="AB1304" s="2"/>
      <c r="AC1304" s="1"/>
      <c r="AD1304" s="1"/>
      <c r="AE1304" s="1"/>
      <c r="AF1304" s="1"/>
      <c r="AG1304" s="1"/>
      <c r="AH1304" s="1"/>
      <c r="AI1304" s="1"/>
      <c r="AJ1304" s="1"/>
      <c r="AK1304" s="1"/>
      <c r="AL1304" s="1"/>
      <c r="AM1304" s="1"/>
      <c r="AN1304" s="1"/>
      <c r="AO1304" s="1"/>
    </row>
    <row r="1305" spans="3:41" x14ac:dyDescent="0.25">
      <c r="C1305" s="1"/>
      <c r="D1305" s="1"/>
      <c r="E1305" s="1"/>
      <c r="F1305" s="1"/>
      <c r="G1305" s="1"/>
      <c r="H1305" s="1"/>
      <c r="I1305" s="1"/>
      <c r="J1305" s="1"/>
      <c r="K1305" s="1"/>
      <c r="L1305" s="1"/>
      <c r="M1305" s="1"/>
      <c r="N1305" s="1"/>
      <c r="O1305" s="1"/>
      <c r="P1305" s="2"/>
      <c r="Q1305" s="2"/>
      <c r="R1305" s="2"/>
      <c r="S1305" s="2"/>
      <c r="T1305" s="2"/>
      <c r="U1305" s="2"/>
      <c r="V1305" s="2"/>
      <c r="W1305" s="2"/>
      <c r="X1305" s="2"/>
      <c r="Y1305" s="2"/>
      <c r="Z1305" s="2"/>
      <c r="AA1305" s="2"/>
      <c r="AB1305" s="2"/>
      <c r="AC1305" s="1"/>
      <c r="AD1305" s="1"/>
      <c r="AE1305" s="1"/>
      <c r="AF1305" s="1"/>
      <c r="AG1305" s="1"/>
      <c r="AH1305" s="1"/>
      <c r="AI1305" s="1"/>
      <c r="AJ1305" s="1"/>
      <c r="AK1305" s="1"/>
      <c r="AL1305" s="1"/>
      <c r="AM1305" s="1"/>
      <c r="AN1305" s="1"/>
      <c r="AO1305" s="1"/>
    </row>
    <row r="1306" spans="3:41" x14ac:dyDescent="0.25">
      <c r="C1306" s="1"/>
      <c r="D1306" s="1"/>
      <c r="E1306" s="1"/>
      <c r="F1306" s="1"/>
      <c r="G1306" s="1"/>
      <c r="H1306" s="1"/>
      <c r="I1306" s="1"/>
      <c r="J1306" s="1"/>
      <c r="K1306" s="1"/>
      <c r="L1306" s="1"/>
      <c r="M1306" s="1"/>
      <c r="N1306" s="1"/>
      <c r="O1306" s="1"/>
      <c r="P1306" s="2"/>
      <c r="Q1306" s="2"/>
      <c r="R1306" s="2"/>
      <c r="S1306" s="2"/>
      <c r="T1306" s="2"/>
      <c r="U1306" s="2"/>
      <c r="V1306" s="2"/>
      <c r="W1306" s="2"/>
      <c r="X1306" s="2"/>
      <c r="Y1306" s="2"/>
      <c r="Z1306" s="2"/>
      <c r="AA1306" s="2"/>
      <c r="AB1306" s="2"/>
      <c r="AC1306" s="1"/>
      <c r="AD1306" s="1"/>
      <c r="AE1306" s="1"/>
      <c r="AF1306" s="1"/>
      <c r="AG1306" s="1"/>
      <c r="AH1306" s="1"/>
      <c r="AI1306" s="1"/>
      <c r="AJ1306" s="1"/>
      <c r="AK1306" s="1"/>
      <c r="AL1306" s="1"/>
      <c r="AM1306" s="1"/>
      <c r="AN1306" s="1"/>
      <c r="AO1306" s="1"/>
    </row>
    <row r="1307" spans="3:41" x14ac:dyDescent="0.25">
      <c r="C1307" s="1"/>
      <c r="D1307" s="1"/>
      <c r="E1307" s="1"/>
      <c r="F1307" s="1"/>
      <c r="G1307" s="1"/>
      <c r="H1307" s="1"/>
      <c r="I1307" s="1"/>
      <c r="J1307" s="1"/>
      <c r="K1307" s="1"/>
      <c r="L1307" s="1"/>
      <c r="M1307" s="1"/>
      <c r="N1307" s="1"/>
      <c r="O1307" s="1"/>
      <c r="P1307" s="2"/>
      <c r="Q1307" s="2"/>
      <c r="R1307" s="2"/>
      <c r="S1307" s="2"/>
      <c r="T1307" s="2"/>
      <c r="U1307" s="2"/>
      <c r="V1307" s="2"/>
      <c r="W1307" s="2"/>
      <c r="X1307" s="2"/>
      <c r="Y1307" s="2"/>
      <c r="Z1307" s="2"/>
      <c r="AA1307" s="2"/>
      <c r="AB1307" s="2"/>
      <c r="AC1307" s="1"/>
      <c r="AD1307" s="1"/>
      <c r="AE1307" s="1"/>
      <c r="AF1307" s="1"/>
      <c r="AG1307" s="1"/>
      <c r="AH1307" s="1"/>
      <c r="AI1307" s="1"/>
      <c r="AJ1307" s="1"/>
      <c r="AK1307" s="1"/>
      <c r="AL1307" s="1"/>
      <c r="AM1307" s="1"/>
      <c r="AN1307" s="1"/>
      <c r="AO1307" s="1"/>
    </row>
    <row r="1308" spans="3:41" x14ac:dyDescent="0.25">
      <c r="C1308" s="1"/>
      <c r="D1308" s="1"/>
      <c r="E1308" s="1"/>
      <c r="F1308" s="1"/>
      <c r="G1308" s="1"/>
      <c r="H1308" s="1"/>
      <c r="I1308" s="1"/>
      <c r="J1308" s="1"/>
      <c r="K1308" s="1"/>
      <c r="L1308" s="1"/>
      <c r="M1308" s="1"/>
      <c r="N1308" s="1"/>
      <c r="O1308" s="1"/>
      <c r="P1308" s="2"/>
      <c r="Q1308" s="2"/>
      <c r="R1308" s="2"/>
      <c r="S1308" s="2"/>
      <c r="T1308" s="2"/>
      <c r="U1308" s="2"/>
      <c r="V1308" s="2"/>
      <c r="W1308" s="2"/>
      <c r="X1308" s="2"/>
      <c r="Y1308" s="2"/>
      <c r="Z1308" s="2"/>
      <c r="AA1308" s="2"/>
      <c r="AB1308" s="2"/>
      <c r="AC1308" s="1"/>
      <c r="AD1308" s="1"/>
      <c r="AE1308" s="1"/>
      <c r="AF1308" s="1"/>
      <c r="AG1308" s="1"/>
      <c r="AH1308" s="1"/>
      <c r="AI1308" s="1"/>
      <c r="AJ1308" s="1"/>
      <c r="AK1308" s="1"/>
      <c r="AL1308" s="1"/>
      <c r="AM1308" s="1"/>
      <c r="AN1308" s="1"/>
      <c r="AO1308" s="1"/>
    </row>
    <row r="1309" spans="3:41" x14ac:dyDescent="0.25">
      <c r="C1309" s="1"/>
      <c r="D1309" s="1"/>
      <c r="E1309" s="1"/>
      <c r="F1309" s="1"/>
      <c r="G1309" s="1"/>
      <c r="H1309" s="1"/>
      <c r="I1309" s="1"/>
      <c r="J1309" s="1"/>
      <c r="K1309" s="1"/>
      <c r="L1309" s="1"/>
      <c r="M1309" s="1"/>
      <c r="N1309" s="1"/>
      <c r="O1309" s="1"/>
      <c r="P1309" s="2"/>
      <c r="Q1309" s="2"/>
      <c r="R1309" s="2"/>
      <c r="S1309" s="2"/>
      <c r="T1309" s="2"/>
      <c r="U1309" s="2"/>
      <c r="V1309" s="2"/>
      <c r="W1309" s="2"/>
      <c r="X1309" s="2"/>
      <c r="Y1309" s="2"/>
      <c r="Z1309" s="2"/>
      <c r="AA1309" s="2"/>
      <c r="AB1309" s="2"/>
      <c r="AC1309" s="1"/>
      <c r="AD1309" s="1"/>
      <c r="AE1309" s="1"/>
      <c r="AF1309" s="1"/>
      <c r="AG1309" s="1"/>
      <c r="AH1309" s="1"/>
      <c r="AI1309" s="1"/>
      <c r="AJ1309" s="1"/>
      <c r="AK1309" s="1"/>
      <c r="AL1309" s="1"/>
      <c r="AM1309" s="1"/>
      <c r="AN1309" s="1"/>
      <c r="AO1309" s="1"/>
    </row>
    <row r="1310" spans="3:41" x14ac:dyDescent="0.25">
      <c r="C1310" s="1"/>
      <c r="D1310" s="1"/>
      <c r="E1310" s="1"/>
      <c r="F1310" s="1"/>
      <c r="G1310" s="1"/>
      <c r="H1310" s="1"/>
      <c r="I1310" s="1"/>
      <c r="J1310" s="1"/>
      <c r="K1310" s="1"/>
      <c r="L1310" s="1"/>
      <c r="M1310" s="1"/>
      <c r="N1310" s="1"/>
      <c r="O1310" s="1"/>
      <c r="P1310" s="2"/>
      <c r="Q1310" s="2"/>
      <c r="R1310" s="2"/>
      <c r="S1310" s="2"/>
      <c r="T1310" s="2"/>
      <c r="U1310" s="2"/>
      <c r="V1310" s="2"/>
      <c r="W1310" s="2"/>
      <c r="X1310" s="2"/>
      <c r="Y1310" s="2"/>
      <c r="Z1310" s="2"/>
      <c r="AA1310" s="2"/>
      <c r="AB1310" s="2"/>
      <c r="AC1310" s="1"/>
      <c r="AD1310" s="1"/>
      <c r="AE1310" s="1"/>
      <c r="AF1310" s="1"/>
      <c r="AG1310" s="1"/>
      <c r="AH1310" s="1"/>
      <c r="AI1310" s="1"/>
      <c r="AJ1310" s="1"/>
      <c r="AK1310" s="1"/>
      <c r="AL1310" s="1"/>
      <c r="AM1310" s="1"/>
      <c r="AN1310" s="1"/>
      <c r="AO1310" s="1"/>
    </row>
    <row r="1311" spans="3:41" x14ac:dyDescent="0.25">
      <c r="C1311" s="1"/>
      <c r="D1311" s="1"/>
      <c r="E1311" s="1"/>
      <c r="F1311" s="1"/>
      <c r="G1311" s="1"/>
      <c r="H1311" s="1"/>
      <c r="I1311" s="1"/>
      <c r="J1311" s="1"/>
      <c r="K1311" s="1"/>
      <c r="L1311" s="1"/>
      <c r="M1311" s="1"/>
      <c r="N1311" s="1"/>
      <c r="O1311" s="1"/>
      <c r="P1311" s="2"/>
      <c r="Q1311" s="2"/>
      <c r="R1311" s="2"/>
      <c r="S1311" s="2"/>
      <c r="T1311" s="2"/>
      <c r="U1311" s="2"/>
      <c r="V1311" s="2"/>
      <c r="W1311" s="2"/>
      <c r="X1311" s="2"/>
      <c r="Y1311" s="2"/>
      <c r="Z1311" s="2"/>
      <c r="AA1311" s="2"/>
      <c r="AB1311" s="2"/>
      <c r="AC1311" s="1"/>
      <c r="AD1311" s="1"/>
      <c r="AE1311" s="1"/>
      <c r="AF1311" s="1"/>
      <c r="AG1311" s="1"/>
      <c r="AH1311" s="1"/>
      <c r="AI1311" s="1"/>
      <c r="AJ1311" s="1"/>
      <c r="AK1311" s="1"/>
      <c r="AL1311" s="1"/>
      <c r="AM1311" s="1"/>
      <c r="AN1311" s="1"/>
      <c r="AO1311" s="1"/>
    </row>
    <row r="1312" spans="3:41" x14ac:dyDescent="0.25">
      <c r="C1312" s="1"/>
      <c r="D1312" s="1"/>
      <c r="E1312" s="1"/>
      <c r="F1312" s="1"/>
      <c r="G1312" s="1"/>
      <c r="H1312" s="1"/>
      <c r="I1312" s="1"/>
      <c r="J1312" s="1"/>
      <c r="K1312" s="1"/>
      <c r="L1312" s="1"/>
      <c r="M1312" s="1"/>
      <c r="N1312" s="1"/>
      <c r="O1312" s="1"/>
      <c r="P1312" s="2"/>
      <c r="Q1312" s="2"/>
      <c r="R1312" s="2"/>
      <c r="S1312" s="2"/>
      <c r="T1312" s="2"/>
      <c r="U1312" s="2"/>
      <c r="V1312" s="2"/>
      <c r="W1312" s="2"/>
      <c r="X1312" s="2"/>
      <c r="Y1312" s="2"/>
      <c r="Z1312" s="2"/>
      <c r="AA1312" s="2"/>
      <c r="AB1312" s="2"/>
      <c r="AC1312" s="1"/>
      <c r="AD1312" s="1"/>
      <c r="AE1312" s="1"/>
      <c r="AF1312" s="1"/>
      <c r="AG1312" s="1"/>
      <c r="AH1312" s="1"/>
      <c r="AI1312" s="1"/>
      <c r="AJ1312" s="1"/>
      <c r="AK1312" s="1"/>
      <c r="AL1312" s="1"/>
      <c r="AM1312" s="1"/>
      <c r="AN1312" s="1"/>
      <c r="AO1312" s="1"/>
    </row>
    <row r="1313" spans="3:41" x14ac:dyDescent="0.25">
      <c r="C1313" s="1"/>
      <c r="D1313" s="1"/>
      <c r="E1313" s="1"/>
      <c r="F1313" s="1"/>
      <c r="G1313" s="1"/>
      <c r="H1313" s="1"/>
      <c r="I1313" s="1"/>
      <c r="J1313" s="1"/>
      <c r="K1313" s="1"/>
      <c r="L1313" s="1"/>
      <c r="M1313" s="1"/>
      <c r="N1313" s="1"/>
      <c r="O1313" s="1"/>
      <c r="P1313" s="2"/>
      <c r="Q1313" s="2"/>
      <c r="R1313" s="2"/>
      <c r="S1313" s="2"/>
      <c r="T1313" s="2"/>
      <c r="U1313" s="2"/>
      <c r="V1313" s="2"/>
      <c r="W1313" s="2"/>
      <c r="X1313" s="2"/>
      <c r="Y1313" s="2"/>
      <c r="Z1313" s="2"/>
      <c r="AA1313" s="2"/>
      <c r="AB1313" s="2"/>
      <c r="AC1313" s="1"/>
      <c r="AD1313" s="1"/>
      <c r="AE1313" s="1"/>
      <c r="AF1313" s="1"/>
      <c r="AG1313" s="1"/>
      <c r="AH1313" s="1"/>
      <c r="AI1313" s="1"/>
      <c r="AJ1313" s="1"/>
      <c r="AK1313" s="1"/>
      <c r="AL1313" s="1"/>
      <c r="AM1313" s="1"/>
      <c r="AN1313" s="1"/>
      <c r="AO1313" s="1"/>
    </row>
    <row r="1314" spans="3:41" x14ac:dyDescent="0.25">
      <c r="C1314" s="1"/>
      <c r="D1314" s="1"/>
      <c r="E1314" s="1"/>
      <c r="F1314" s="1"/>
      <c r="G1314" s="1"/>
      <c r="H1314" s="1"/>
      <c r="I1314" s="1"/>
      <c r="J1314" s="1"/>
      <c r="K1314" s="1"/>
      <c r="L1314" s="1"/>
      <c r="M1314" s="1"/>
      <c r="N1314" s="1"/>
      <c r="O1314" s="1"/>
      <c r="P1314" s="2"/>
      <c r="Q1314" s="2"/>
      <c r="R1314" s="2"/>
      <c r="S1314" s="2"/>
      <c r="T1314" s="2"/>
      <c r="U1314" s="2"/>
      <c r="V1314" s="2"/>
      <c r="W1314" s="2"/>
      <c r="X1314" s="2"/>
      <c r="Y1314" s="2"/>
      <c r="Z1314" s="2"/>
      <c r="AA1314" s="2"/>
      <c r="AB1314" s="2"/>
      <c r="AC1314" s="1"/>
      <c r="AD1314" s="1"/>
      <c r="AE1314" s="1"/>
      <c r="AF1314" s="1"/>
      <c r="AG1314" s="1"/>
      <c r="AH1314" s="1"/>
      <c r="AI1314" s="1"/>
      <c r="AJ1314" s="1"/>
      <c r="AK1314" s="1"/>
      <c r="AL1314" s="1"/>
      <c r="AM1314" s="1"/>
      <c r="AN1314" s="1"/>
      <c r="AO1314" s="1"/>
    </row>
    <row r="1315" spans="3:41" x14ac:dyDescent="0.25">
      <c r="C1315" s="1"/>
      <c r="D1315" s="1"/>
      <c r="E1315" s="1"/>
      <c r="F1315" s="1"/>
      <c r="G1315" s="1"/>
      <c r="H1315" s="1"/>
      <c r="I1315" s="1"/>
      <c r="J1315" s="1"/>
      <c r="K1315" s="1"/>
      <c r="L1315" s="1"/>
      <c r="M1315" s="1"/>
      <c r="N1315" s="1"/>
      <c r="O1315" s="1"/>
      <c r="P1315" s="2"/>
      <c r="Q1315" s="2"/>
      <c r="R1315" s="2"/>
      <c r="S1315" s="2"/>
      <c r="T1315" s="2"/>
      <c r="U1315" s="2"/>
      <c r="V1315" s="2"/>
      <c r="W1315" s="2"/>
      <c r="X1315" s="2"/>
      <c r="Y1315" s="2"/>
      <c r="Z1315" s="2"/>
      <c r="AA1315" s="2"/>
      <c r="AB1315" s="2"/>
      <c r="AC1315" s="1"/>
      <c r="AD1315" s="1"/>
      <c r="AE1315" s="1"/>
      <c r="AF1315" s="1"/>
      <c r="AG1315" s="1"/>
      <c r="AH1315" s="1"/>
      <c r="AI1315" s="1"/>
      <c r="AJ1315" s="1"/>
      <c r="AK1315" s="1"/>
      <c r="AL1315" s="1"/>
      <c r="AM1315" s="1"/>
      <c r="AN1315" s="1"/>
      <c r="AO1315" s="1"/>
    </row>
    <row r="1316" spans="3:41" x14ac:dyDescent="0.25">
      <c r="C1316" s="1"/>
      <c r="D1316" s="1"/>
      <c r="E1316" s="1"/>
      <c r="F1316" s="1"/>
      <c r="G1316" s="1"/>
      <c r="H1316" s="1"/>
      <c r="I1316" s="1"/>
      <c r="J1316" s="1"/>
      <c r="K1316" s="1"/>
      <c r="L1316" s="1"/>
      <c r="M1316" s="1"/>
      <c r="N1316" s="1"/>
      <c r="O1316" s="1"/>
      <c r="P1316" s="2"/>
      <c r="Q1316" s="2"/>
      <c r="R1316" s="2"/>
      <c r="S1316" s="2"/>
      <c r="T1316" s="2"/>
      <c r="U1316" s="2"/>
      <c r="V1316" s="2"/>
      <c r="W1316" s="2"/>
      <c r="X1316" s="2"/>
      <c r="Y1316" s="2"/>
      <c r="Z1316" s="2"/>
      <c r="AA1316" s="2"/>
      <c r="AB1316" s="2"/>
      <c r="AC1316" s="1"/>
      <c r="AD1316" s="1"/>
      <c r="AE1316" s="1"/>
      <c r="AF1316" s="1"/>
      <c r="AG1316" s="1"/>
      <c r="AH1316" s="1"/>
      <c r="AI1316" s="1"/>
      <c r="AJ1316" s="1"/>
      <c r="AK1316" s="1"/>
      <c r="AL1316" s="1"/>
      <c r="AM1316" s="1"/>
      <c r="AN1316" s="1"/>
      <c r="AO1316" s="1"/>
    </row>
    <row r="1317" spans="3:41" x14ac:dyDescent="0.25">
      <c r="C1317" s="1"/>
      <c r="D1317" s="1"/>
      <c r="E1317" s="1"/>
      <c r="F1317" s="1"/>
      <c r="G1317" s="1"/>
      <c r="H1317" s="1"/>
      <c r="I1317" s="1"/>
      <c r="J1317" s="1"/>
      <c r="K1317" s="1"/>
      <c r="L1317" s="1"/>
      <c r="M1317" s="1"/>
      <c r="N1317" s="1"/>
      <c r="O1317" s="1"/>
      <c r="P1317" s="2"/>
      <c r="Q1317" s="2"/>
      <c r="R1317" s="2"/>
      <c r="S1317" s="2"/>
      <c r="T1317" s="2"/>
      <c r="U1317" s="2"/>
      <c r="V1317" s="2"/>
      <c r="W1317" s="2"/>
      <c r="X1317" s="2"/>
      <c r="Y1317" s="2"/>
      <c r="Z1317" s="2"/>
      <c r="AA1317" s="2"/>
      <c r="AB1317" s="2"/>
      <c r="AC1317" s="1"/>
      <c r="AD1317" s="1"/>
      <c r="AE1317" s="1"/>
      <c r="AF1317" s="1"/>
      <c r="AG1317" s="1"/>
      <c r="AH1317" s="1"/>
      <c r="AI1317" s="1"/>
      <c r="AJ1317" s="1"/>
      <c r="AK1317" s="1"/>
      <c r="AL1317" s="1"/>
      <c r="AM1317" s="1"/>
      <c r="AN1317" s="1"/>
      <c r="AO1317" s="1"/>
    </row>
    <row r="1318" spans="3:41" x14ac:dyDescent="0.25">
      <c r="C1318" s="1"/>
      <c r="D1318" s="1"/>
      <c r="E1318" s="1"/>
      <c r="F1318" s="1"/>
      <c r="G1318" s="1"/>
      <c r="H1318" s="1"/>
      <c r="I1318" s="1"/>
      <c r="J1318" s="1"/>
      <c r="K1318" s="1"/>
      <c r="L1318" s="1"/>
      <c r="M1318" s="1"/>
      <c r="N1318" s="1"/>
      <c r="O1318" s="1"/>
      <c r="P1318" s="2"/>
      <c r="Q1318" s="2"/>
      <c r="R1318" s="2"/>
      <c r="S1318" s="2"/>
      <c r="T1318" s="2"/>
      <c r="U1318" s="2"/>
      <c r="V1318" s="2"/>
      <c r="W1318" s="2"/>
      <c r="X1318" s="2"/>
      <c r="Y1318" s="2"/>
      <c r="Z1318" s="2"/>
      <c r="AA1318" s="2"/>
      <c r="AB1318" s="2"/>
      <c r="AC1318" s="1"/>
      <c r="AD1318" s="1"/>
      <c r="AE1318" s="1"/>
      <c r="AF1318" s="1"/>
      <c r="AG1318" s="1"/>
      <c r="AH1318" s="1"/>
      <c r="AI1318" s="1"/>
      <c r="AJ1318" s="1"/>
      <c r="AK1318" s="1"/>
      <c r="AL1318" s="1"/>
      <c r="AM1318" s="1"/>
      <c r="AN1318" s="1"/>
      <c r="AO1318" s="1"/>
    </row>
    <row r="1319" spans="3:41" x14ac:dyDescent="0.25">
      <c r="C1319" s="1"/>
      <c r="D1319" s="1"/>
      <c r="E1319" s="1"/>
      <c r="F1319" s="1"/>
      <c r="G1319" s="1"/>
      <c r="H1319" s="1"/>
      <c r="I1319" s="1"/>
      <c r="J1319" s="1"/>
      <c r="K1319" s="1"/>
      <c r="L1319" s="1"/>
      <c r="M1319" s="1"/>
      <c r="N1319" s="1"/>
      <c r="O1319" s="1"/>
      <c r="P1319" s="2"/>
      <c r="Q1319" s="2"/>
      <c r="R1319" s="2"/>
      <c r="S1319" s="2"/>
      <c r="T1319" s="2"/>
      <c r="U1319" s="2"/>
      <c r="V1319" s="2"/>
      <c r="W1319" s="2"/>
      <c r="X1319" s="2"/>
      <c r="Y1319" s="2"/>
      <c r="Z1319" s="2"/>
      <c r="AA1319" s="2"/>
      <c r="AB1319" s="2"/>
      <c r="AC1319" s="1"/>
      <c r="AD1319" s="1"/>
      <c r="AE1319" s="1"/>
      <c r="AF1319" s="1"/>
      <c r="AG1319" s="1"/>
      <c r="AH1319" s="1"/>
      <c r="AI1319" s="1"/>
      <c r="AJ1319" s="1"/>
      <c r="AK1319" s="1"/>
      <c r="AL1319" s="1"/>
      <c r="AM1319" s="1"/>
      <c r="AN1319" s="1"/>
      <c r="AO1319" s="1"/>
    </row>
    <row r="1320" spans="3:41" x14ac:dyDescent="0.25">
      <c r="C1320" s="1"/>
      <c r="D1320" s="1"/>
      <c r="E1320" s="1"/>
      <c r="F1320" s="1"/>
      <c r="G1320" s="1"/>
      <c r="H1320" s="1"/>
      <c r="I1320" s="1"/>
      <c r="J1320" s="1"/>
      <c r="K1320" s="1"/>
      <c r="L1320" s="1"/>
      <c r="M1320" s="1"/>
      <c r="N1320" s="1"/>
      <c r="O1320" s="1"/>
      <c r="P1320" s="2"/>
      <c r="Q1320" s="2"/>
      <c r="R1320" s="2"/>
      <c r="S1320" s="2"/>
      <c r="T1320" s="2"/>
      <c r="U1320" s="2"/>
      <c r="V1320" s="2"/>
      <c r="W1320" s="2"/>
      <c r="X1320" s="2"/>
      <c r="Y1320" s="2"/>
      <c r="Z1320" s="2"/>
      <c r="AA1320" s="2"/>
      <c r="AB1320" s="2"/>
      <c r="AC1320" s="1"/>
      <c r="AD1320" s="1"/>
      <c r="AE1320" s="1"/>
      <c r="AF1320" s="1"/>
      <c r="AG1320" s="1"/>
      <c r="AH1320" s="1"/>
      <c r="AI1320" s="1"/>
      <c r="AJ1320" s="1"/>
      <c r="AK1320" s="1"/>
      <c r="AL1320" s="1"/>
      <c r="AM1320" s="1"/>
      <c r="AN1320" s="1"/>
      <c r="AO1320" s="1"/>
    </row>
    <row r="1321" spans="3:41" x14ac:dyDescent="0.25">
      <c r="C1321" s="1"/>
      <c r="D1321" s="1"/>
      <c r="E1321" s="1"/>
      <c r="F1321" s="1"/>
      <c r="G1321" s="1"/>
      <c r="H1321" s="1"/>
      <c r="I1321" s="1"/>
      <c r="J1321" s="1"/>
      <c r="K1321" s="1"/>
      <c r="L1321" s="1"/>
      <c r="M1321" s="1"/>
      <c r="N1321" s="1"/>
      <c r="O1321" s="1"/>
      <c r="P1321" s="2"/>
      <c r="Q1321" s="2"/>
      <c r="R1321" s="2"/>
      <c r="S1321" s="2"/>
      <c r="T1321" s="2"/>
      <c r="U1321" s="2"/>
      <c r="V1321" s="2"/>
      <c r="W1321" s="2"/>
      <c r="X1321" s="2"/>
      <c r="Y1321" s="2"/>
      <c r="Z1321" s="2"/>
      <c r="AA1321" s="2"/>
      <c r="AB1321" s="2"/>
      <c r="AC1321" s="1"/>
      <c r="AD1321" s="1"/>
      <c r="AE1321" s="1"/>
      <c r="AF1321" s="1"/>
      <c r="AG1321" s="1"/>
      <c r="AH1321" s="1"/>
      <c r="AI1321" s="1"/>
      <c r="AJ1321" s="1"/>
      <c r="AK1321" s="1"/>
      <c r="AL1321" s="1"/>
      <c r="AM1321" s="1"/>
      <c r="AN1321" s="1"/>
      <c r="AO1321" s="1"/>
    </row>
    <row r="1322" spans="3:41" x14ac:dyDescent="0.25">
      <c r="C1322" s="1"/>
      <c r="D1322" s="1"/>
      <c r="E1322" s="1"/>
      <c r="F1322" s="1"/>
      <c r="G1322" s="1"/>
      <c r="H1322" s="1"/>
      <c r="I1322" s="1"/>
      <c r="J1322" s="1"/>
      <c r="K1322" s="1"/>
      <c r="L1322" s="1"/>
      <c r="M1322" s="1"/>
      <c r="N1322" s="1"/>
      <c r="O1322" s="1"/>
      <c r="P1322" s="2"/>
      <c r="Q1322" s="2"/>
      <c r="R1322" s="2"/>
      <c r="S1322" s="2"/>
      <c r="T1322" s="2"/>
      <c r="U1322" s="2"/>
      <c r="V1322" s="2"/>
      <c r="W1322" s="2"/>
      <c r="X1322" s="2"/>
      <c r="Y1322" s="2"/>
      <c r="Z1322" s="2"/>
      <c r="AA1322" s="2"/>
      <c r="AB1322" s="2"/>
      <c r="AC1322" s="1"/>
      <c r="AD1322" s="1"/>
      <c r="AE1322" s="1"/>
      <c r="AF1322" s="1"/>
      <c r="AG1322" s="1"/>
      <c r="AH1322" s="1"/>
      <c r="AI1322" s="1"/>
      <c r="AJ1322" s="1"/>
      <c r="AK1322" s="1"/>
      <c r="AL1322" s="1"/>
      <c r="AM1322" s="1"/>
      <c r="AN1322" s="1"/>
      <c r="AO1322" s="1"/>
    </row>
    <row r="1323" spans="3:41" x14ac:dyDescent="0.25">
      <c r="C1323" s="1"/>
      <c r="D1323" s="1"/>
      <c r="E1323" s="1"/>
      <c r="F1323" s="1"/>
      <c r="G1323" s="1"/>
      <c r="H1323" s="1"/>
      <c r="I1323" s="1"/>
      <c r="J1323" s="1"/>
      <c r="K1323" s="1"/>
      <c r="L1323" s="1"/>
      <c r="M1323" s="1"/>
      <c r="N1323" s="1"/>
      <c r="O1323" s="1"/>
      <c r="P1323" s="2"/>
      <c r="Q1323" s="2"/>
      <c r="R1323" s="2"/>
      <c r="S1323" s="2"/>
      <c r="T1323" s="2"/>
      <c r="U1323" s="2"/>
      <c r="V1323" s="2"/>
      <c r="W1323" s="2"/>
      <c r="X1323" s="2"/>
      <c r="Y1323" s="2"/>
      <c r="Z1323" s="2"/>
      <c r="AA1323" s="2"/>
      <c r="AB1323" s="2"/>
      <c r="AC1323" s="1"/>
      <c r="AD1323" s="1"/>
      <c r="AE1323" s="1"/>
      <c r="AF1323" s="1"/>
      <c r="AG1323" s="1"/>
      <c r="AH1323" s="1"/>
      <c r="AI1323" s="1"/>
      <c r="AJ1323" s="1"/>
      <c r="AK1323" s="1"/>
      <c r="AL1323" s="1"/>
      <c r="AM1323" s="1"/>
      <c r="AN1323" s="1"/>
      <c r="AO1323" s="1"/>
    </row>
    <row r="1324" spans="3:41" x14ac:dyDescent="0.25">
      <c r="C1324" s="1"/>
      <c r="D1324" s="1"/>
      <c r="E1324" s="1"/>
      <c r="F1324" s="1"/>
      <c r="G1324" s="1"/>
      <c r="H1324" s="1"/>
      <c r="I1324" s="1"/>
      <c r="J1324" s="1"/>
      <c r="K1324" s="1"/>
      <c r="L1324" s="1"/>
      <c r="M1324" s="1"/>
      <c r="N1324" s="1"/>
      <c r="O1324" s="1"/>
      <c r="P1324" s="2"/>
      <c r="Q1324" s="2"/>
      <c r="R1324" s="2"/>
      <c r="S1324" s="2"/>
      <c r="T1324" s="2"/>
      <c r="U1324" s="2"/>
      <c r="V1324" s="2"/>
      <c r="W1324" s="2"/>
      <c r="X1324" s="2"/>
      <c r="Y1324" s="2"/>
      <c r="Z1324" s="2"/>
      <c r="AA1324" s="2"/>
      <c r="AB1324" s="2"/>
      <c r="AC1324" s="1"/>
      <c r="AD1324" s="1"/>
      <c r="AE1324" s="1"/>
      <c r="AF1324" s="1"/>
      <c r="AG1324" s="1"/>
      <c r="AH1324" s="1"/>
      <c r="AI1324" s="1"/>
      <c r="AJ1324" s="1"/>
      <c r="AK1324" s="1"/>
      <c r="AL1324" s="1"/>
      <c r="AM1324" s="1"/>
      <c r="AN1324" s="1"/>
      <c r="AO1324" s="1"/>
    </row>
    <row r="1325" spans="3:41" x14ac:dyDescent="0.25">
      <c r="C1325" s="1"/>
      <c r="D1325" s="1"/>
      <c r="E1325" s="1"/>
      <c r="F1325" s="1"/>
      <c r="G1325" s="1"/>
      <c r="H1325" s="1"/>
      <c r="I1325" s="1"/>
      <c r="J1325" s="1"/>
      <c r="K1325" s="1"/>
      <c r="L1325" s="1"/>
      <c r="M1325" s="1"/>
      <c r="N1325" s="1"/>
      <c r="O1325" s="1"/>
      <c r="P1325" s="2"/>
      <c r="Q1325" s="2"/>
      <c r="R1325" s="2"/>
      <c r="S1325" s="2"/>
      <c r="T1325" s="2"/>
      <c r="U1325" s="2"/>
      <c r="V1325" s="2"/>
      <c r="W1325" s="2"/>
      <c r="X1325" s="2"/>
      <c r="Y1325" s="2"/>
      <c r="Z1325" s="2"/>
      <c r="AA1325" s="2"/>
      <c r="AB1325" s="2"/>
      <c r="AC1325" s="1"/>
      <c r="AD1325" s="1"/>
      <c r="AE1325" s="1"/>
      <c r="AF1325" s="1"/>
      <c r="AG1325" s="1"/>
      <c r="AH1325" s="1"/>
      <c r="AI1325" s="1"/>
      <c r="AJ1325" s="1"/>
      <c r="AK1325" s="1"/>
      <c r="AL1325" s="1"/>
      <c r="AM1325" s="1"/>
      <c r="AN1325" s="1"/>
      <c r="AO1325" s="1"/>
    </row>
    <row r="1326" spans="3:41" x14ac:dyDescent="0.25">
      <c r="C1326" s="1"/>
      <c r="D1326" s="1"/>
      <c r="E1326" s="1"/>
      <c r="F1326" s="1"/>
      <c r="G1326" s="1"/>
      <c r="H1326" s="1"/>
      <c r="I1326" s="1"/>
      <c r="J1326" s="1"/>
      <c r="K1326" s="1"/>
      <c r="L1326" s="1"/>
      <c r="M1326" s="1"/>
      <c r="N1326" s="1"/>
      <c r="O1326" s="1"/>
      <c r="P1326" s="2"/>
      <c r="Q1326" s="2"/>
      <c r="R1326" s="2"/>
      <c r="S1326" s="2"/>
      <c r="T1326" s="2"/>
      <c r="U1326" s="2"/>
      <c r="V1326" s="2"/>
      <c r="W1326" s="2"/>
      <c r="X1326" s="2"/>
      <c r="Y1326" s="2"/>
      <c r="Z1326" s="2"/>
      <c r="AA1326" s="2"/>
      <c r="AB1326" s="2"/>
      <c r="AC1326" s="1"/>
      <c r="AD1326" s="1"/>
      <c r="AE1326" s="1"/>
      <c r="AF1326" s="1"/>
      <c r="AG1326" s="1"/>
      <c r="AH1326" s="1"/>
      <c r="AI1326" s="1"/>
      <c r="AJ1326" s="1"/>
      <c r="AK1326" s="1"/>
      <c r="AL1326" s="1"/>
      <c r="AM1326" s="1"/>
      <c r="AN1326" s="1"/>
      <c r="AO1326" s="1"/>
    </row>
    <row r="1327" spans="3:41" x14ac:dyDescent="0.25">
      <c r="C1327" s="1"/>
      <c r="D1327" s="1"/>
      <c r="E1327" s="1"/>
      <c r="F1327" s="1"/>
      <c r="G1327" s="1"/>
      <c r="H1327" s="1"/>
      <c r="I1327" s="1"/>
      <c r="J1327" s="1"/>
      <c r="K1327" s="1"/>
      <c r="L1327" s="1"/>
      <c r="M1327" s="1"/>
      <c r="N1327" s="1"/>
      <c r="O1327" s="1"/>
      <c r="P1327" s="2"/>
      <c r="Q1327" s="2"/>
      <c r="R1327" s="2"/>
      <c r="S1327" s="2"/>
      <c r="T1327" s="2"/>
      <c r="U1327" s="2"/>
      <c r="V1327" s="2"/>
      <c r="W1327" s="2"/>
      <c r="X1327" s="2"/>
      <c r="Y1327" s="2"/>
      <c r="Z1327" s="2"/>
      <c r="AA1327" s="2"/>
      <c r="AB1327" s="2"/>
      <c r="AC1327" s="1"/>
      <c r="AD1327" s="1"/>
      <c r="AE1327" s="1"/>
      <c r="AF1327" s="1"/>
      <c r="AG1327" s="1"/>
      <c r="AH1327" s="1"/>
      <c r="AI1327" s="1"/>
      <c r="AJ1327" s="1"/>
      <c r="AK1327" s="1"/>
      <c r="AL1327" s="1"/>
      <c r="AM1327" s="1"/>
      <c r="AN1327" s="1"/>
      <c r="AO1327" s="1"/>
    </row>
    <row r="1328" spans="3:41" x14ac:dyDescent="0.25">
      <c r="C1328" s="1"/>
      <c r="D1328" s="1"/>
      <c r="E1328" s="1"/>
      <c r="F1328" s="1"/>
      <c r="G1328" s="1"/>
      <c r="H1328" s="1"/>
      <c r="I1328" s="1"/>
      <c r="J1328" s="1"/>
      <c r="K1328" s="1"/>
      <c r="L1328" s="1"/>
      <c r="M1328" s="1"/>
      <c r="N1328" s="1"/>
      <c r="O1328" s="1"/>
      <c r="P1328" s="2"/>
      <c r="Q1328" s="2"/>
      <c r="R1328" s="2"/>
      <c r="S1328" s="2"/>
      <c r="T1328" s="2"/>
      <c r="U1328" s="2"/>
      <c r="V1328" s="2"/>
      <c r="W1328" s="2"/>
      <c r="X1328" s="2"/>
      <c r="Y1328" s="2"/>
      <c r="Z1328" s="2"/>
      <c r="AA1328" s="2"/>
      <c r="AB1328" s="2"/>
      <c r="AC1328" s="1"/>
      <c r="AD1328" s="1"/>
      <c r="AE1328" s="1"/>
      <c r="AF1328" s="1"/>
      <c r="AG1328" s="1"/>
      <c r="AH1328" s="1"/>
      <c r="AI1328" s="1"/>
      <c r="AJ1328" s="1"/>
      <c r="AK1328" s="1"/>
      <c r="AL1328" s="1"/>
      <c r="AM1328" s="1"/>
      <c r="AN1328" s="1"/>
      <c r="AO1328" s="1"/>
    </row>
    <row r="1329" spans="3:41" x14ac:dyDescent="0.25">
      <c r="C1329" s="1"/>
      <c r="D1329" s="1"/>
      <c r="E1329" s="1"/>
      <c r="F1329" s="1"/>
      <c r="G1329" s="1"/>
      <c r="H1329" s="1"/>
      <c r="I1329" s="1"/>
      <c r="J1329" s="1"/>
      <c r="K1329" s="1"/>
      <c r="L1329" s="1"/>
      <c r="M1329" s="1"/>
      <c r="N1329" s="1"/>
      <c r="O1329" s="1"/>
      <c r="P1329" s="2"/>
      <c r="Q1329" s="2"/>
      <c r="R1329" s="2"/>
      <c r="S1329" s="2"/>
      <c r="T1329" s="2"/>
      <c r="U1329" s="2"/>
      <c r="V1329" s="2"/>
      <c r="W1329" s="2"/>
      <c r="X1329" s="2"/>
      <c r="Y1329" s="2"/>
      <c r="Z1329" s="2"/>
      <c r="AA1329" s="2"/>
      <c r="AB1329" s="2"/>
      <c r="AC1329" s="1"/>
      <c r="AD1329" s="1"/>
      <c r="AE1329" s="1"/>
      <c r="AF1329" s="1"/>
      <c r="AG1329" s="1"/>
      <c r="AH1329" s="1"/>
      <c r="AI1329" s="1"/>
      <c r="AJ1329" s="1"/>
      <c r="AK1329" s="1"/>
      <c r="AL1329" s="1"/>
      <c r="AM1329" s="1"/>
      <c r="AN1329" s="1"/>
      <c r="AO1329" s="1"/>
    </row>
    <row r="1330" spans="3:41" x14ac:dyDescent="0.25">
      <c r="C1330" s="1"/>
      <c r="D1330" s="1"/>
      <c r="E1330" s="1"/>
      <c r="F1330" s="1"/>
      <c r="G1330" s="1"/>
      <c r="H1330" s="1"/>
      <c r="I1330" s="1"/>
      <c r="J1330" s="1"/>
      <c r="K1330" s="1"/>
      <c r="L1330" s="1"/>
      <c r="M1330" s="1"/>
      <c r="N1330" s="1"/>
      <c r="O1330" s="1"/>
      <c r="P1330" s="2"/>
      <c r="Q1330" s="2"/>
      <c r="R1330" s="2"/>
      <c r="S1330" s="2"/>
      <c r="T1330" s="2"/>
      <c r="U1330" s="2"/>
      <c r="V1330" s="2"/>
      <c r="W1330" s="2"/>
      <c r="X1330" s="2"/>
      <c r="Y1330" s="2"/>
      <c r="Z1330" s="2"/>
      <c r="AA1330" s="2"/>
      <c r="AB1330" s="2"/>
      <c r="AC1330" s="1"/>
      <c r="AD1330" s="1"/>
      <c r="AE1330" s="1"/>
      <c r="AF1330" s="1"/>
      <c r="AG1330" s="1"/>
      <c r="AH1330" s="1"/>
      <c r="AI1330" s="1"/>
      <c r="AJ1330" s="1"/>
      <c r="AK1330" s="1"/>
      <c r="AL1330" s="1"/>
      <c r="AM1330" s="1"/>
      <c r="AN1330" s="1"/>
      <c r="AO1330" s="1"/>
    </row>
    <row r="1331" spans="3:41" x14ac:dyDescent="0.25">
      <c r="C1331" s="1"/>
      <c r="D1331" s="1"/>
      <c r="E1331" s="1"/>
      <c r="F1331" s="1"/>
      <c r="G1331" s="1"/>
      <c r="H1331" s="1"/>
      <c r="I1331" s="1"/>
      <c r="J1331" s="1"/>
      <c r="K1331" s="1"/>
      <c r="L1331" s="1"/>
      <c r="M1331" s="1"/>
      <c r="N1331" s="1"/>
      <c r="O1331" s="1"/>
      <c r="P1331" s="2"/>
      <c r="Q1331" s="2"/>
      <c r="R1331" s="2"/>
      <c r="S1331" s="2"/>
      <c r="T1331" s="2"/>
      <c r="U1331" s="2"/>
      <c r="V1331" s="2"/>
      <c r="W1331" s="2"/>
      <c r="X1331" s="2"/>
      <c r="Y1331" s="2"/>
      <c r="Z1331" s="2"/>
      <c r="AA1331" s="2"/>
      <c r="AB1331" s="2"/>
      <c r="AC1331" s="1"/>
      <c r="AD1331" s="1"/>
      <c r="AE1331" s="1"/>
      <c r="AF1331" s="1"/>
      <c r="AG1331" s="1"/>
      <c r="AH1331" s="1"/>
      <c r="AI1331" s="1"/>
      <c r="AJ1331" s="1"/>
      <c r="AK1331" s="1"/>
      <c r="AL1331" s="1"/>
      <c r="AM1331" s="1"/>
      <c r="AN1331" s="1"/>
      <c r="AO1331" s="1"/>
    </row>
    <row r="1332" spans="3:41" x14ac:dyDescent="0.25">
      <c r="C1332" s="1"/>
      <c r="D1332" s="1"/>
      <c r="E1332" s="1"/>
      <c r="F1332" s="1"/>
      <c r="G1332" s="1"/>
      <c r="H1332" s="1"/>
      <c r="I1332" s="1"/>
      <c r="J1332" s="1"/>
      <c r="K1332" s="1"/>
      <c r="L1332" s="1"/>
      <c r="M1332" s="1"/>
      <c r="N1332" s="1"/>
      <c r="O1332" s="1"/>
      <c r="P1332" s="2"/>
      <c r="Q1332" s="2"/>
      <c r="R1332" s="2"/>
      <c r="S1332" s="2"/>
      <c r="T1332" s="2"/>
      <c r="U1332" s="2"/>
      <c r="V1332" s="2"/>
      <c r="W1332" s="2"/>
      <c r="X1332" s="2"/>
      <c r="Y1332" s="2"/>
      <c r="Z1332" s="2"/>
      <c r="AA1332" s="2"/>
      <c r="AB1332" s="2"/>
      <c r="AC1332" s="1"/>
      <c r="AD1332" s="1"/>
      <c r="AE1332" s="1"/>
      <c r="AF1332" s="1"/>
      <c r="AG1332" s="1"/>
      <c r="AH1332" s="1"/>
      <c r="AI1332" s="1"/>
      <c r="AJ1332" s="1"/>
      <c r="AK1332" s="1"/>
      <c r="AL1332" s="1"/>
      <c r="AM1332" s="1"/>
      <c r="AN1332" s="1"/>
      <c r="AO1332" s="1"/>
    </row>
    <row r="1333" spans="3:41" x14ac:dyDescent="0.25">
      <c r="C1333" s="1"/>
      <c r="D1333" s="1"/>
      <c r="E1333" s="1"/>
      <c r="F1333" s="1"/>
      <c r="G1333" s="1"/>
      <c r="H1333" s="1"/>
      <c r="I1333" s="1"/>
      <c r="J1333" s="1"/>
      <c r="K1333" s="1"/>
      <c r="L1333" s="1"/>
      <c r="M1333" s="1"/>
      <c r="N1333" s="1"/>
      <c r="O1333" s="1"/>
      <c r="P1333" s="2"/>
      <c r="Q1333" s="2"/>
      <c r="R1333" s="2"/>
      <c r="S1333" s="2"/>
      <c r="T1333" s="2"/>
      <c r="U1333" s="2"/>
      <c r="V1333" s="2"/>
      <c r="W1333" s="2"/>
      <c r="X1333" s="2"/>
      <c r="Y1333" s="2"/>
      <c r="Z1333" s="2"/>
      <c r="AA1333" s="2"/>
      <c r="AB1333" s="2"/>
      <c r="AC1333" s="1"/>
      <c r="AD1333" s="1"/>
      <c r="AE1333" s="1"/>
      <c r="AF1333" s="1"/>
      <c r="AG1333" s="1"/>
      <c r="AH1333" s="1"/>
      <c r="AI1333" s="1"/>
      <c r="AJ1333" s="1"/>
      <c r="AK1333" s="1"/>
      <c r="AL1333" s="1"/>
      <c r="AM1333" s="1"/>
      <c r="AN1333" s="1"/>
      <c r="AO1333" s="1"/>
    </row>
    <row r="1334" spans="3:41" x14ac:dyDescent="0.25">
      <c r="C1334" s="1"/>
      <c r="D1334" s="1"/>
      <c r="E1334" s="1"/>
      <c r="F1334" s="1"/>
      <c r="G1334" s="1"/>
      <c r="H1334" s="1"/>
      <c r="I1334" s="1"/>
      <c r="J1334" s="1"/>
      <c r="K1334" s="1"/>
      <c r="L1334" s="1"/>
      <c r="M1334" s="1"/>
      <c r="N1334" s="1"/>
      <c r="O1334" s="1"/>
      <c r="P1334" s="2"/>
      <c r="Q1334" s="2"/>
      <c r="R1334" s="2"/>
      <c r="S1334" s="2"/>
      <c r="T1334" s="2"/>
      <c r="U1334" s="2"/>
      <c r="V1334" s="2"/>
      <c r="W1334" s="2"/>
      <c r="X1334" s="2"/>
      <c r="Y1334" s="2"/>
      <c r="Z1334" s="2"/>
      <c r="AA1334" s="2"/>
      <c r="AB1334" s="2"/>
      <c r="AC1334" s="1"/>
      <c r="AD1334" s="1"/>
      <c r="AE1334" s="1"/>
      <c r="AF1334" s="1"/>
      <c r="AG1334" s="1"/>
      <c r="AH1334" s="1"/>
      <c r="AI1334" s="1"/>
      <c r="AJ1334" s="1"/>
      <c r="AK1334" s="1"/>
      <c r="AL1334" s="1"/>
      <c r="AM1334" s="1"/>
      <c r="AN1334" s="1"/>
      <c r="AO1334" s="1"/>
    </row>
    <row r="1335" spans="3:41" x14ac:dyDescent="0.25">
      <c r="C1335" s="1"/>
      <c r="D1335" s="1"/>
      <c r="E1335" s="1"/>
      <c r="F1335" s="1"/>
      <c r="G1335" s="1"/>
      <c r="H1335" s="1"/>
      <c r="I1335" s="1"/>
      <c r="J1335" s="1"/>
      <c r="K1335" s="1"/>
      <c r="L1335" s="1"/>
      <c r="M1335" s="1"/>
      <c r="N1335" s="1"/>
      <c r="O1335" s="1"/>
      <c r="P1335" s="2"/>
      <c r="Q1335" s="2"/>
      <c r="R1335" s="2"/>
      <c r="S1335" s="2"/>
      <c r="T1335" s="2"/>
      <c r="U1335" s="2"/>
      <c r="V1335" s="2"/>
      <c r="W1335" s="2"/>
      <c r="X1335" s="2"/>
      <c r="Y1335" s="2"/>
      <c r="Z1335" s="2"/>
      <c r="AA1335" s="2"/>
      <c r="AB1335" s="2"/>
      <c r="AC1335" s="1"/>
      <c r="AD1335" s="1"/>
      <c r="AE1335" s="1"/>
      <c r="AF1335" s="1"/>
      <c r="AG1335" s="1"/>
      <c r="AH1335" s="1"/>
      <c r="AI1335" s="1"/>
      <c r="AJ1335" s="1"/>
      <c r="AK1335" s="1"/>
      <c r="AL1335" s="1"/>
      <c r="AM1335" s="1"/>
      <c r="AN1335" s="1"/>
      <c r="AO1335" s="1"/>
    </row>
    <row r="1336" spans="3:41" x14ac:dyDescent="0.25">
      <c r="C1336" s="1"/>
      <c r="D1336" s="1"/>
      <c r="E1336" s="1"/>
      <c r="F1336" s="1"/>
      <c r="G1336" s="1"/>
      <c r="H1336" s="1"/>
      <c r="I1336" s="1"/>
      <c r="J1336" s="1"/>
      <c r="K1336" s="1"/>
      <c r="L1336" s="1"/>
      <c r="M1336" s="1"/>
      <c r="N1336" s="1"/>
      <c r="O1336" s="1"/>
      <c r="P1336" s="2"/>
      <c r="Q1336" s="2"/>
      <c r="R1336" s="2"/>
      <c r="S1336" s="2"/>
      <c r="T1336" s="2"/>
      <c r="U1336" s="2"/>
      <c r="V1336" s="2"/>
      <c r="W1336" s="2"/>
      <c r="X1336" s="2"/>
      <c r="Y1336" s="2"/>
      <c r="Z1336" s="2"/>
      <c r="AA1336" s="2"/>
      <c r="AB1336" s="2"/>
      <c r="AC1336" s="1"/>
      <c r="AD1336" s="1"/>
      <c r="AE1336" s="1"/>
      <c r="AF1336" s="1"/>
      <c r="AG1336" s="1"/>
      <c r="AH1336" s="1"/>
      <c r="AI1336" s="1"/>
      <c r="AJ1336" s="1"/>
      <c r="AK1336" s="1"/>
      <c r="AL1336" s="1"/>
      <c r="AM1336" s="1"/>
      <c r="AN1336" s="1"/>
      <c r="AO1336" s="1"/>
    </row>
    <row r="1337" spans="3:41" x14ac:dyDescent="0.25">
      <c r="C1337" s="1"/>
      <c r="D1337" s="1"/>
      <c r="E1337" s="1"/>
      <c r="F1337" s="1"/>
      <c r="G1337" s="1"/>
      <c r="H1337" s="1"/>
      <c r="I1337" s="1"/>
      <c r="J1337" s="1"/>
      <c r="K1337" s="1"/>
      <c r="L1337" s="1"/>
      <c r="M1337" s="1"/>
      <c r="N1337" s="1"/>
      <c r="O1337" s="1"/>
      <c r="P1337" s="2"/>
      <c r="Q1337" s="2"/>
      <c r="R1337" s="2"/>
      <c r="S1337" s="2"/>
      <c r="T1337" s="2"/>
      <c r="U1337" s="2"/>
      <c r="V1337" s="2"/>
      <c r="W1337" s="2"/>
      <c r="X1337" s="2"/>
      <c r="Y1337" s="2"/>
      <c r="Z1337" s="2"/>
      <c r="AA1337" s="2"/>
      <c r="AB1337" s="2"/>
      <c r="AC1337" s="1"/>
      <c r="AD1337" s="1"/>
      <c r="AE1337" s="1"/>
      <c r="AF1337" s="1"/>
      <c r="AG1337" s="1"/>
      <c r="AH1337" s="1"/>
      <c r="AI1337" s="1"/>
      <c r="AJ1337" s="1"/>
      <c r="AK1337" s="1"/>
      <c r="AL1337" s="1"/>
      <c r="AM1337" s="1"/>
      <c r="AN1337" s="1"/>
      <c r="AO1337" s="1"/>
    </row>
    <row r="1338" spans="3:41" x14ac:dyDescent="0.25">
      <c r="C1338" s="1"/>
      <c r="D1338" s="1"/>
      <c r="E1338" s="1"/>
      <c r="F1338" s="1"/>
      <c r="G1338" s="1"/>
      <c r="H1338" s="1"/>
      <c r="I1338" s="1"/>
      <c r="J1338" s="1"/>
      <c r="K1338" s="1"/>
      <c r="L1338" s="1"/>
      <c r="M1338" s="1"/>
      <c r="N1338" s="1"/>
      <c r="O1338" s="1"/>
      <c r="P1338" s="2"/>
      <c r="Q1338" s="2"/>
      <c r="R1338" s="2"/>
      <c r="S1338" s="2"/>
      <c r="T1338" s="2"/>
      <c r="U1338" s="2"/>
      <c r="V1338" s="2"/>
      <c r="W1338" s="2"/>
      <c r="X1338" s="2"/>
      <c r="Y1338" s="2"/>
      <c r="Z1338" s="2"/>
      <c r="AA1338" s="2"/>
      <c r="AB1338" s="2"/>
      <c r="AC1338" s="1"/>
      <c r="AD1338" s="1"/>
      <c r="AE1338" s="1"/>
      <c r="AF1338" s="1"/>
      <c r="AG1338" s="1"/>
      <c r="AH1338" s="1"/>
      <c r="AI1338" s="1"/>
      <c r="AJ1338" s="1"/>
      <c r="AK1338" s="1"/>
      <c r="AL1338" s="1"/>
      <c r="AM1338" s="1"/>
      <c r="AN1338" s="1"/>
      <c r="AO1338" s="1"/>
    </row>
    <row r="1339" spans="3:41" x14ac:dyDescent="0.25">
      <c r="C1339" s="1"/>
      <c r="D1339" s="1"/>
      <c r="E1339" s="1"/>
      <c r="F1339" s="1"/>
      <c r="G1339" s="1"/>
      <c r="H1339" s="1"/>
      <c r="I1339" s="1"/>
      <c r="J1339" s="1"/>
      <c r="K1339" s="1"/>
      <c r="L1339" s="1"/>
      <c r="M1339" s="1"/>
      <c r="N1339" s="1"/>
      <c r="O1339" s="1"/>
      <c r="P1339" s="2"/>
      <c r="Q1339" s="2"/>
      <c r="R1339" s="2"/>
      <c r="S1339" s="2"/>
      <c r="T1339" s="2"/>
      <c r="U1339" s="2"/>
      <c r="V1339" s="2"/>
      <c r="W1339" s="2"/>
      <c r="X1339" s="2"/>
      <c r="Y1339" s="2"/>
      <c r="Z1339" s="2"/>
      <c r="AA1339" s="2"/>
      <c r="AB1339" s="2"/>
      <c r="AC1339" s="1"/>
      <c r="AD1339" s="1"/>
      <c r="AE1339" s="1"/>
      <c r="AF1339" s="1"/>
      <c r="AG1339" s="1"/>
      <c r="AH1339" s="1"/>
      <c r="AI1339" s="1"/>
      <c r="AJ1339" s="1"/>
      <c r="AK1339" s="1"/>
      <c r="AL1339" s="1"/>
      <c r="AM1339" s="1"/>
      <c r="AN1339" s="1"/>
      <c r="AO1339" s="1"/>
    </row>
    <row r="1340" spans="3:41" x14ac:dyDescent="0.25">
      <c r="C1340" s="1"/>
      <c r="D1340" s="1"/>
      <c r="E1340" s="1"/>
      <c r="F1340" s="1"/>
      <c r="G1340" s="1"/>
      <c r="H1340" s="1"/>
      <c r="I1340" s="1"/>
      <c r="J1340" s="1"/>
      <c r="K1340" s="1"/>
      <c r="L1340" s="1"/>
      <c r="M1340" s="1"/>
      <c r="N1340" s="1"/>
      <c r="O1340" s="1"/>
      <c r="P1340" s="2"/>
      <c r="Q1340" s="2"/>
      <c r="R1340" s="2"/>
      <c r="S1340" s="2"/>
      <c r="T1340" s="2"/>
      <c r="U1340" s="2"/>
      <c r="V1340" s="2"/>
      <c r="W1340" s="2"/>
      <c r="X1340" s="2"/>
      <c r="Y1340" s="2"/>
      <c r="Z1340" s="2"/>
      <c r="AA1340" s="2"/>
      <c r="AB1340" s="2"/>
      <c r="AC1340" s="1"/>
      <c r="AD1340" s="1"/>
      <c r="AE1340" s="1"/>
      <c r="AF1340" s="1"/>
      <c r="AG1340" s="1"/>
      <c r="AH1340" s="1"/>
      <c r="AI1340" s="1"/>
      <c r="AJ1340" s="1"/>
      <c r="AK1340" s="1"/>
      <c r="AL1340" s="1"/>
      <c r="AM1340" s="1"/>
      <c r="AN1340" s="1"/>
      <c r="AO1340" s="1"/>
    </row>
    <row r="1341" spans="3:41" x14ac:dyDescent="0.25">
      <c r="C1341" s="1"/>
      <c r="D1341" s="1"/>
      <c r="E1341" s="1"/>
      <c r="F1341" s="1"/>
      <c r="G1341" s="1"/>
      <c r="H1341" s="1"/>
      <c r="I1341" s="1"/>
      <c r="J1341" s="1"/>
      <c r="K1341" s="1"/>
      <c r="L1341" s="1"/>
      <c r="M1341" s="1"/>
      <c r="N1341" s="1"/>
      <c r="O1341" s="1"/>
      <c r="P1341" s="2"/>
      <c r="Q1341" s="2"/>
      <c r="R1341" s="2"/>
      <c r="S1341" s="2"/>
      <c r="T1341" s="2"/>
      <c r="U1341" s="2"/>
      <c r="V1341" s="2"/>
      <c r="W1341" s="2"/>
      <c r="X1341" s="2"/>
      <c r="Y1341" s="2"/>
      <c r="Z1341" s="2"/>
      <c r="AA1341" s="2"/>
      <c r="AB1341" s="2"/>
      <c r="AC1341" s="1"/>
      <c r="AD1341" s="1"/>
      <c r="AE1341" s="1"/>
      <c r="AF1341" s="1"/>
      <c r="AG1341" s="1"/>
      <c r="AH1341" s="1"/>
      <c r="AI1341" s="1"/>
      <c r="AJ1341" s="1"/>
      <c r="AK1341" s="1"/>
      <c r="AL1341" s="1"/>
      <c r="AM1341" s="1"/>
      <c r="AN1341" s="1"/>
      <c r="AO1341" s="1"/>
    </row>
    <row r="1342" spans="3:41" x14ac:dyDescent="0.25">
      <c r="C1342" s="1"/>
      <c r="D1342" s="1"/>
      <c r="E1342" s="1"/>
      <c r="F1342" s="1"/>
      <c r="G1342" s="1"/>
      <c r="H1342" s="1"/>
      <c r="I1342" s="1"/>
      <c r="J1342" s="1"/>
      <c r="K1342" s="1"/>
      <c r="L1342" s="1"/>
      <c r="M1342" s="1"/>
      <c r="N1342" s="1"/>
      <c r="O1342" s="1"/>
      <c r="P1342" s="2"/>
      <c r="Q1342" s="2"/>
      <c r="R1342" s="2"/>
      <c r="S1342" s="2"/>
      <c r="T1342" s="2"/>
      <c r="U1342" s="2"/>
      <c r="V1342" s="2"/>
      <c r="W1342" s="2"/>
      <c r="X1342" s="2"/>
      <c r="Y1342" s="2"/>
      <c r="Z1342" s="2"/>
      <c r="AA1342" s="2"/>
      <c r="AB1342" s="2"/>
      <c r="AC1342" s="1"/>
      <c r="AD1342" s="1"/>
      <c r="AE1342" s="1"/>
      <c r="AF1342" s="1"/>
      <c r="AG1342" s="1"/>
      <c r="AH1342" s="1"/>
      <c r="AI1342" s="1"/>
      <c r="AJ1342" s="1"/>
      <c r="AK1342" s="1"/>
      <c r="AL1342" s="1"/>
      <c r="AM1342" s="1"/>
      <c r="AN1342" s="1"/>
      <c r="AO1342" s="1"/>
    </row>
    <row r="1343" spans="3:41" x14ac:dyDescent="0.25">
      <c r="C1343" s="1"/>
      <c r="D1343" s="1"/>
      <c r="E1343" s="1"/>
      <c r="F1343" s="1"/>
      <c r="G1343" s="1"/>
      <c r="H1343" s="1"/>
      <c r="I1343" s="1"/>
      <c r="J1343" s="1"/>
      <c r="K1343" s="1"/>
      <c r="L1343" s="1"/>
      <c r="M1343" s="1"/>
      <c r="N1343" s="1"/>
      <c r="O1343" s="1"/>
      <c r="P1343" s="2"/>
      <c r="Q1343" s="2"/>
      <c r="R1343" s="2"/>
      <c r="S1343" s="2"/>
      <c r="T1343" s="2"/>
      <c r="U1343" s="2"/>
      <c r="V1343" s="2"/>
      <c r="W1343" s="2"/>
      <c r="X1343" s="2"/>
      <c r="Y1343" s="2"/>
      <c r="Z1343" s="2"/>
      <c r="AA1343" s="2"/>
      <c r="AB1343" s="2"/>
      <c r="AC1343" s="1"/>
      <c r="AD1343" s="1"/>
      <c r="AE1343" s="1"/>
      <c r="AF1343" s="1"/>
      <c r="AG1343" s="1"/>
      <c r="AH1343" s="1"/>
      <c r="AI1343" s="1"/>
      <c r="AJ1343" s="1"/>
      <c r="AK1343" s="1"/>
      <c r="AL1343" s="1"/>
      <c r="AM1343" s="1"/>
      <c r="AN1343" s="1"/>
      <c r="AO1343" s="1"/>
    </row>
    <row r="1344" spans="3:41" x14ac:dyDescent="0.25">
      <c r="C1344" s="1"/>
      <c r="D1344" s="1"/>
      <c r="E1344" s="1"/>
      <c r="F1344" s="1"/>
      <c r="G1344" s="1"/>
      <c r="H1344" s="1"/>
      <c r="I1344" s="1"/>
      <c r="J1344" s="1"/>
      <c r="K1344" s="1"/>
      <c r="L1344" s="1"/>
      <c r="M1344" s="1"/>
      <c r="N1344" s="1"/>
      <c r="O1344" s="1"/>
      <c r="P1344" s="2"/>
      <c r="Q1344" s="2"/>
      <c r="R1344" s="2"/>
      <c r="S1344" s="2"/>
      <c r="T1344" s="2"/>
      <c r="U1344" s="2"/>
      <c r="V1344" s="2"/>
      <c r="W1344" s="2"/>
      <c r="X1344" s="2"/>
      <c r="Y1344" s="2"/>
      <c r="Z1344" s="2"/>
      <c r="AA1344" s="2"/>
      <c r="AB1344" s="2"/>
      <c r="AC1344" s="1"/>
      <c r="AD1344" s="1"/>
      <c r="AE1344" s="1"/>
      <c r="AF1344" s="1"/>
      <c r="AG1344" s="1"/>
      <c r="AH1344" s="1"/>
      <c r="AI1344" s="1"/>
      <c r="AJ1344" s="1"/>
      <c r="AK1344" s="1"/>
      <c r="AL1344" s="1"/>
      <c r="AM1344" s="1"/>
      <c r="AN1344" s="1"/>
      <c r="AO1344" s="1"/>
    </row>
    <row r="1345" spans="3:41" x14ac:dyDescent="0.25">
      <c r="C1345" s="1"/>
      <c r="D1345" s="1"/>
      <c r="E1345" s="1"/>
      <c r="F1345" s="1"/>
      <c r="G1345" s="1"/>
      <c r="H1345" s="1"/>
      <c r="I1345" s="1"/>
      <c r="J1345" s="1"/>
      <c r="K1345" s="1"/>
      <c r="L1345" s="1"/>
      <c r="M1345" s="1"/>
      <c r="N1345" s="1"/>
      <c r="O1345" s="1"/>
      <c r="P1345" s="2"/>
      <c r="Q1345" s="2"/>
      <c r="R1345" s="2"/>
      <c r="S1345" s="2"/>
      <c r="T1345" s="2"/>
      <c r="U1345" s="2"/>
      <c r="V1345" s="2"/>
      <c r="W1345" s="2"/>
      <c r="X1345" s="2"/>
      <c r="Y1345" s="2"/>
      <c r="Z1345" s="2"/>
      <c r="AA1345" s="2"/>
      <c r="AB1345" s="2"/>
      <c r="AC1345" s="1"/>
      <c r="AD1345" s="1"/>
      <c r="AE1345" s="1"/>
      <c r="AF1345" s="1"/>
      <c r="AG1345" s="1"/>
      <c r="AH1345" s="1"/>
      <c r="AI1345" s="1"/>
      <c r="AJ1345" s="1"/>
      <c r="AK1345" s="1"/>
      <c r="AL1345" s="1"/>
      <c r="AM1345" s="1"/>
      <c r="AN1345" s="1"/>
      <c r="AO1345" s="1"/>
    </row>
    <row r="1346" spans="3:41" x14ac:dyDescent="0.25">
      <c r="C1346" s="1"/>
      <c r="D1346" s="1"/>
      <c r="E1346" s="1"/>
      <c r="F1346" s="1"/>
      <c r="G1346" s="1"/>
      <c r="H1346" s="1"/>
      <c r="I1346" s="1"/>
      <c r="J1346" s="1"/>
      <c r="K1346" s="1"/>
      <c r="L1346" s="1"/>
      <c r="M1346" s="1"/>
      <c r="N1346" s="1"/>
      <c r="O1346" s="1"/>
      <c r="P1346" s="2"/>
      <c r="Q1346" s="2"/>
      <c r="R1346" s="2"/>
      <c r="S1346" s="2"/>
      <c r="T1346" s="2"/>
      <c r="U1346" s="2"/>
      <c r="V1346" s="2"/>
      <c r="W1346" s="2"/>
      <c r="X1346" s="2"/>
      <c r="Y1346" s="2"/>
      <c r="Z1346" s="2"/>
      <c r="AA1346" s="2"/>
      <c r="AB1346" s="2"/>
      <c r="AC1346" s="1"/>
      <c r="AD1346" s="1"/>
      <c r="AE1346" s="1"/>
      <c r="AF1346" s="1"/>
      <c r="AG1346" s="1"/>
      <c r="AH1346" s="1"/>
      <c r="AI1346" s="1"/>
      <c r="AJ1346" s="1"/>
      <c r="AK1346" s="1"/>
      <c r="AL1346" s="1"/>
      <c r="AM1346" s="1"/>
      <c r="AN1346" s="1"/>
      <c r="AO1346" s="1"/>
    </row>
    <row r="1347" spans="3:41" x14ac:dyDescent="0.25">
      <c r="C1347" s="1"/>
      <c r="D1347" s="1"/>
      <c r="E1347" s="1"/>
      <c r="F1347" s="1"/>
      <c r="G1347" s="1"/>
      <c r="H1347" s="1"/>
      <c r="I1347" s="1"/>
      <c r="J1347" s="1"/>
      <c r="K1347" s="1"/>
      <c r="L1347" s="1"/>
      <c r="M1347" s="1"/>
      <c r="N1347" s="1"/>
      <c r="O1347" s="1"/>
      <c r="P1347" s="2"/>
      <c r="Q1347" s="2"/>
      <c r="R1347" s="2"/>
      <c r="S1347" s="2"/>
      <c r="T1347" s="2"/>
      <c r="U1347" s="2"/>
      <c r="V1347" s="2"/>
      <c r="W1347" s="2"/>
      <c r="X1347" s="2"/>
      <c r="Y1347" s="2"/>
      <c r="Z1347" s="2"/>
      <c r="AA1347" s="2"/>
      <c r="AB1347" s="2"/>
      <c r="AC1347" s="1"/>
      <c r="AD1347" s="1"/>
      <c r="AE1347" s="1"/>
      <c r="AF1347" s="1"/>
      <c r="AG1347" s="1"/>
      <c r="AH1347" s="1"/>
      <c r="AI1347" s="1"/>
      <c r="AJ1347" s="1"/>
      <c r="AK1347" s="1"/>
      <c r="AL1347" s="1"/>
      <c r="AM1347" s="1"/>
      <c r="AN1347" s="1"/>
      <c r="AO1347" s="1"/>
    </row>
    <row r="1348" spans="3:41" x14ac:dyDescent="0.25">
      <c r="C1348" s="1"/>
      <c r="D1348" s="1"/>
      <c r="E1348" s="1"/>
      <c r="F1348" s="1"/>
      <c r="G1348" s="1"/>
      <c r="H1348" s="1"/>
      <c r="I1348" s="1"/>
      <c r="J1348" s="1"/>
      <c r="K1348" s="1"/>
      <c r="L1348" s="1"/>
      <c r="M1348" s="1"/>
      <c r="N1348" s="1"/>
      <c r="O1348" s="1"/>
      <c r="P1348" s="2"/>
      <c r="Q1348" s="2"/>
      <c r="R1348" s="2"/>
      <c r="S1348" s="2"/>
      <c r="T1348" s="2"/>
      <c r="U1348" s="2"/>
      <c r="V1348" s="2"/>
      <c r="W1348" s="2"/>
      <c r="X1348" s="2"/>
      <c r="Y1348" s="2"/>
      <c r="Z1348" s="2"/>
      <c r="AA1348" s="2"/>
      <c r="AB1348" s="2"/>
      <c r="AC1348" s="1"/>
      <c r="AD1348" s="1"/>
      <c r="AE1348" s="1"/>
      <c r="AF1348" s="1"/>
      <c r="AG1348" s="1"/>
      <c r="AH1348" s="1"/>
      <c r="AI1348" s="1"/>
      <c r="AJ1348" s="1"/>
      <c r="AK1348" s="1"/>
      <c r="AL1348" s="1"/>
      <c r="AM1348" s="1"/>
      <c r="AN1348" s="1"/>
      <c r="AO1348" s="1"/>
    </row>
    <row r="1349" spans="3:41" x14ac:dyDescent="0.25">
      <c r="C1349" s="1"/>
      <c r="D1349" s="1"/>
      <c r="E1349" s="1"/>
      <c r="F1349" s="1"/>
      <c r="G1349" s="1"/>
      <c r="H1349" s="1"/>
      <c r="I1349" s="1"/>
      <c r="J1349" s="1"/>
      <c r="K1349" s="1"/>
      <c r="L1349" s="1"/>
      <c r="M1349" s="1"/>
      <c r="N1349" s="1"/>
      <c r="O1349" s="1"/>
      <c r="P1349" s="2"/>
      <c r="Q1349" s="2"/>
      <c r="R1349" s="2"/>
      <c r="S1349" s="2"/>
      <c r="T1349" s="2"/>
      <c r="U1349" s="2"/>
      <c r="V1349" s="2"/>
      <c r="W1349" s="2"/>
      <c r="X1349" s="2"/>
      <c r="Y1349" s="2"/>
      <c r="Z1349" s="2"/>
      <c r="AA1349" s="2"/>
      <c r="AB1349" s="2"/>
      <c r="AC1349" s="1"/>
      <c r="AD1349" s="1"/>
      <c r="AE1349" s="1"/>
      <c r="AF1349" s="1"/>
      <c r="AG1349" s="1"/>
      <c r="AH1349" s="1"/>
      <c r="AI1349" s="1"/>
      <c r="AJ1349" s="1"/>
      <c r="AK1349" s="1"/>
      <c r="AL1349" s="1"/>
      <c r="AM1349" s="1"/>
      <c r="AN1349" s="1"/>
      <c r="AO1349" s="1"/>
    </row>
    <row r="1350" spans="3:41" x14ac:dyDescent="0.25">
      <c r="C1350" s="1"/>
      <c r="D1350" s="1"/>
      <c r="E1350" s="1"/>
      <c r="F1350" s="1"/>
      <c r="G1350" s="1"/>
      <c r="H1350" s="1"/>
      <c r="I1350" s="1"/>
      <c r="J1350" s="1"/>
      <c r="K1350" s="1"/>
      <c r="L1350" s="1"/>
      <c r="M1350" s="1"/>
      <c r="N1350" s="1"/>
      <c r="O1350" s="1"/>
      <c r="P1350" s="2"/>
      <c r="Q1350" s="2"/>
      <c r="R1350" s="2"/>
      <c r="S1350" s="2"/>
      <c r="T1350" s="2"/>
      <c r="U1350" s="2"/>
      <c r="V1350" s="2"/>
      <c r="W1350" s="2"/>
      <c r="X1350" s="2"/>
      <c r="Y1350" s="2"/>
      <c r="Z1350" s="2"/>
      <c r="AA1350" s="2"/>
      <c r="AB1350" s="2"/>
      <c r="AC1350" s="1"/>
      <c r="AD1350" s="1"/>
      <c r="AE1350" s="1"/>
      <c r="AF1350" s="1"/>
      <c r="AG1350" s="1"/>
      <c r="AH1350" s="1"/>
      <c r="AI1350" s="1"/>
      <c r="AJ1350" s="1"/>
      <c r="AK1350" s="1"/>
      <c r="AL1350" s="1"/>
      <c r="AM1350" s="1"/>
      <c r="AN1350" s="1"/>
      <c r="AO1350" s="1"/>
    </row>
    <row r="1351" spans="3:41" x14ac:dyDescent="0.25">
      <c r="C1351" s="1"/>
      <c r="D1351" s="1"/>
      <c r="E1351" s="1"/>
      <c r="F1351" s="1"/>
      <c r="G1351" s="1"/>
      <c r="H1351" s="1"/>
      <c r="I1351" s="1"/>
      <c r="J1351" s="1"/>
      <c r="K1351" s="1"/>
      <c r="L1351" s="1"/>
      <c r="M1351" s="1"/>
      <c r="N1351" s="1"/>
      <c r="O1351" s="1"/>
      <c r="P1351" s="2"/>
      <c r="Q1351" s="2"/>
      <c r="R1351" s="2"/>
      <c r="S1351" s="2"/>
      <c r="T1351" s="2"/>
      <c r="U1351" s="2"/>
      <c r="V1351" s="2"/>
      <c r="W1351" s="2"/>
      <c r="X1351" s="2"/>
      <c r="Y1351" s="2"/>
      <c r="Z1351" s="2"/>
      <c r="AA1351" s="2"/>
      <c r="AB1351" s="2"/>
      <c r="AC1351" s="1"/>
      <c r="AD1351" s="1"/>
      <c r="AE1351" s="1"/>
      <c r="AF1351" s="1"/>
      <c r="AG1351" s="1"/>
      <c r="AH1351" s="1"/>
      <c r="AI1351" s="1"/>
      <c r="AJ1351" s="1"/>
      <c r="AK1351" s="1"/>
      <c r="AL1351" s="1"/>
      <c r="AM1351" s="1"/>
      <c r="AN1351" s="1"/>
      <c r="AO1351" s="1"/>
    </row>
    <row r="1352" spans="3:41" x14ac:dyDescent="0.25">
      <c r="C1352" s="1"/>
      <c r="D1352" s="1"/>
      <c r="E1352" s="1"/>
      <c r="F1352" s="1"/>
      <c r="G1352" s="1"/>
      <c r="H1352" s="1"/>
      <c r="I1352" s="1"/>
      <c r="J1352" s="1"/>
      <c r="K1352" s="1"/>
      <c r="L1352" s="1"/>
      <c r="M1352" s="1"/>
      <c r="N1352" s="1"/>
      <c r="O1352" s="1"/>
      <c r="P1352" s="2"/>
      <c r="Q1352" s="2"/>
      <c r="R1352" s="2"/>
      <c r="S1352" s="2"/>
      <c r="T1352" s="2"/>
      <c r="U1352" s="2"/>
      <c r="V1352" s="2"/>
      <c r="W1352" s="2"/>
      <c r="X1352" s="2"/>
      <c r="Y1352" s="2"/>
      <c r="Z1352" s="2"/>
      <c r="AA1352" s="2"/>
      <c r="AB1352" s="2"/>
      <c r="AC1352" s="1"/>
      <c r="AD1352" s="1"/>
      <c r="AE1352" s="1"/>
      <c r="AF1352" s="1"/>
      <c r="AG1352" s="1"/>
      <c r="AH1352" s="1"/>
      <c r="AI1352" s="1"/>
      <c r="AJ1352" s="1"/>
      <c r="AK1352" s="1"/>
      <c r="AL1352" s="1"/>
      <c r="AM1352" s="1"/>
      <c r="AN1352" s="1"/>
      <c r="AO1352" s="1"/>
    </row>
    <row r="1353" spans="3:41" x14ac:dyDescent="0.25">
      <c r="C1353" s="1"/>
      <c r="D1353" s="1"/>
      <c r="E1353" s="1"/>
      <c r="F1353" s="1"/>
      <c r="G1353" s="1"/>
      <c r="H1353" s="1"/>
      <c r="I1353" s="1"/>
      <c r="J1353" s="1"/>
      <c r="K1353" s="1"/>
      <c r="L1353" s="1"/>
      <c r="M1353" s="1"/>
      <c r="N1353" s="1"/>
      <c r="O1353" s="1"/>
      <c r="P1353" s="2"/>
      <c r="Q1353" s="2"/>
      <c r="R1353" s="2"/>
      <c r="S1353" s="2"/>
      <c r="T1353" s="2"/>
      <c r="U1353" s="2"/>
      <c r="V1353" s="2"/>
      <c r="W1353" s="2"/>
      <c r="X1353" s="2"/>
      <c r="Y1353" s="2"/>
      <c r="Z1353" s="2"/>
      <c r="AA1353" s="2"/>
      <c r="AB1353" s="2"/>
      <c r="AC1353" s="1"/>
      <c r="AD1353" s="1"/>
      <c r="AE1353" s="1"/>
      <c r="AF1353" s="1"/>
      <c r="AG1353" s="1"/>
      <c r="AH1353" s="1"/>
      <c r="AI1353" s="1"/>
      <c r="AJ1353" s="1"/>
      <c r="AK1353" s="1"/>
      <c r="AL1353" s="1"/>
      <c r="AM1353" s="1"/>
      <c r="AN1353" s="1"/>
      <c r="AO1353" s="1"/>
    </row>
    <row r="1354" spans="3:41" x14ac:dyDescent="0.25">
      <c r="C1354" s="1"/>
      <c r="D1354" s="1"/>
      <c r="E1354" s="1"/>
      <c r="F1354" s="1"/>
      <c r="G1354" s="1"/>
      <c r="H1354" s="1"/>
      <c r="I1354" s="1"/>
      <c r="J1354" s="1"/>
      <c r="K1354" s="1"/>
      <c r="L1354" s="1"/>
      <c r="M1354" s="1"/>
      <c r="N1354" s="1"/>
      <c r="O1354" s="1"/>
      <c r="P1354" s="2"/>
      <c r="Q1354" s="2"/>
      <c r="R1354" s="2"/>
      <c r="S1354" s="2"/>
      <c r="T1354" s="2"/>
      <c r="U1354" s="2"/>
      <c r="V1354" s="2"/>
      <c r="W1354" s="2"/>
      <c r="X1354" s="2"/>
      <c r="Y1354" s="2"/>
      <c r="Z1354" s="2"/>
      <c r="AA1354" s="2"/>
      <c r="AB1354" s="2"/>
      <c r="AC1354" s="1"/>
      <c r="AD1354" s="1"/>
      <c r="AE1354" s="1"/>
      <c r="AF1354" s="1"/>
      <c r="AG1354" s="1"/>
      <c r="AH1354" s="1"/>
      <c r="AI1354" s="1"/>
      <c r="AJ1354" s="1"/>
      <c r="AK1354" s="1"/>
      <c r="AL1354" s="1"/>
      <c r="AM1354" s="1"/>
      <c r="AN1354" s="1"/>
      <c r="AO1354" s="1"/>
    </row>
    <row r="1355" spans="3:41" x14ac:dyDescent="0.25">
      <c r="C1355" s="1"/>
      <c r="D1355" s="1"/>
      <c r="E1355" s="1"/>
      <c r="F1355" s="1"/>
      <c r="G1355" s="1"/>
      <c r="H1355" s="1"/>
      <c r="I1355" s="1"/>
      <c r="J1355" s="1"/>
      <c r="K1355" s="1"/>
      <c r="L1355" s="1"/>
      <c r="M1355" s="1"/>
      <c r="N1355" s="1"/>
      <c r="O1355" s="1"/>
      <c r="P1355" s="2"/>
      <c r="Q1355" s="2"/>
      <c r="R1355" s="2"/>
      <c r="S1355" s="2"/>
      <c r="T1355" s="2"/>
      <c r="U1355" s="2"/>
      <c r="V1355" s="2"/>
      <c r="W1355" s="2"/>
      <c r="X1355" s="2"/>
      <c r="Y1355" s="2"/>
      <c r="Z1355" s="2"/>
      <c r="AA1355" s="2"/>
      <c r="AB1355" s="2"/>
      <c r="AC1355" s="1"/>
      <c r="AD1355" s="1"/>
      <c r="AE1355" s="1"/>
      <c r="AF1355" s="1"/>
      <c r="AG1355" s="1"/>
      <c r="AH1355" s="1"/>
      <c r="AI1355" s="1"/>
      <c r="AJ1355" s="1"/>
      <c r="AK1355" s="1"/>
      <c r="AL1355" s="1"/>
      <c r="AM1355" s="1"/>
      <c r="AN1355" s="1"/>
      <c r="AO1355" s="1"/>
    </row>
    <row r="1356" spans="3:41" x14ac:dyDescent="0.25">
      <c r="C1356" s="1"/>
      <c r="D1356" s="1"/>
      <c r="E1356" s="1"/>
      <c r="F1356" s="1"/>
      <c r="G1356" s="1"/>
      <c r="H1356" s="1"/>
      <c r="I1356" s="1"/>
      <c r="J1356" s="1"/>
      <c r="K1356" s="1"/>
      <c r="L1356" s="1"/>
      <c r="M1356" s="1"/>
      <c r="N1356" s="1"/>
      <c r="O1356" s="1"/>
      <c r="P1356" s="2"/>
      <c r="Q1356" s="2"/>
      <c r="R1356" s="2"/>
      <c r="S1356" s="2"/>
      <c r="T1356" s="2"/>
      <c r="U1356" s="2"/>
      <c r="V1356" s="2"/>
      <c r="W1356" s="2"/>
      <c r="X1356" s="2"/>
      <c r="Y1356" s="2"/>
      <c r="Z1356" s="2"/>
      <c r="AA1356" s="2"/>
      <c r="AB1356" s="2"/>
      <c r="AC1356" s="1"/>
      <c r="AD1356" s="1"/>
      <c r="AE1356" s="1"/>
      <c r="AF1356" s="1"/>
      <c r="AG1356" s="1"/>
      <c r="AH1356" s="1"/>
      <c r="AI1356" s="1"/>
      <c r="AJ1356" s="1"/>
      <c r="AK1356" s="1"/>
      <c r="AL1356" s="1"/>
      <c r="AM1356" s="1"/>
      <c r="AN1356" s="1"/>
      <c r="AO1356" s="1"/>
    </row>
    <row r="1357" spans="3:41" x14ac:dyDescent="0.25">
      <c r="C1357" s="1"/>
      <c r="D1357" s="1"/>
      <c r="E1357" s="1"/>
      <c r="F1357" s="1"/>
      <c r="G1357" s="1"/>
      <c r="H1357" s="1"/>
      <c r="I1357" s="1"/>
      <c r="J1357" s="1"/>
      <c r="K1357" s="1"/>
      <c r="L1357" s="1"/>
      <c r="M1357" s="1"/>
      <c r="N1357" s="1"/>
      <c r="O1357" s="1"/>
      <c r="P1357" s="2"/>
      <c r="Q1357" s="2"/>
      <c r="R1357" s="2"/>
      <c r="S1357" s="2"/>
      <c r="T1357" s="2"/>
      <c r="U1357" s="2"/>
      <c r="V1357" s="2"/>
      <c r="W1357" s="2"/>
      <c r="X1357" s="2"/>
      <c r="Y1357" s="2"/>
      <c r="Z1357" s="2"/>
      <c r="AA1357" s="2"/>
      <c r="AB1357" s="2"/>
      <c r="AC1357" s="1"/>
      <c r="AD1357" s="1"/>
      <c r="AE1357" s="1"/>
      <c r="AF1357" s="1"/>
      <c r="AG1357" s="1"/>
      <c r="AH1357" s="1"/>
      <c r="AI1357" s="1"/>
      <c r="AJ1357" s="1"/>
      <c r="AK1357" s="1"/>
      <c r="AL1357" s="1"/>
      <c r="AM1357" s="1"/>
      <c r="AN1357" s="1"/>
      <c r="AO1357" s="1"/>
    </row>
    <row r="1358" spans="3:41" x14ac:dyDescent="0.25">
      <c r="C1358" s="1"/>
      <c r="D1358" s="1"/>
      <c r="E1358" s="1"/>
      <c r="F1358" s="1"/>
      <c r="G1358" s="1"/>
      <c r="H1358" s="1"/>
      <c r="I1358" s="1"/>
      <c r="J1358" s="1"/>
      <c r="K1358" s="1"/>
      <c r="L1358" s="1"/>
      <c r="M1358" s="1"/>
      <c r="N1358" s="1"/>
      <c r="O1358" s="1"/>
      <c r="P1358" s="2"/>
      <c r="Q1358" s="2"/>
      <c r="R1358" s="2"/>
      <c r="S1358" s="2"/>
      <c r="T1358" s="2"/>
      <c r="U1358" s="2"/>
      <c r="V1358" s="2"/>
      <c r="W1358" s="2"/>
      <c r="X1358" s="2"/>
      <c r="Y1358" s="2"/>
      <c r="Z1358" s="2"/>
      <c r="AA1358" s="2"/>
      <c r="AB1358" s="2"/>
      <c r="AC1358" s="1"/>
      <c r="AD1358" s="1"/>
      <c r="AE1358" s="1"/>
      <c r="AF1358" s="1"/>
      <c r="AG1358" s="1"/>
      <c r="AH1358" s="1"/>
      <c r="AI1358" s="1"/>
      <c r="AJ1358" s="1"/>
      <c r="AK1358" s="1"/>
      <c r="AL1358" s="1"/>
      <c r="AM1358" s="1"/>
      <c r="AN1358" s="1"/>
      <c r="AO1358" s="1"/>
    </row>
    <row r="1359" spans="3:41" x14ac:dyDescent="0.25">
      <c r="C1359" s="1"/>
      <c r="D1359" s="1"/>
      <c r="E1359" s="1"/>
      <c r="F1359" s="1"/>
      <c r="G1359" s="1"/>
      <c r="H1359" s="1"/>
      <c r="I1359" s="1"/>
      <c r="J1359" s="1"/>
      <c r="K1359" s="1"/>
      <c r="L1359" s="1"/>
      <c r="M1359" s="1"/>
      <c r="N1359" s="1"/>
      <c r="O1359" s="1"/>
      <c r="P1359" s="2"/>
      <c r="Q1359" s="2"/>
      <c r="R1359" s="2"/>
      <c r="S1359" s="2"/>
      <c r="T1359" s="2"/>
      <c r="U1359" s="2"/>
      <c r="V1359" s="2"/>
      <c r="W1359" s="2"/>
      <c r="X1359" s="2"/>
      <c r="Y1359" s="2"/>
      <c r="Z1359" s="2"/>
      <c r="AA1359" s="2"/>
      <c r="AB1359" s="2"/>
      <c r="AC1359" s="1"/>
      <c r="AD1359" s="1"/>
      <c r="AE1359" s="1"/>
      <c r="AF1359" s="1"/>
      <c r="AG1359" s="1"/>
      <c r="AH1359" s="1"/>
      <c r="AI1359" s="1"/>
      <c r="AJ1359" s="1"/>
      <c r="AK1359" s="1"/>
      <c r="AL1359" s="1"/>
      <c r="AM1359" s="1"/>
      <c r="AN1359" s="1"/>
      <c r="AO1359" s="1"/>
    </row>
    <row r="1360" spans="3:41" x14ac:dyDescent="0.25">
      <c r="C1360" s="1"/>
      <c r="D1360" s="1"/>
      <c r="E1360" s="1"/>
      <c r="F1360" s="1"/>
      <c r="G1360" s="1"/>
      <c r="H1360" s="1"/>
      <c r="I1360" s="1"/>
      <c r="J1360" s="1"/>
      <c r="K1360" s="1"/>
      <c r="L1360" s="1"/>
      <c r="M1360" s="1"/>
      <c r="N1360" s="1"/>
      <c r="O1360" s="1"/>
      <c r="P1360" s="2"/>
      <c r="Q1360" s="2"/>
      <c r="R1360" s="2"/>
      <c r="S1360" s="2"/>
      <c r="T1360" s="2"/>
      <c r="U1360" s="2"/>
      <c r="V1360" s="2"/>
      <c r="W1360" s="2"/>
      <c r="X1360" s="2"/>
      <c r="Y1360" s="2"/>
      <c r="Z1360" s="2"/>
      <c r="AA1360" s="2"/>
      <c r="AB1360" s="2"/>
      <c r="AC1360" s="1"/>
      <c r="AD1360" s="1"/>
      <c r="AE1360" s="1"/>
      <c r="AF1360" s="1"/>
      <c r="AG1360" s="1"/>
      <c r="AH1360" s="1"/>
      <c r="AI1360" s="1"/>
      <c r="AJ1360" s="1"/>
      <c r="AK1360" s="1"/>
      <c r="AL1360" s="1"/>
      <c r="AM1360" s="1"/>
      <c r="AN1360" s="1"/>
      <c r="AO1360" s="1"/>
    </row>
    <row r="1361" spans="3:41" x14ac:dyDescent="0.25">
      <c r="C1361" s="1"/>
      <c r="D1361" s="1"/>
      <c r="E1361" s="1"/>
      <c r="F1361" s="1"/>
      <c r="G1361" s="1"/>
      <c r="H1361" s="1"/>
      <c r="I1361" s="1"/>
      <c r="J1361" s="1"/>
      <c r="K1361" s="1"/>
      <c r="L1361" s="1"/>
      <c r="M1361" s="1"/>
      <c r="N1361" s="1"/>
      <c r="O1361" s="1"/>
      <c r="P1361" s="2"/>
      <c r="Q1361" s="2"/>
      <c r="R1361" s="2"/>
      <c r="S1361" s="2"/>
      <c r="T1361" s="2"/>
      <c r="U1361" s="2"/>
      <c r="V1361" s="2"/>
      <c r="W1361" s="2"/>
      <c r="X1361" s="2"/>
      <c r="Y1361" s="2"/>
      <c r="Z1361" s="2"/>
      <c r="AA1361" s="2"/>
      <c r="AB1361" s="2"/>
      <c r="AC1361" s="1"/>
      <c r="AD1361" s="1"/>
      <c r="AE1361" s="1"/>
      <c r="AF1361" s="1"/>
      <c r="AG1361" s="1"/>
      <c r="AH1361" s="1"/>
      <c r="AI1361" s="1"/>
      <c r="AJ1361" s="1"/>
      <c r="AK1361" s="1"/>
      <c r="AL1361" s="1"/>
      <c r="AM1361" s="1"/>
      <c r="AN1361" s="1"/>
      <c r="AO1361" s="1"/>
    </row>
    <row r="1362" spans="3:41" x14ac:dyDescent="0.25">
      <c r="C1362" s="1"/>
      <c r="D1362" s="1"/>
      <c r="E1362" s="1"/>
      <c r="F1362" s="1"/>
      <c r="G1362" s="1"/>
      <c r="H1362" s="1"/>
      <c r="I1362" s="1"/>
      <c r="J1362" s="1"/>
      <c r="K1362" s="1"/>
      <c r="L1362" s="1"/>
      <c r="M1362" s="1"/>
      <c r="N1362" s="1"/>
      <c r="O1362" s="1"/>
      <c r="P1362" s="2"/>
      <c r="Q1362" s="2"/>
      <c r="R1362" s="2"/>
      <c r="S1362" s="2"/>
      <c r="T1362" s="2"/>
      <c r="U1362" s="2"/>
      <c r="V1362" s="2"/>
      <c r="W1362" s="2"/>
      <c r="X1362" s="2"/>
      <c r="Y1362" s="2"/>
      <c r="Z1362" s="2"/>
      <c r="AA1362" s="2"/>
      <c r="AB1362" s="2"/>
      <c r="AC1362" s="1"/>
      <c r="AD1362" s="1"/>
      <c r="AE1362" s="1"/>
      <c r="AF1362" s="1"/>
      <c r="AG1362" s="1"/>
      <c r="AH1362" s="1"/>
      <c r="AI1362" s="1"/>
      <c r="AJ1362" s="1"/>
      <c r="AK1362" s="1"/>
      <c r="AL1362" s="1"/>
      <c r="AM1362" s="1"/>
      <c r="AN1362" s="1"/>
      <c r="AO1362" s="1"/>
    </row>
    <row r="1363" spans="3:41" x14ac:dyDescent="0.25">
      <c r="C1363" s="1"/>
      <c r="D1363" s="1"/>
      <c r="E1363" s="1"/>
      <c r="F1363" s="1"/>
      <c r="G1363" s="1"/>
      <c r="H1363" s="1"/>
      <c r="I1363" s="1"/>
      <c r="J1363" s="1"/>
      <c r="K1363" s="1"/>
      <c r="L1363" s="1"/>
      <c r="M1363" s="1"/>
      <c r="N1363" s="1"/>
      <c r="O1363" s="1"/>
      <c r="P1363" s="2"/>
      <c r="Q1363" s="2"/>
      <c r="R1363" s="2"/>
      <c r="S1363" s="2"/>
      <c r="T1363" s="2"/>
      <c r="U1363" s="2"/>
      <c r="V1363" s="2"/>
      <c r="W1363" s="2"/>
      <c r="X1363" s="2"/>
      <c r="Y1363" s="2"/>
      <c r="Z1363" s="2"/>
      <c r="AA1363" s="2"/>
      <c r="AB1363" s="2"/>
      <c r="AC1363" s="1"/>
      <c r="AD1363" s="1"/>
      <c r="AE1363" s="1"/>
      <c r="AF1363" s="1"/>
      <c r="AG1363" s="1"/>
      <c r="AH1363" s="1"/>
      <c r="AI1363" s="1"/>
      <c r="AJ1363" s="1"/>
      <c r="AK1363" s="1"/>
      <c r="AL1363" s="1"/>
      <c r="AM1363" s="1"/>
      <c r="AN1363" s="1"/>
      <c r="AO1363" s="1"/>
    </row>
    <row r="1364" spans="3:41" x14ac:dyDescent="0.25">
      <c r="C1364" s="1"/>
      <c r="D1364" s="1"/>
      <c r="E1364" s="1"/>
      <c r="F1364" s="1"/>
      <c r="G1364" s="1"/>
      <c r="H1364" s="1"/>
      <c r="I1364" s="1"/>
      <c r="J1364" s="1"/>
      <c r="K1364" s="1"/>
      <c r="L1364" s="1"/>
      <c r="M1364" s="1"/>
      <c r="N1364" s="1"/>
      <c r="O1364" s="1"/>
      <c r="P1364" s="2"/>
      <c r="Q1364" s="2"/>
      <c r="R1364" s="2"/>
      <c r="S1364" s="2"/>
      <c r="T1364" s="2"/>
      <c r="U1364" s="2"/>
      <c r="V1364" s="2"/>
      <c r="W1364" s="2"/>
      <c r="X1364" s="2"/>
      <c r="Y1364" s="2"/>
      <c r="Z1364" s="2"/>
      <c r="AA1364" s="2"/>
      <c r="AB1364" s="2"/>
      <c r="AC1364" s="1"/>
      <c r="AD1364" s="1"/>
      <c r="AE1364" s="1"/>
      <c r="AF1364" s="1"/>
      <c r="AG1364" s="1"/>
      <c r="AH1364" s="1"/>
      <c r="AI1364" s="1"/>
      <c r="AJ1364" s="1"/>
      <c r="AK1364" s="1"/>
      <c r="AL1364" s="1"/>
      <c r="AM1364" s="1"/>
      <c r="AN1364" s="1"/>
      <c r="AO1364" s="1"/>
    </row>
    <row r="1365" spans="3:41" x14ac:dyDescent="0.25">
      <c r="C1365" s="1"/>
      <c r="D1365" s="1"/>
      <c r="E1365" s="1"/>
      <c r="F1365" s="1"/>
      <c r="G1365" s="1"/>
      <c r="H1365" s="1"/>
      <c r="I1365" s="1"/>
      <c r="J1365" s="1"/>
      <c r="K1365" s="1"/>
      <c r="L1365" s="1"/>
      <c r="M1365" s="1"/>
      <c r="N1365" s="1"/>
      <c r="O1365" s="1"/>
      <c r="P1365" s="2"/>
      <c r="Q1365" s="2"/>
      <c r="R1365" s="2"/>
      <c r="S1365" s="2"/>
      <c r="T1365" s="2"/>
      <c r="U1365" s="2"/>
      <c r="V1365" s="2"/>
      <c r="W1365" s="2"/>
      <c r="X1365" s="2"/>
      <c r="Y1365" s="2"/>
      <c r="Z1365" s="2"/>
      <c r="AA1365" s="2"/>
      <c r="AB1365" s="2"/>
      <c r="AC1365" s="1"/>
      <c r="AD1365" s="1"/>
      <c r="AE1365" s="1"/>
      <c r="AF1365" s="1"/>
      <c r="AG1365" s="1"/>
      <c r="AH1365" s="1"/>
      <c r="AI1365" s="1"/>
      <c r="AJ1365" s="1"/>
      <c r="AK1365" s="1"/>
      <c r="AL1365" s="1"/>
      <c r="AM1365" s="1"/>
      <c r="AN1365" s="1"/>
      <c r="AO1365" s="1"/>
    </row>
    <row r="1366" spans="3:41" x14ac:dyDescent="0.25">
      <c r="C1366" s="1"/>
      <c r="D1366" s="1"/>
      <c r="E1366" s="1"/>
      <c r="F1366" s="1"/>
      <c r="G1366" s="1"/>
      <c r="H1366" s="1"/>
      <c r="I1366" s="1"/>
      <c r="J1366" s="1"/>
      <c r="K1366" s="1"/>
      <c r="L1366" s="1"/>
      <c r="M1366" s="1"/>
      <c r="N1366" s="1"/>
      <c r="O1366" s="1"/>
      <c r="P1366" s="2"/>
      <c r="Q1366" s="2"/>
      <c r="R1366" s="2"/>
      <c r="S1366" s="2"/>
      <c r="T1366" s="2"/>
      <c r="U1366" s="2"/>
      <c r="V1366" s="2"/>
      <c r="W1366" s="2"/>
      <c r="X1366" s="2"/>
      <c r="Y1366" s="2"/>
      <c r="Z1366" s="2"/>
      <c r="AA1366" s="2"/>
      <c r="AB1366" s="2"/>
      <c r="AC1366" s="1"/>
      <c r="AD1366" s="1"/>
      <c r="AE1366" s="1"/>
      <c r="AF1366" s="1"/>
      <c r="AG1366" s="1"/>
      <c r="AH1366" s="1"/>
      <c r="AI1366" s="1"/>
      <c r="AJ1366" s="1"/>
      <c r="AK1366" s="1"/>
      <c r="AL1366" s="1"/>
      <c r="AM1366" s="1"/>
      <c r="AN1366" s="1"/>
      <c r="AO1366" s="1"/>
    </row>
    <row r="1367" spans="3:41" x14ac:dyDescent="0.25">
      <c r="C1367" s="1"/>
      <c r="D1367" s="1"/>
      <c r="E1367" s="1"/>
      <c r="F1367" s="1"/>
      <c r="G1367" s="1"/>
      <c r="H1367" s="1"/>
      <c r="I1367" s="1"/>
      <c r="J1367" s="1"/>
      <c r="K1367" s="1"/>
      <c r="L1367" s="1"/>
      <c r="M1367" s="1"/>
      <c r="N1367" s="1"/>
      <c r="O1367" s="1"/>
      <c r="P1367" s="2"/>
      <c r="Q1367" s="2"/>
      <c r="R1367" s="2"/>
      <c r="S1367" s="2"/>
      <c r="T1367" s="2"/>
      <c r="U1367" s="2"/>
      <c r="V1367" s="2"/>
      <c r="W1367" s="2"/>
      <c r="X1367" s="2"/>
      <c r="Y1367" s="2"/>
      <c r="Z1367" s="2"/>
      <c r="AA1367" s="2"/>
      <c r="AB1367" s="2"/>
      <c r="AC1367" s="1"/>
      <c r="AD1367" s="1"/>
      <c r="AE1367" s="1"/>
      <c r="AF1367" s="1"/>
      <c r="AG1367" s="1"/>
      <c r="AH1367" s="1"/>
      <c r="AI1367" s="1"/>
      <c r="AJ1367" s="1"/>
      <c r="AK1367" s="1"/>
      <c r="AL1367" s="1"/>
      <c r="AM1367" s="1"/>
      <c r="AN1367" s="1"/>
      <c r="AO1367" s="1"/>
    </row>
    <row r="1368" spans="3:41" x14ac:dyDescent="0.25">
      <c r="C1368" s="1"/>
      <c r="D1368" s="1"/>
      <c r="E1368" s="1"/>
      <c r="F1368" s="1"/>
      <c r="G1368" s="1"/>
      <c r="H1368" s="1"/>
      <c r="I1368" s="1"/>
      <c r="J1368" s="1"/>
      <c r="K1368" s="1"/>
      <c r="L1368" s="1"/>
      <c r="M1368" s="1"/>
      <c r="N1368" s="1"/>
      <c r="O1368" s="1"/>
      <c r="P1368" s="2"/>
      <c r="Q1368" s="2"/>
      <c r="R1368" s="2"/>
      <c r="S1368" s="2"/>
      <c r="T1368" s="2"/>
      <c r="U1368" s="2"/>
      <c r="V1368" s="2"/>
      <c r="W1368" s="2"/>
      <c r="X1368" s="2"/>
      <c r="Y1368" s="2"/>
      <c r="Z1368" s="2"/>
      <c r="AA1368" s="2"/>
      <c r="AB1368" s="2"/>
      <c r="AC1368" s="1"/>
      <c r="AD1368" s="1"/>
      <c r="AE1368" s="1"/>
      <c r="AF1368" s="1"/>
      <c r="AG1368" s="1"/>
      <c r="AH1368" s="1"/>
      <c r="AI1368" s="1"/>
      <c r="AJ1368" s="1"/>
      <c r="AK1368" s="1"/>
      <c r="AL1368" s="1"/>
      <c r="AM1368" s="1"/>
      <c r="AN1368" s="1"/>
      <c r="AO1368" s="1"/>
    </row>
    <row r="1369" spans="3:41" x14ac:dyDescent="0.25">
      <c r="C1369" s="1"/>
      <c r="D1369" s="1"/>
      <c r="E1369" s="1"/>
      <c r="F1369" s="1"/>
      <c r="G1369" s="1"/>
      <c r="H1369" s="1"/>
      <c r="I1369" s="1"/>
      <c r="J1369" s="1"/>
      <c r="K1369" s="1"/>
      <c r="L1369" s="1"/>
      <c r="M1369" s="1"/>
      <c r="N1369" s="1"/>
      <c r="O1369" s="1"/>
      <c r="P1369" s="2"/>
      <c r="Q1369" s="2"/>
      <c r="R1369" s="2"/>
      <c r="S1369" s="2"/>
      <c r="T1369" s="2"/>
      <c r="U1369" s="2"/>
      <c r="V1369" s="2"/>
      <c r="W1369" s="2"/>
      <c r="X1369" s="2"/>
      <c r="Y1369" s="2"/>
      <c r="Z1369" s="2"/>
      <c r="AA1369" s="2"/>
      <c r="AB1369" s="2"/>
      <c r="AC1369" s="1"/>
      <c r="AD1369" s="1"/>
      <c r="AE1369" s="1"/>
      <c r="AF1369" s="1"/>
      <c r="AG1369" s="1"/>
      <c r="AH1369" s="1"/>
      <c r="AI1369" s="1"/>
      <c r="AJ1369" s="1"/>
      <c r="AK1369" s="1"/>
      <c r="AL1369" s="1"/>
      <c r="AM1369" s="1"/>
      <c r="AN1369" s="1"/>
      <c r="AO1369" s="1"/>
    </row>
    <row r="1370" spans="3:41" x14ac:dyDescent="0.25">
      <c r="C1370" s="1"/>
      <c r="D1370" s="1"/>
      <c r="E1370" s="1"/>
      <c r="F1370" s="1"/>
      <c r="G1370" s="1"/>
      <c r="H1370" s="1"/>
      <c r="I1370" s="1"/>
      <c r="J1370" s="1"/>
      <c r="K1370" s="1"/>
      <c r="L1370" s="1"/>
      <c r="M1370" s="1"/>
      <c r="N1370" s="1"/>
      <c r="O1370" s="1"/>
      <c r="P1370" s="2"/>
      <c r="Q1370" s="2"/>
      <c r="R1370" s="2"/>
      <c r="S1370" s="2"/>
      <c r="T1370" s="2"/>
      <c r="U1370" s="2"/>
      <c r="V1370" s="2"/>
      <c r="W1370" s="2"/>
      <c r="X1370" s="2"/>
      <c r="Y1370" s="2"/>
      <c r="Z1370" s="2"/>
      <c r="AA1370" s="2"/>
      <c r="AB1370" s="2"/>
      <c r="AC1370" s="1"/>
      <c r="AD1370" s="1"/>
      <c r="AE1370" s="1"/>
      <c r="AF1370" s="1"/>
      <c r="AG1370" s="1"/>
      <c r="AH1370" s="1"/>
      <c r="AI1370" s="1"/>
      <c r="AJ1370" s="1"/>
      <c r="AK1370" s="1"/>
      <c r="AL1370" s="1"/>
      <c r="AM1370" s="1"/>
      <c r="AN1370" s="1"/>
      <c r="AO1370" s="1"/>
    </row>
    <row r="1371" spans="3:41" x14ac:dyDescent="0.25">
      <c r="C1371" s="1"/>
      <c r="D1371" s="1"/>
      <c r="E1371" s="1"/>
      <c r="F1371" s="1"/>
      <c r="G1371" s="1"/>
      <c r="H1371" s="1"/>
      <c r="I1371" s="1"/>
      <c r="J1371" s="1"/>
      <c r="K1371" s="1"/>
      <c r="L1371" s="1"/>
      <c r="M1371" s="1"/>
      <c r="N1371" s="1"/>
      <c r="O1371" s="1"/>
      <c r="P1371" s="2"/>
      <c r="Q1371" s="2"/>
      <c r="R1371" s="2"/>
      <c r="S1371" s="2"/>
      <c r="T1371" s="2"/>
      <c r="U1371" s="2"/>
      <c r="V1371" s="2"/>
      <c r="W1371" s="2"/>
      <c r="X1371" s="2"/>
      <c r="Y1371" s="2"/>
      <c r="Z1371" s="2"/>
      <c r="AA1371" s="2"/>
      <c r="AB1371" s="2"/>
      <c r="AC1371" s="1"/>
      <c r="AD1371" s="1"/>
      <c r="AE1371" s="1"/>
      <c r="AF1371" s="1"/>
      <c r="AG1371" s="1"/>
      <c r="AH1371" s="1"/>
      <c r="AI1371" s="1"/>
      <c r="AJ1371" s="1"/>
      <c r="AK1371" s="1"/>
      <c r="AL1371" s="1"/>
      <c r="AM1371" s="1"/>
      <c r="AN1371" s="1"/>
      <c r="AO1371" s="1"/>
    </row>
    <row r="1372" spans="3:41" x14ac:dyDescent="0.25">
      <c r="C1372" s="1"/>
      <c r="D1372" s="1"/>
      <c r="E1372" s="1"/>
      <c r="F1372" s="1"/>
      <c r="G1372" s="1"/>
      <c r="H1372" s="1"/>
      <c r="I1372" s="1"/>
      <c r="J1372" s="1"/>
      <c r="K1372" s="1"/>
      <c r="L1372" s="1"/>
      <c r="M1372" s="1"/>
      <c r="N1372" s="1"/>
      <c r="O1372" s="1"/>
      <c r="P1372" s="2"/>
      <c r="Q1372" s="2"/>
      <c r="R1372" s="2"/>
      <c r="S1372" s="2"/>
      <c r="T1372" s="2"/>
      <c r="U1372" s="2"/>
      <c r="V1372" s="2"/>
      <c r="W1372" s="2"/>
      <c r="X1372" s="2"/>
      <c r="Y1372" s="2"/>
      <c r="Z1372" s="2"/>
      <c r="AA1372" s="2"/>
      <c r="AB1372" s="2"/>
      <c r="AC1372" s="1"/>
      <c r="AD1372" s="1"/>
      <c r="AE1372" s="1"/>
      <c r="AF1372" s="1"/>
      <c r="AG1372" s="1"/>
      <c r="AH1372" s="1"/>
      <c r="AI1372" s="1"/>
      <c r="AJ1372" s="1"/>
      <c r="AK1372" s="1"/>
      <c r="AL1372" s="1"/>
      <c r="AM1372" s="1"/>
      <c r="AN1372" s="1"/>
      <c r="AO1372" s="1"/>
    </row>
    <row r="1373" spans="3:41" x14ac:dyDescent="0.25">
      <c r="C1373" s="1"/>
      <c r="D1373" s="1"/>
      <c r="E1373" s="1"/>
      <c r="F1373" s="1"/>
      <c r="G1373" s="1"/>
      <c r="H1373" s="1"/>
      <c r="I1373" s="1"/>
      <c r="J1373" s="1"/>
      <c r="K1373" s="1"/>
      <c r="L1373" s="1"/>
      <c r="M1373" s="1"/>
      <c r="N1373" s="1"/>
      <c r="O1373" s="1"/>
      <c r="P1373" s="2"/>
      <c r="Q1373" s="2"/>
      <c r="R1373" s="2"/>
      <c r="S1373" s="2"/>
      <c r="T1373" s="2"/>
      <c r="U1373" s="2"/>
      <c r="V1373" s="2"/>
      <c r="W1373" s="2"/>
      <c r="X1373" s="2"/>
      <c r="Y1373" s="2"/>
      <c r="Z1373" s="2"/>
      <c r="AA1373" s="2"/>
      <c r="AB1373" s="2"/>
      <c r="AC1373" s="1"/>
      <c r="AD1373" s="1"/>
      <c r="AE1373" s="1"/>
      <c r="AF1373" s="1"/>
      <c r="AG1373" s="1"/>
      <c r="AH1373" s="1"/>
      <c r="AI1373" s="1"/>
      <c r="AJ1373" s="1"/>
      <c r="AK1373" s="1"/>
      <c r="AL1373" s="1"/>
      <c r="AM1373" s="1"/>
      <c r="AN1373" s="1"/>
      <c r="AO1373" s="1"/>
    </row>
    <row r="1374" spans="3:41" x14ac:dyDescent="0.25">
      <c r="C1374" s="1"/>
      <c r="D1374" s="1"/>
      <c r="E1374" s="1"/>
      <c r="F1374" s="1"/>
      <c r="G1374" s="1"/>
      <c r="H1374" s="1"/>
      <c r="I1374" s="1"/>
      <c r="J1374" s="1"/>
      <c r="K1374" s="1"/>
      <c r="L1374" s="1"/>
      <c r="M1374" s="1"/>
      <c r="N1374" s="1"/>
      <c r="O1374" s="1"/>
      <c r="P1374" s="2"/>
      <c r="Q1374" s="2"/>
      <c r="R1374" s="2"/>
      <c r="S1374" s="2"/>
      <c r="T1374" s="2"/>
      <c r="U1374" s="2"/>
      <c r="V1374" s="2"/>
      <c r="W1374" s="2"/>
      <c r="X1374" s="2"/>
      <c r="Y1374" s="2"/>
      <c r="Z1374" s="2"/>
      <c r="AA1374" s="2"/>
      <c r="AB1374" s="2"/>
      <c r="AC1374" s="1"/>
      <c r="AD1374" s="1"/>
      <c r="AE1374" s="1"/>
      <c r="AF1374" s="1"/>
      <c r="AG1374" s="1"/>
      <c r="AH1374" s="1"/>
      <c r="AI1374" s="1"/>
      <c r="AJ1374" s="1"/>
      <c r="AK1374" s="1"/>
      <c r="AL1374" s="1"/>
      <c r="AM1374" s="1"/>
      <c r="AN1374" s="1"/>
      <c r="AO1374" s="1"/>
    </row>
    <row r="1375" spans="3:41" x14ac:dyDescent="0.25">
      <c r="C1375" s="1"/>
      <c r="D1375" s="1"/>
      <c r="E1375" s="1"/>
      <c r="F1375" s="1"/>
      <c r="G1375" s="1"/>
      <c r="H1375" s="1"/>
      <c r="I1375" s="1"/>
      <c r="J1375" s="1"/>
      <c r="K1375" s="1"/>
      <c r="L1375" s="1"/>
      <c r="M1375" s="1"/>
      <c r="N1375" s="1"/>
      <c r="O1375" s="1"/>
      <c r="P1375" s="2"/>
      <c r="Q1375" s="2"/>
      <c r="R1375" s="2"/>
      <c r="S1375" s="2"/>
      <c r="T1375" s="2"/>
      <c r="U1375" s="2"/>
      <c r="V1375" s="2"/>
      <c r="W1375" s="2"/>
      <c r="X1375" s="2"/>
      <c r="Y1375" s="2"/>
      <c r="Z1375" s="2"/>
      <c r="AA1375" s="2"/>
      <c r="AB1375" s="2"/>
      <c r="AC1375" s="1"/>
      <c r="AD1375" s="1"/>
      <c r="AE1375" s="1"/>
      <c r="AF1375" s="1"/>
      <c r="AG1375" s="1"/>
      <c r="AH1375" s="1"/>
      <c r="AI1375" s="1"/>
      <c r="AJ1375" s="1"/>
      <c r="AK1375" s="1"/>
      <c r="AL1375" s="1"/>
      <c r="AM1375" s="1"/>
      <c r="AN1375" s="1"/>
      <c r="AO1375" s="1"/>
    </row>
    <row r="1376" spans="3:41" x14ac:dyDescent="0.25">
      <c r="C1376" s="1"/>
      <c r="D1376" s="1"/>
      <c r="E1376" s="1"/>
      <c r="F1376" s="1"/>
      <c r="G1376" s="1"/>
      <c r="H1376" s="1"/>
      <c r="I1376" s="1"/>
      <c r="J1376" s="1"/>
      <c r="K1376" s="1"/>
      <c r="L1376" s="1"/>
      <c r="M1376" s="1"/>
      <c r="N1376" s="1"/>
      <c r="O1376" s="1"/>
      <c r="P1376" s="2"/>
      <c r="Q1376" s="2"/>
      <c r="R1376" s="2"/>
      <c r="S1376" s="2"/>
      <c r="T1376" s="2"/>
      <c r="U1376" s="2"/>
      <c r="V1376" s="2"/>
      <c r="W1376" s="2"/>
      <c r="X1376" s="2"/>
      <c r="Y1376" s="2"/>
      <c r="Z1376" s="2"/>
      <c r="AA1376" s="2"/>
      <c r="AB1376" s="2"/>
      <c r="AC1376" s="1"/>
      <c r="AD1376" s="1"/>
      <c r="AE1376" s="1"/>
      <c r="AF1376" s="1"/>
      <c r="AG1376" s="1"/>
      <c r="AH1376" s="1"/>
      <c r="AI1376" s="1"/>
      <c r="AJ1376" s="1"/>
      <c r="AK1376" s="1"/>
      <c r="AL1376" s="1"/>
      <c r="AM1376" s="1"/>
      <c r="AN1376" s="1"/>
      <c r="AO1376" s="1"/>
    </row>
    <row r="1377" spans="3:41" x14ac:dyDescent="0.25">
      <c r="C1377" s="1"/>
      <c r="D1377" s="1"/>
      <c r="E1377" s="1"/>
      <c r="F1377" s="1"/>
      <c r="G1377" s="1"/>
      <c r="H1377" s="1"/>
      <c r="I1377" s="1"/>
      <c r="J1377" s="1"/>
      <c r="K1377" s="1"/>
      <c r="L1377" s="1"/>
      <c r="M1377" s="1"/>
      <c r="N1377" s="1"/>
      <c r="O1377" s="1"/>
      <c r="P1377" s="2"/>
      <c r="Q1377" s="2"/>
      <c r="R1377" s="2"/>
      <c r="S1377" s="2"/>
      <c r="T1377" s="2"/>
      <c r="U1377" s="2"/>
      <c r="V1377" s="2"/>
      <c r="W1377" s="2"/>
      <c r="X1377" s="2"/>
      <c r="Y1377" s="2"/>
      <c r="Z1377" s="2"/>
      <c r="AA1377" s="2"/>
      <c r="AB1377" s="2"/>
      <c r="AC1377" s="1"/>
      <c r="AD1377" s="1"/>
      <c r="AE1377" s="1"/>
      <c r="AF1377" s="1"/>
      <c r="AG1377" s="1"/>
      <c r="AH1377" s="1"/>
      <c r="AI1377" s="1"/>
      <c r="AJ1377" s="1"/>
      <c r="AK1377" s="1"/>
      <c r="AL1377" s="1"/>
      <c r="AM1377" s="1"/>
      <c r="AN1377" s="1"/>
      <c r="AO1377" s="1"/>
    </row>
    <row r="1378" spans="3:41" x14ac:dyDescent="0.25">
      <c r="C1378" s="1"/>
      <c r="D1378" s="1"/>
      <c r="E1378" s="1"/>
      <c r="F1378" s="1"/>
      <c r="G1378" s="1"/>
      <c r="H1378" s="1"/>
      <c r="I1378" s="1"/>
      <c r="J1378" s="1"/>
      <c r="K1378" s="1"/>
      <c r="L1378" s="1"/>
      <c r="M1378" s="1"/>
      <c r="N1378" s="1"/>
      <c r="O1378" s="1"/>
      <c r="P1378" s="2"/>
      <c r="Q1378" s="2"/>
      <c r="R1378" s="2"/>
      <c r="S1378" s="2"/>
      <c r="T1378" s="2"/>
      <c r="U1378" s="2"/>
      <c r="V1378" s="2"/>
      <c r="W1378" s="2"/>
      <c r="X1378" s="2"/>
      <c r="Y1378" s="2"/>
      <c r="Z1378" s="2"/>
      <c r="AA1378" s="2"/>
      <c r="AB1378" s="2"/>
      <c r="AC1378" s="1"/>
      <c r="AD1378" s="1"/>
      <c r="AE1378" s="1"/>
      <c r="AF1378" s="1"/>
      <c r="AG1378" s="1"/>
      <c r="AH1378" s="1"/>
      <c r="AI1378" s="1"/>
      <c r="AJ1378" s="1"/>
      <c r="AK1378" s="1"/>
      <c r="AL1378" s="1"/>
      <c r="AM1378" s="1"/>
      <c r="AN1378" s="1"/>
      <c r="AO1378" s="1"/>
    </row>
    <row r="1379" spans="3:41" x14ac:dyDescent="0.25">
      <c r="C1379" s="1"/>
      <c r="D1379" s="1"/>
      <c r="E1379" s="1"/>
      <c r="F1379" s="1"/>
      <c r="G1379" s="1"/>
      <c r="H1379" s="1"/>
      <c r="I1379" s="1"/>
      <c r="J1379" s="1"/>
      <c r="K1379" s="1"/>
      <c r="L1379" s="1"/>
      <c r="M1379" s="1"/>
      <c r="N1379" s="1"/>
      <c r="O1379" s="1"/>
      <c r="P1379" s="2"/>
      <c r="Q1379" s="2"/>
      <c r="R1379" s="2"/>
      <c r="S1379" s="2"/>
      <c r="T1379" s="2"/>
      <c r="U1379" s="2"/>
      <c r="V1379" s="2"/>
      <c r="W1379" s="2"/>
      <c r="X1379" s="2"/>
      <c r="Y1379" s="2"/>
      <c r="Z1379" s="2"/>
      <c r="AA1379" s="2"/>
      <c r="AB1379" s="2"/>
      <c r="AC1379" s="1"/>
      <c r="AD1379" s="1"/>
      <c r="AE1379" s="1"/>
      <c r="AF1379" s="1"/>
      <c r="AG1379" s="1"/>
      <c r="AH1379" s="1"/>
      <c r="AI1379" s="1"/>
      <c r="AJ1379" s="1"/>
      <c r="AK1379" s="1"/>
      <c r="AL1379" s="1"/>
      <c r="AM1379" s="1"/>
      <c r="AN1379" s="1"/>
      <c r="AO1379" s="1"/>
    </row>
    <row r="1380" spans="3:41" x14ac:dyDescent="0.25">
      <c r="C1380" s="1"/>
      <c r="D1380" s="1"/>
      <c r="E1380" s="1"/>
      <c r="F1380" s="1"/>
      <c r="G1380" s="1"/>
      <c r="H1380" s="1"/>
      <c r="I1380" s="1"/>
      <c r="J1380" s="1"/>
      <c r="K1380" s="1"/>
      <c r="L1380" s="1"/>
      <c r="M1380" s="1"/>
      <c r="N1380" s="1"/>
      <c r="O1380" s="1"/>
      <c r="P1380" s="2"/>
      <c r="Q1380" s="2"/>
      <c r="R1380" s="2"/>
      <c r="S1380" s="2"/>
      <c r="T1380" s="2"/>
      <c r="U1380" s="2"/>
      <c r="V1380" s="2"/>
      <c r="W1380" s="2"/>
      <c r="X1380" s="2"/>
      <c r="Y1380" s="2"/>
      <c r="Z1380" s="2"/>
      <c r="AA1380" s="2"/>
      <c r="AB1380" s="2"/>
      <c r="AC1380" s="1"/>
      <c r="AD1380" s="1"/>
      <c r="AE1380" s="1"/>
      <c r="AF1380" s="1"/>
      <c r="AG1380" s="1"/>
      <c r="AH1380" s="1"/>
      <c r="AI1380" s="1"/>
      <c r="AJ1380" s="1"/>
      <c r="AK1380" s="1"/>
      <c r="AL1380" s="1"/>
      <c r="AM1380" s="1"/>
      <c r="AN1380" s="1"/>
      <c r="AO1380" s="1"/>
    </row>
    <row r="1381" spans="3:41" x14ac:dyDescent="0.25">
      <c r="C1381" s="1"/>
      <c r="D1381" s="1"/>
      <c r="E1381" s="1"/>
      <c r="F1381" s="1"/>
      <c r="G1381" s="1"/>
      <c r="H1381" s="1"/>
      <c r="I1381" s="1"/>
      <c r="J1381" s="1"/>
      <c r="K1381" s="1"/>
      <c r="L1381" s="1"/>
      <c r="M1381" s="1"/>
      <c r="N1381" s="1"/>
      <c r="O1381" s="1"/>
      <c r="P1381" s="2"/>
      <c r="Q1381" s="2"/>
      <c r="R1381" s="2"/>
      <c r="S1381" s="2"/>
      <c r="T1381" s="2"/>
      <c r="U1381" s="2"/>
      <c r="V1381" s="2"/>
      <c r="W1381" s="2"/>
      <c r="X1381" s="2"/>
      <c r="Y1381" s="2"/>
      <c r="Z1381" s="2"/>
      <c r="AA1381" s="2"/>
      <c r="AB1381" s="2"/>
      <c r="AC1381" s="1"/>
      <c r="AD1381" s="1"/>
      <c r="AE1381" s="1"/>
      <c r="AF1381" s="1"/>
      <c r="AG1381" s="1"/>
      <c r="AH1381" s="1"/>
      <c r="AI1381" s="1"/>
      <c r="AJ1381" s="1"/>
      <c r="AK1381" s="1"/>
      <c r="AL1381" s="1"/>
      <c r="AM1381" s="1"/>
      <c r="AN1381" s="1"/>
      <c r="AO1381" s="1"/>
    </row>
    <row r="1382" spans="3:41" x14ac:dyDescent="0.25">
      <c r="C1382" s="1"/>
      <c r="D1382" s="1"/>
      <c r="E1382" s="1"/>
      <c r="F1382" s="1"/>
      <c r="G1382" s="1"/>
      <c r="H1382" s="1"/>
      <c r="I1382" s="1"/>
      <c r="J1382" s="1"/>
      <c r="K1382" s="1"/>
      <c r="L1382" s="1"/>
      <c r="M1382" s="1"/>
      <c r="N1382" s="1"/>
      <c r="O1382" s="1"/>
      <c r="P1382" s="2"/>
      <c r="Q1382" s="2"/>
      <c r="R1382" s="2"/>
      <c r="S1382" s="2"/>
      <c r="T1382" s="2"/>
      <c r="U1382" s="2"/>
      <c r="V1382" s="2"/>
      <c r="W1382" s="2"/>
      <c r="X1382" s="2"/>
      <c r="Y1382" s="2"/>
      <c r="Z1382" s="2"/>
      <c r="AA1382" s="2"/>
      <c r="AB1382" s="2"/>
      <c r="AC1382" s="1"/>
      <c r="AD1382" s="1"/>
      <c r="AE1382" s="1"/>
      <c r="AF1382" s="1"/>
      <c r="AG1382" s="1"/>
      <c r="AH1382" s="1"/>
      <c r="AI1382" s="1"/>
      <c r="AJ1382" s="1"/>
      <c r="AK1382" s="1"/>
      <c r="AL1382" s="1"/>
      <c r="AM1382" s="1"/>
      <c r="AN1382" s="1"/>
      <c r="AO1382" s="1"/>
    </row>
    <row r="1383" spans="3:41" x14ac:dyDescent="0.25">
      <c r="C1383" s="1"/>
      <c r="D1383" s="1"/>
      <c r="E1383" s="1"/>
      <c r="F1383" s="1"/>
      <c r="G1383" s="1"/>
      <c r="H1383" s="1"/>
      <c r="I1383" s="1"/>
      <c r="J1383" s="1"/>
      <c r="K1383" s="1"/>
      <c r="L1383" s="1"/>
      <c r="M1383" s="1"/>
      <c r="N1383" s="1"/>
      <c r="O1383" s="1"/>
      <c r="P1383" s="2"/>
      <c r="Q1383" s="2"/>
      <c r="R1383" s="2"/>
      <c r="S1383" s="2"/>
      <c r="T1383" s="2"/>
      <c r="U1383" s="2"/>
      <c r="V1383" s="2"/>
      <c r="W1383" s="2"/>
      <c r="X1383" s="2"/>
      <c r="Y1383" s="2"/>
      <c r="Z1383" s="2"/>
      <c r="AA1383" s="2"/>
      <c r="AB1383" s="2"/>
      <c r="AC1383" s="1"/>
      <c r="AD1383" s="1"/>
      <c r="AE1383" s="1"/>
      <c r="AF1383" s="1"/>
      <c r="AG1383" s="1"/>
      <c r="AH1383" s="1"/>
      <c r="AI1383" s="1"/>
      <c r="AJ1383" s="1"/>
      <c r="AK1383" s="1"/>
      <c r="AL1383" s="1"/>
      <c r="AM1383" s="1"/>
      <c r="AN1383" s="1"/>
      <c r="AO1383" s="1"/>
    </row>
    <row r="1384" spans="3:41" x14ac:dyDescent="0.25">
      <c r="C1384" s="1"/>
      <c r="D1384" s="1"/>
      <c r="E1384" s="1"/>
      <c r="F1384" s="1"/>
      <c r="G1384" s="1"/>
      <c r="H1384" s="1"/>
      <c r="I1384" s="1"/>
      <c r="J1384" s="1"/>
      <c r="K1384" s="1"/>
      <c r="L1384" s="1"/>
      <c r="M1384" s="1"/>
      <c r="N1384" s="1"/>
      <c r="O1384" s="1"/>
      <c r="P1384" s="2"/>
      <c r="Q1384" s="2"/>
      <c r="R1384" s="2"/>
      <c r="S1384" s="2"/>
      <c r="T1384" s="2"/>
      <c r="U1384" s="2"/>
      <c r="V1384" s="2"/>
      <c r="W1384" s="2"/>
      <c r="X1384" s="2"/>
      <c r="Y1384" s="2"/>
      <c r="Z1384" s="2"/>
      <c r="AA1384" s="2"/>
      <c r="AB1384" s="2"/>
      <c r="AC1384" s="1"/>
      <c r="AD1384" s="1"/>
      <c r="AE1384" s="1"/>
      <c r="AF1384" s="1"/>
      <c r="AG1384" s="1"/>
      <c r="AH1384" s="1"/>
      <c r="AI1384" s="1"/>
      <c r="AJ1384" s="1"/>
      <c r="AK1384" s="1"/>
      <c r="AL1384" s="1"/>
      <c r="AM1384" s="1"/>
      <c r="AN1384" s="1"/>
      <c r="AO1384" s="1"/>
    </row>
    <row r="1385" spans="3:41" x14ac:dyDescent="0.25">
      <c r="C1385" s="1"/>
      <c r="D1385" s="1"/>
      <c r="E1385" s="1"/>
      <c r="F1385" s="1"/>
      <c r="G1385" s="1"/>
      <c r="H1385" s="1"/>
      <c r="I1385" s="1"/>
      <c r="J1385" s="1"/>
      <c r="K1385" s="1"/>
      <c r="L1385" s="1"/>
      <c r="M1385" s="1"/>
      <c r="N1385" s="1"/>
      <c r="O1385" s="1"/>
      <c r="P1385" s="2"/>
      <c r="Q1385" s="2"/>
      <c r="R1385" s="2"/>
      <c r="S1385" s="2"/>
      <c r="T1385" s="2"/>
      <c r="U1385" s="2"/>
      <c r="V1385" s="2"/>
      <c r="W1385" s="2"/>
      <c r="X1385" s="2"/>
      <c r="Y1385" s="2"/>
      <c r="Z1385" s="2"/>
      <c r="AA1385" s="2"/>
      <c r="AB1385" s="2"/>
      <c r="AC1385" s="1"/>
      <c r="AD1385" s="1"/>
      <c r="AE1385" s="1"/>
      <c r="AF1385" s="1"/>
      <c r="AG1385" s="1"/>
      <c r="AH1385" s="1"/>
      <c r="AI1385" s="1"/>
      <c r="AJ1385" s="1"/>
      <c r="AK1385" s="1"/>
      <c r="AL1385" s="1"/>
      <c r="AM1385" s="1"/>
      <c r="AN1385" s="1"/>
      <c r="AO1385" s="1"/>
    </row>
    <row r="1386" spans="3:41" x14ac:dyDescent="0.25">
      <c r="C1386" s="1"/>
      <c r="D1386" s="1"/>
      <c r="E1386" s="1"/>
      <c r="F1386" s="1"/>
      <c r="G1386" s="1"/>
      <c r="H1386" s="1"/>
      <c r="I1386" s="1"/>
      <c r="J1386" s="1"/>
      <c r="K1386" s="1"/>
      <c r="L1386" s="1"/>
      <c r="M1386" s="1"/>
      <c r="N1386" s="1"/>
      <c r="O1386" s="1"/>
      <c r="P1386" s="2"/>
      <c r="Q1386" s="2"/>
      <c r="R1386" s="2"/>
      <c r="S1386" s="2"/>
      <c r="T1386" s="2"/>
      <c r="U1386" s="2"/>
      <c r="V1386" s="2"/>
      <c r="W1386" s="2"/>
      <c r="X1386" s="2"/>
      <c r="Y1386" s="2"/>
      <c r="Z1386" s="2"/>
      <c r="AA1386" s="2"/>
      <c r="AB1386" s="2"/>
      <c r="AC1386" s="1"/>
      <c r="AD1386" s="1"/>
      <c r="AE1386" s="1"/>
      <c r="AF1386" s="1"/>
      <c r="AG1386" s="1"/>
      <c r="AH1386" s="1"/>
      <c r="AI1386" s="1"/>
      <c r="AJ1386" s="1"/>
      <c r="AK1386" s="1"/>
      <c r="AL1386" s="1"/>
      <c r="AM1386" s="1"/>
      <c r="AN1386" s="1"/>
      <c r="AO1386" s="1"/>
    </row>
    <row r="1387" spans="3:41" x14ac:dyDescent="0.25">
      <c r="C1387" s="1"/>
      <c r="D1387" s="1"/>
      <c r="E1387" s="1"/>
      <c r="F1387" s="1"/>
      <c r="G1387" s="1"/>
      <c r="H1387" s="1"/>
      <c r="I1387" s="1"/>
      <c r="J1387" s="1"/>
      <c r="K1387" s="1"/>
      <c r="L1387" s="1"/>
      <c r="M1387" s="1"/>
      <c r="N1387" s="1"/>
      <c r="O1387" s="1"/>
      <c r="P1387" s="2"/>
      <c r="Q1387" s="2"/>
      <c r="R1387" s="2"/>
      <c r="S1387" s="2"/>
      <c r="T1387" s="2"/>
      <c r="U1387" s="2"/>
      <c r="V1387" s="2"/>
      <c r="W1387" s="2"/>
      <c r="X1387" s="2"/>
      <c r="Y1387" s="2"/>
      <c r="Z1387" s="2"/>
      <c r="AA1387" s="2"/>
      <c r="AB1387" s="2"/>
      <c r="AC1387" s="1"/>
      <c r="AD1387" s="1"/>
      <c r="AE1387" s="1"/>
      <c r="AF1387" s="1"/>
      <c r="AG1387" s="1"/>
      <c r="AH1387" s="1"/>
      <c r="AI1387" s="1"/>
      <c r="AJ1387" s="1"/>
      <c r="AK1387" s="1"/>
      <c r="AL1387" s="1"/>
      <c r="AM1387" s="1"/>
      <c r="AN1387" s="1"/>
      <c r="AO1387" s="1"/>
    </row>
    <row r="1388" spans="3:41" x14ac:dyDescent="0.25">
      <c r="C1388" s="1"/>
      <c r="D1388" s="1"/>
      <c r="E1388" s="1"/>
      <c r="F1388" s="1"/>
      <c r="G1388" s="1"/>
      <c r="H1388" s="1"/>
      <c r="I1388" s="1"/>
      <c r="J1388" s="1"/>
      <c r="K1388" s="1"/>
      <c r="L1388" s="1"/>
      <c r="M1388" s="1"/>
      <c r="N1388" s="1"/>
      <c r="O1388" s="1"/>
      <c r="P1388" s="2"/>
      <c r="Q1388" s="2"/>
      <c r="R1388" s="2"/>
      <c r="S1388" s="2"/>
      <c r="T1388" s="2"/>
      <c r="U1388" s="2"/>
      <c r="V1388" s="2"/>
      <c r="W1388" s="2"/>
      <c r="X1388" s="2"/>
      <c r="Y1388" s="2"/>
      <c r="Z1388" s="2"/>
      <c r="AA1388" s="2"/>
      <c r="AB1388" s="2"/>
      <c r="AC1388" s="1"/>
      <c r="AD1388" s="1"/>
      <c r="AE1388" s="1"/>
      <c r="AF1388" s="1"/>
      <c r="AG1388" s="1"/>
      <c r="AH1388" s="1"/>
      <c r="AI1388" s="1"/>
      <c r="AJ1388" s="1"/>
      <c r="AK1388" s="1"/>
      <c r="AL1388" s="1"/>
      <c r="AM1388" s="1"/>
      <c r="AN1388" s="1"/>
      <c r="AO1388" s="1"/>
    </row>
    <row r="1389" spans="3:41" x14ac:dyDescent="0.25">
      <c r="C1389" s="1"/>
      <c r="D1389" s="1"/>
      <c r="E1389" s="1"/>
      <c r="F1389" s="1"/>
      <c r="G1389" s="1"/>
      <c r="H1389" s="1"/>
      <c r="I1389" s="1"/>
      <c r="J1389" s="1"/>
      <c r="K1389" s="1"/>
      <c r="L1389" s="1"/>
      <c r="M1389" s="1"/>
      <c r="N1389" s="1"/>
      <c r="O1389" s="1"/>
      <c r="P1389" s="2"/>
      <c r="Q1389" s="2"/>
      <c r="R1389" s="2"/>
      <c r="S1389" s="2"/>
      <c r="T1389" s="2"/>
      <c r="U1389" s="2"/>
      <c r="V1389" s="2"/>
      <c r="W1389" s="2"/>
      <c r="X1389" s="2"/>
      <c r="Y1389" s="2"/>
      <c r="Z1389" s="2"/>
      <c r="AA1389" s="2"/>
      <c r="AB1389" s="2"/>
      <c r="AC1389" s="1"/>
      <c r="AD1389" s="1"/>
      <c r="AE1389" s="1"/>
      <c r="AF1389" s="1"/>
      <c r="AG1389" s="1"/>
      <c r="AH1389" s="1"/>
      <c r="AI1389" s="1"/>
      <c r="AJ1389" s="1"/>
      <c r="AK1389" s="1"/>
      <c r="AL1389" s="1"/>
      <c r="AM1389" s="1"/>
      <c r="AN1389" s="1"/>
      <c r="AO1389" s="1"/>
    </row>
    <row r="1390" spans="3:41" x14ac:dyDescent="0.25">
      <c r="C1390" s="1"/>
      <c r="D1390" s="1"/>
      <c r="E1390" s="1"/>
      <c r="F1390" s="1"/>
      <c r="G1390" s="1"/>
      <c r="H1390" s="1"/>
      <c r="I1390" s="1"/>
      <c r="J1390" s="1"/>
      <c r="K1390" s="1"/>
      <c r="L1390" s="1"/>
      <c r="M1390" s="1"/>
      <c r="N1390" s="1"/>
      <c r="O1390" s="1"/>
      <c r="P1390" s="2"/>
      <c r="Q1390" s="2"/>
      <c r="R1390" s="2"/>
      <c r="S1390" s="2"/>
      <c r="T1390" s="2"/>
      <c r="U1390" s="2"/>
      <c r="V1390" s="2"/>
      <c r="W1390" s="2"/>
      <c r="X1390" s="2"/>
      <c r="Y1390" s="2"/>
      <c r="Z1390" s="2"/>
      <c r="AA1390" s="2"/>
      <c r="AB1390" s="2"/>
      <c r="AC1390" s="1"/>
      <c r="AD1390" s="1"/>
      <c r="AE1390" s="1"/>
      <c r="AF1390" s="1"/>
      <c r="AG1390" s="1"/>
      <c r="AH1390" s="1"/>
      <c r="AI1390" s="1"/>
      <c r="AJ1390" s="1"/>
      <c r="AK1390" s="1"/>
      <c r="AL1390" s="1"/>
      <c r="AM1390" s="1"/>
      <c r="AN1390" s="1"/>
      <c r="AO1390" s="1"/>
    </row>
    <row r="1391" spans="3:41" x14ac:dyDescent="0.25">
      <c r="C1391" s="1"/>
      <c r="D1391" s="1"/>
      <c r="E1391" s="1"/>
      <c r="F1391" s="1"/>
      <c r="G1391" s="1"/>
      <c r="H1391" s="1"/>
      <c r="I1391" s="1"/>
      <c r="J1391" s="1"/>
      <c r="K1391" s="1"/>
      <c r="L1391" s="1"/>
      <c r="M1391" s="1"/>
      <c r="N1391" s="1"/>
      <c r="O1391" s="1"/>
      <c r="P1391" s="2"/>
      <c r="Q1391" s="2"/>
      <c r="R1391" s="2"/>
      <c r="S1391" s="2"/>
      <c r="T1391" s="2"/>
      <c r="U1391" s="2"/>
      <c r="V1391" s="2"/>
      <c r="W1391" s="2"/>
      <c r="X1391" s="2"/>
      <c r="Y1391" s="2"/>
      <c r="Z1391" s="2"/>
      <c r="AA1391" s="2"/>
      <c r="AB1391" s="2"/>
      <c r="AC1391" s="1"/>
      <c r="AD1391" s="1"/>
      <c r="AE1391" s="1"/>
      <c r="AF1391" s="1"/>
      <c r="AG1391" s="1"/>
      <c r="AH1391" s="1"/>
      <c r="AI1391" s="1"/>
      <c r="AJ1391" s="1"/>
      <c r="AK1391" s="1"/>
      <c r="AL1391" s="1"/>
      <c r="AM1391" s="1"/>
      <c r="AN1391" s="1"/>
      <c r="AO1391" s="1"/>
    </row>
    <row r="1392" spans="3:41" x14ac:dyDescent="0.25">
      <c r="C1392" s="1"/>
      <c r="D1392" s="1"/>
      <c r="E1392" s="1"/>
      <c r="F1392" s="1"/>
      <c r="G1392" s="1"/>
      <c r="H1392" s="1"/>
      <c r="I1392" s="1"/>
      <c r="J1392" s="1"/>
      <c r="K1392" s="1"/>
      <c r="L1392" s="1"/>
      <c r="M1392" s="1"/>
      <c r="N1392" s="1"/>
      <c r="O1392" s="1"/>
      <c r="P1392" s="2"/>
      <c r="Q1392" s="2"/>
      <c r="R1392" s="2"/>
      <c r="S1392" s="2"/>
      <c r="T1392" s="2"/>
      <c r="U1392" s="2"/>
      <c r="V1392" s="2"/>
      <c r="W1392" s="2"/>
      <c r="X1392" s="2"/>
      <c r="Y1392" s="2"/>
      <c r="Z1392" s="2"/>
      <c r="AA1392" s="2"/>
      <c r="AB1392" s="2"/>
      <c r="AC1392" s="1"/>
      <c r="AD1392" s="1"/>
      <c r="AE1392" s="1"/>
      <c r="AF1392" s="1"/>
      <c r="AG1392" s="1"/>
      <c r="AH1392" s="1"/>
      <c r="AI1392" s="1"/>
      <c r="AJ1392" s="1"/>
      <c r="AK1392" s="1"/>
      <c r="AL1392" s="1"/>
      <c r="AM1392" s="1"/>
      <c r="AN1392" s="1"/>
      <c r="AO1392" s="1"/>
    </row>
    <row r="1393" spans="3:41" x14ac:dyDescent="0.25">
      <c r="C1393" s="1"/>
      <c r="D1393" s="1"/>
      <c r="E1393" s="1"/>
      <c r="F1393" s="1"/>
      <c r="G1393" s="1"/>
      <c r="H1393" s="1"/>
      <c r="I1393" s="1"/>
      <c r="J1393" s="1"/>
      <c r="K1393" s="1"/>
      <c r="L1393" s="1"/>
      <c r="M1393" s="1"/>
      <c r="N1393" s="1"/>
      <c r="O1393" s="1"/>
      <c r="P1393" s="2"/>
      <c r="Q1393" s="2"/>
      <c r="R1393" s="2"/>
      <c r="S1393" s="2"/>
      <c r="T1393" s="2"/>
      <c r="U1393" s="2"/>
      <c r="V1393" s="2"/>
      <c r="W1393" s="2"/>
      <c r="X1393" s="2"/>
      <c r="Y1393" s="2"/>
      <c r="Z1393" s="2"/>
      <c r="AA1393" s="2"/>
      <c r="AB1393" s="2"/>
      <c r="AC1393" s="1"/>
      <c r="AD1393" s="1"/>
      <c r="AE1393" s="1"/>
      <c r="AF1393" s="1"/>
      <c r="AG1393" s="1"/>
      <c r="AH1393" s="1"/>
      <c r="AI1393" s="1"/>
      <c r="AJ1393" s="1"/>
      <c r="AK1393" s="1"/>
      <c r="AL1393" s="1"/>
      <c r="AM1393" s="1"/>
      <c r="AN1393" s="1"/>
      <c r="AO1393" s="1"/>
    </row>
    <row r="1394" spans="3:41" x14ac:dyDescent="0.25">
      <c r="C1394" s="1"/>
      <c r="D1394" s="1"/>
      <c r="E1394" s="1"/>
      <c r="F1394" s="1"/>
      <c r="G1394" s="1"/>
      <c r="H1394" s="1"/>
      <c r="I1394" s="1"/>
      <c r="J1394" s="1"/>
      <c r="K1394" s="1"/>
      <c r="L1394" s="1"/>
      <c r="M1394" s="1"/>
      <c r="N1394" s="1"/>
      <c r="O1394" s="1"/>
      <c r="P1394" s="2"/>
      <c r="Q1394" s="2"/>
      <c r="R1394" s="2"/>
      <c r="S1394" s="2"/>
      <c r="T1394" s="2"/>
      <c r="U1394" s="2"/>
      <c r="V1394" s="2"/>
      <c r="W1394" s="2"/>
      <c r="X1394" s="2"/>
      <c r="Y1394" s="2"/>
      <c r="Z1394" s="2"/>
      <c r="AA1394" s="2"/>
      <c r="AB1394" s="2"/>
      <c r="AC1394" s="1"/>
      <c r="AD1394" s="1"/>
      <c r="AE1394" s="1"/>
      <c r="AF1394" s="1"/>
      <c r="AG1394" s="1"/>
      <c r="AH1394" s="1"/>
      <c r="AI1394" s="1"/>
      <c r="AJ1394" s="1"/>
      <c r="AK1394" s="1"/>
      <c r="AL1394" s="1"/>
      <c r="AM1394" s="1"/>
      <c r="AN1394" s="1"/>
      <c r="AO1394" s="1"/>
    </row>
    <row r="1395" spans="3:41" x14ac:dyDescent="0.25">
      <c r="C1395" s="1"/>
      <c r="D1395" s="1"/>
      <c r="E1395" s="1"/>
      <c r="F1395" s="1"/>
      <c r="G1395" s="1"/>
      <c r="H1395" s="1"/>
      <c r="I1395" s="1"/>
      <c r="J1395" s="1"/>
      <c r="K1395" s="1"/>
      <c r="L1395" s="1"/>
      <c r="M1395" s="1"/>
      <c r="N1395" s="1"/>
      <c r="O1395" s="1"/>
      <c r="P1395" s="2"/>
      <c r="Q1395" s="2"/>
      <c r="R1395" s="2"/>
      <c r="S1395" s="2"/>
      <c r="T1395" s="2"/>
      <c r="U1395" s="2"/>
      <c r="V1395" s="2"/>
      <c r="W1395" s="2"/>
      <c r="X1395" s="2"/>
      <c r="Y1395" s="2"/>
      <c r="Z1395" s="2"/>
      <c r="AA1395" s="2"/>
      <c r="AB1395" s="2"/>
      <c r="AC1395" s="1"/>
      <c r="AD1395" s="1"/>
      <c r="AE1395" s="1"/>
      <c r="AF1395" s="1"/>
      <c r="AG1395" s="1"/>
      <c r="AH1395" s="1"/>
      <c r="AI1395" s="1"/>
      <c r="AJ1395" s="1"/>
      <c r="AK1395" s="1"/>
      <c r="AL1395" s="1"/>
      <c r="AM1395" s="1"/>
      <c r="AN1395" s="1"/>
      <c r="AO1395" s="1"/>
    </row>
    <row r="1396" spans="3:41" x14ac:dyDescent="0.25">
      <c r="C1396" s="1"/>
      <c r="D1396" s="1"/>
      <c r="E1396" s="1"/>
      <c r="F1396" s="1"/>
      <c r="G1396" s="1"/>
      <c r="H1396" s="1"/>
      <c r="I1396" s="1"/>
      <c r="J1396" s="1"/>
      <c r="K1396" s="1"/>
      <c r="L1396" s="1"/>
      <c r="M1396" s="1"/>
      <c r="N1396" s="1"/>
      <c r="O1396" s="1"/>
      <c r="P1396" s="2"/>
      <c r="Q1396" s="2"/>
      <c r="R1396" s="2"/>
      <c r="S1396" s="2"/>
      <c r="T1396" s="2"/>
      <c r="U1396" s="2"/>
      <c r="V1396" s="2"/>
      <c r="W1396" s="2"/>
      <c r="X1396" s="2"/>
      <c r="Y1396" s="2"/>
      <c r="Z1396" s="2"/>
      <c r="AA1396" s="2"/>
      <c r="AB1396" s="2"/>
      <c r="AC1396" s="1"/>
      <c r="AD1396" s="1"/>
      <c r="AE1396" s="1"/>
      <c r="AF1396" s="1"/>
      <c r="AG1396" s="1"/>
      <c r="AH1396" s="1"/>
      <c r="AI1396" s="1"/>
      <c r="AJ1396" s="1"/>
      <c r="AK1396" s="1"/>
      <c r="AL1396" s="1"/>
      <c r="AM1396" s="1"/>
      <c r="AN1396" s="1"/>
      <c r="AO1396" s="1"/>
    </row>
    <row r="1397" spans="3:41" x14ac:dyDescent="0.25">
      <c r="C1397" s="1"/>
      <c r="D1397" s="1"/>
      <c r="E1397" s="1"/>
      <c r="F1397" s="1"/>
      <c r="G1397" s="1"/>
      <c r="H1397" s="1"/>
      <c r="I1397" s="1"/>
      <c r="J1397" s="1"/>
      <c r="K1397" s="1"/>
      <c r="L1397" s="1"/>
      <c r="M1397" s="1"/>
      <c r="N1397" s="1"/>
      <c r="O1397" s="1"/>
      <c r="P1397" s="2"/>
      <c r="Q1397" s="2"/>
      <c r="R1397" s="2"/>
      <c r="S1397" s="2"/>
      <c r="T1397" s="2"/>
      <c r="U1397" s="2"/>
      <c r="V1397" s="2"/>
      <c r="W1397" s="2"/>
      <c r="X1397" s="2"/>
      <c r="Y1397" s="2"/>
      <c r="Z1397" s="2"/>
      <c r="AA1397" s="2"/>
      <c r="AB1397" s="2"/>
      <c r="AC1397" s="1"/>
      <c r="AD1397" s="1"/>
      <c r="AE1397" s="1"/>
      <c r="AF1397" s="1"/>
      <c r="AG1397" s="1"/>
      <c r="AH1397" s="1"/>
      <c r="AI1397" s="1"/>
      <c r="AJ1397" s="1"/>
      <c r="AK1397" s="1"/>
      <c r="AL1397" s="1"/>
      <c r="AM1397" s="1"/>
      <c r="AN1397" s="1"/>
      <c r="AO1397" s="1"/>
    </row>
    <row r="1398" spans="3:41" x14ac:dyDescent="0.25">
      <c r="C1398" s="1"/>
      <c r="D1398" s="1"/>
      <c r="E1398" s="1"/>
      <c r="F1398" s="1"/>
      <c r="G1398" s="1"/>
      <c r="H1398" s="1"/>
      <c r="I1398" s="1"/>
      <c r="J1398" s="1"/>
      <c r="K1398" s="1"/>
      <c r="L1398" s="1"/>
      <c r="M1398" s="1"/>
      <c r="N1398" s="1"/>
      <c r="O1398" s="1"/>
      <c r="P1398" s="2"/>
      <c r="Q1398" s="2"/>
      <c r="R1398" s="2"/>
      <c r="S1398" s="2"/>
      <c r="T1398" s="2"/>
      <c r="U1398" s="2"/>
      <c r="V1398" s="2"/>
      <c r="W1398" s="2"/>
      <c r="X1398" s="2"/>
      <c r="Y1398" s="2"/>
      <c r="Z1398" s="2"/>
      <c r="AA1398" s="2"/>
      <c r="AB1398" s="2"/>
      <c r="AC1398" s="1"/>
      <c r="AD1398" s="1"/>
      <c r="AE1398" s="1"/>
      <c r="AF1398" s="1"/>
      <c r="AG1398" s="1"/>
      <c r="AH1398" s="1"/>
      <c r="AI1398" s="1"/>
      <c r="AJ1398" s="1"/>
      <c r="AK1398" s="1"/>
      <c r="AL1398" s="1"/>
      <c r="AM1398" s="1"/>
      <c r="AN1398" s="1"/>
      <c r="AO1398" s="1"/>
    </row>
    <row r="1399" spans="3:41" x14ac:dyDescent="0.25">
      <c r="C1399" s="1"/>
      <c r="D1399" s="1"/>
      <c r="E1399" s="1"/>
      <c r="F1399" s="1"/>
      <c r="G1399" s="1"/>
      <c r="H1399" s="1"/>
      <c r="I1399" s="1"/>
      <c r="J1399" s="1"/>
      <c r="K1399" s="1"/>
      <c r="L1399" s="1"/>
      <c r="M1399" s="1"/>
      <c r="N1399" s="1"/>
      <c r="O1399" s="1"/>
      <c r="P1399" s="2"/>
      <c r="Q1399" s="2"/>
      <c r="R1399" s="2"/>
      <c r="S1399" s="2"/>
      <c r="T1399" s="2"/>
      <c r="U1399" s="2"/>
      <c r="V1399" s="2"/>
      <c r="W1399" s="2"/>
      <c r="X1399" s="2"/>
      <c r="Y1399" s="2"/>
      <c r="Z1399" s="2"/>
      <c r="AA1399" s="2"/>
      <c r="AB1399" s="2"/>
      <c r="AC1399" s="1"/>
      <c r="AD1399" s="1"/>
      <c r="AE1399" s="1"/>
      <c r="AF1399" s="1"/>
      <c r="AG1399" s="1"/>
      <c r="AH1399" s="1"/>
      <c r="AI1399" s="1"/>
      <c r="AJ1399" s="1"/>
      <c r="AK1399" s="1"/>
      <c r="AL1399" s="1"/>
      <c r="AM1399" s="1"/>
      <c r="AN1399" s="1"/>
      <c r="AO1399" s="1"/>
    </row>
    <row r="1400" spans="3:41" x14ac:dyDescent="0.25">
      <c r="C1400" s="1"/>
      <c r="D1400" s="1"/>
      <c r="E1400" s="1"/>
      <c r="F1400" s="1"/>
      <c r="G1400" s="1"/>
      <c r="H1400" s="1"/>
      <c r="I1400" s="1"/>
      <c r="J1400" s="1"/>
      <c r="K1400" s="1"/>
      <c r="L1400" s="1"/>
      <c r="M1400" s="1"/>
      <c r="N1400" s="1"/>
      <c r="O1400" s="1"/>
      <c r="P1400" s="2"/>
      <c r="Q1400" s="2"/>
      <c r="R1400" s="2"/>
      <c r="S1400" s="2"/>
      <c r="T1400" s="2"/>
      <c r="U1400" s="2"/>
      <c r="V1400" s="2"/>
      <c r="W1400" s="2"/>
      <c r="X1400" s="2"/>
      <c r="Y1400" s="2"/>
      <c r="Z1400" s="2"/>
      <c r="AA1400" s="2"/>
      <c r="AB1400" s="2"/>
      <c r="AC1400" s="1"/>
      <c r="AD1400" s="1"/>
      <c r="AE1400" s="1"/>
      <c r="AF1400" s="1"/>
      <c r="AG1400" s="1"/>
      <c r="AH1400" s="1"/>
      <c r="AI1400" s="1"/>
      <c r="AJ1400" s="1"/>
      <c r="AK1400" s="1"/>
      <c r="AL1400" s="1"/>
      <c r="AM1400" s="1"/>
      <c r="AN1400" s="1"/>
      <c r="AO1400" s="1"/>
    </row>
    <row r="1401" spans="3:41" x14ac:dyDescent="0.25">
      <c r="C1401" s="1"/>
      <c r="D1401" s="1"/>
      <c r="E1401" s="1"/>
      <c r="F1401" s="1"/>
      <c r="G1401" s="1"/>
      <c r="H1401" s="1"/>
      <c r="I1401" s="1"/>
      <c r="J1401" s="1"/>
      <c r="K1401" s="1"/>
      <c r="L1401" s="1"/>
      <c r="M1401" s="1"/>
      <c r="N1401" s="1"/>
      <c r="O1401" s="1"/>
      <c r="P1401" s="2"/>
      <c r="Q1401" s="2"/>
      <c r="R1401" s="2"/>
      <c r="S1401" s="2"/>
      <c r="T1401" s="2"/>
      <c r="U1401" s="2"/>
      <c r="V1401" s="2"/>
      <c r="W1401" s="2"/>
      <c r="X1401" s="2"/>
      <c r="Y1401" s="2"/>
      <c r="Z1401" s="2"/>
      <c r="AA1401" s="2"/>
      <c r="AB1401" s="2"/>
      <c r="AC1401" s="1"/>
      <c r="AD1401" s="1"/>
      <c r="AE1401" s="1"/>
      <c r="AF1401" s="1"/>
      <c r="AG1401" s="1"/>
      <c r="AH1401" s="1"/>
      <c r="AI1401" s="1"/>
      <c r="AJ1401" s="1"/>
      <c r="AK1401" s="1"/>
      <c r="AL1401" s="1"/>
      <c r="AM1401" s="1"/>
      <c r="AN1401" s="1"/>
      <c r="AO1401" s="1"/>
    </row>
    <row r="1402" spans="3:41" x14ac:dyDescent="0.25">
      <c r="C1402" s="1"/>
      <c r="D1402" s="1"/>
      <c r="E1402" s="1"/>
      <c r="F1402" s="1"/>
      <c r="G1402" s="1"/>
      <c r="H1402" s="1"/>
      <c r="I1402" s="1"/>
      <c r="J1402" s="1"/>
      <c r="K1402" s="1"/>
      <c r="L1402" s="1"/>
      <c r="M1402" s="1"/>
      <c r="N1402" s="1"/>
      <c r="O1402" s="1"/>
      <c r="P1402" s="2"/>
      <c r="Q1402" s="2"/>
      <c r="R1402" s="2"/>
      <c r="S1402" s="2"/>
      <c r="T1402" s="2"/>
      <c r="U1402" s="2"/>
      <c r="V1402" s="2"/>
      <c r="W1402" s="2"/>
      <c r="X1402" s="2"/>
      <c r="Y1402" s="2"/>
      <c r="Z1402" s="2"/>
      <c r="AA1402" s="2"/>
      <c r="AB1402" s="2"/>
      <c r="AC1402" s="1"/>
      <c r="AD1402" s="1"/>
      <c r="AE1402" s="1"/>
      <c r="AF1402" s="1"/>
      <c r="AG1402" s="1"/>
      <c r="AH1402" s="1"/>
      <c r="AI1402" s="1"/>
      <c r="AJ1402" s="1"/>
      <c r="AK1402" s="1"/>
      <c r="AL1402" s="1"/>
      <c r="AM1402" s="1"/>
      <c r="AN1402" s="1"/>
      <c r="AO1402" s="1"/>
    </row>
    <row r="1403" spans="3:41" x14ac:dyDescent="0.25">
      <c r="C1403" s="1"/>
      <c r="D1403" s="1"/>
      <c r="E1403" s="1"/>
      <c r="F1403" s="1"/>
      <c r="G1403" s="1"/>
      <c r="H1403" s="1"/>
      <c r="I1403" s="1"/>
      <c r="J1403" s="1"/>
      <c r="K1403" s="1"/>
      <c r="L1403" s="1"/>
      <c r="M1403" s="1"/>
      <c r="N1403" s="1"/>
      <c r="O1403" s="1"/>
      <c r="P1403" s="2"/>
      <c r="Q1403" s="2"/>
      <c r="R1403" s="2"/>
      <c r="S1403" s="2"/>
      <c r="T1403" s="2"/>
      <c r="U1403" s="2"/>
      <c r="V1403" s="2"/>
      <c r="W1403" s="2"/>
      <c r="X1403" s="2"/>
      <c r="Y1403" s="2"/>
      <c r="Z1403" s="2"/>
      <c r="AA1403" s="2"/>
      <c r="AB1403" s="2"/>
      <c r="AC1403" s="1"/>
      <c r="AD1403" s="1"/>
      <c r="AE1403" s="1"/>
      <c r="AF1403" s="1"/>
      <c r="AG1403" s="1"/>
      <c r="AH1403" s="1"/>
      <c r="AI1403" s="1"/>
      <c r="AJ1403" s="1"/>
      <c r="AK1403" s="1"/>
      <c r="AL1403" s="1"/>
      <c r="AM1403" s="1"/>
      <c r="AN1403" s="1"/>
      <c r="AO1403" s="1"/>
    </row>
    <row r="1404" spans="3:41" x14ac:dyDescent="0.25">
      <c r="C1404" s="1"/>
      <c r="D1404" s="1"/>
      <c r="E1404" s="1"/>
      <c r="F1404" s="1"/>
      <c r="G1404" s="1"/>
      <c r="H1404" s="1"/>
      <c r="I1404" s="1"/>
      <c r="J1404" s="1"/>
      <c r="K1404" s="1"/>
      <c r="L1404" s="1"/>
      <c r="M1404" s="1"/>
      <c r="N1404" s="1"/>
      <c r="O1404" s="1"/>
      <c r="P1404" s="2"/>
      <c r="Q1404" s="2"/>
      <c r="R1404" s="2"/>
      <c r="S1404" s="2"/>
      <c r="T1404" s="2"/>
      <c r="U1404" s="2"/>
      <c r="V1404" s="2"/>
      <c r="W1404" s="2"/>
      <c r="X1404" s="2"/>
      <c r="Y1404" s="2"/>
      <c r="Z1404" s="2"/>
      <c r="AA1404" s="2"/>
      <c r="AB1404" s="2"/>
      <c r="AC1404" s="1"/>
      <c r="AD1404" s="1"/>
      <c r="AE1404" s="1"/>
      <c r="AF1404" s="1"/>
      <c r="AG1404" s="1"/>
      <c r="AH1404" s="1"/>
      <c r="AI1404" s="1"/>
      <c r="AJ1404" s="1"/>
      <c r="AK1404" s="1"/>
      <c r="AL1404" s="1"/>
      <c r="AM1404" s="1"/>
      <c r="AN1404" s="1"/>
      <c r="AO1404" s="1"/>
    </row>
    <row r="1405" spans="3:41" x14ac:dyDescent="0.25">
      <c r="C1405" s="1"/>
      <c r="D1405" s="1"/>
      <c r="E1405" s="1"/>
      <c r="F1405" s="1"/>
      <c r="G1405" s="1"/>
      <c r="H1405" s="1"/>
      <c r="I1405" s="1"/>
      <c r="J1405" s="1"/>
      <c r="K1405" s="1"/>
      <c r="L1405" s="1"/>
      <c r="M1405" s="1"/>
      <c r="N1405" s="1"/>
      <c r="O1405" s="1"/>
      <c r="P1405" s="2"/>
      <c r="Q1405" s="2"/>
      <c r="R1405" s="2"/>
      <c r="S1405" s="2"/>
      <c r="T1405" s="2"/>
      <c r="U1405" s="2"/>
      <c r="V1405" s="2"/>
      <c r="W1405" s="2"/>
      <c r="X1405" s="2"/>
      <c r="Y1405" s="2"/>
      <c r="Z1405" s="2"/>
      <c r="AA1405" s="2"/>
      <c r="AB1405" s="2"/>
      <c r="AC1405" s="1"/>
      <c r="AD1405" s="1"/>
      <c r="AE1405" s="1"/>
      <c r="AF1405" s="1"/>
      <c r="AG1405" s="1"/>
      <c r="AH1405" s="1"/>
      <c r="AI1405" s="1"/>
      <c r="AJ1405" s="1"/>
      <c r="AK1405" s="1"/>
      <c r="AL1405" s="1"/>
      <c r="AM1405" s="1"/>
      <c r="AN1405" s="1"/>
      <c r="AO1405" s="1"/>
    </row>
    <row r="1406" spans="3:41" x14ac:dyDescent="0.25">
      <c r="C1406" s="1"/>
      <c r="D1406" s="1"/>
      <c r="E1406" s="1"/>
      <c r="F1406" s="1"/>
      <c r="G1406" s="1"/>
      <c r="H1406" s="1"/>
      <c r="I1406" s="1"/>
      <c r="J1406" s="1"/>
      <c r="K1406" s="1"/>
      <c r="L1406" s="1"/>
      <c r="M1406" s="1"/>
      <c r="N1406" s="1"/>
      <c r="O1406" s="1"/>
      <c r="P1406" s="2"/>
      <c r="Q1406" s="2"/>
      <c r="R1406" s="2"/>
      <c r="S1406" s="2"/>
      <c r="T1406" s="2"/>
      <c r="U1406" s="2"/>
      <c r="V1406" s="2"/>
      <c r="W1406" s="2"/>
      <c r="X1406" s="2"/>
      <c r="Y1406" s="2"/>
      <c r="Z1406" s="2"/>
      <c r="AA1406" s="2"/>
      <c r="AB1406" s="2"/>
      <c r="AC1406" s="1"/>
      <c r="AD1406" s="1"/>
      <c r="AE1406" s="1"/>
      <c r="AF1406" s="1"/>
      <c r="AG1406" s="1"/>
      <c r="AH1406" s="1"/>
      <c r="AI1406" s="1"/>
      <c r="AJ1406" s="1"/>
      <c r="AK1406" s="1"/>
      <c r="AL1406" s="1"/>
      <c r="AM1406" s="1"/>
      <c r="AN1406" s="1"/>
      <c r="AO1406" s="1"/>
    </row>
    <row r="1407" spans="3:41" x14ac:dyDescent="0.25">
      <c r="C1407" s="1"/>
      <c r="D1407" s="1"/>
      <c r="E1407" s="1"/>
      <c r="F1407" s="1"/>
      <c r="G1407" s="1"/>
      <c r="H1407" s="1"/>
      <c r="I1407" s="1"/>
      <c r="J1407" s="1"/>
      <c r="K1407" s="1"/>
      <c r="L1407" s="1"/>
      <c r="M1407" s="1"/>
      <c r="N1407" s="1"/>
      <c r="O1407" s="1"/>
      <c r="P1407" s="2"/>
      <c r="Q1407" s="2"/>
      <c r="R1407" s="2"/>
      <c r="S1407" s="2"/>
      <c r="T1407" s="2"/>
      <c r="U1407" s="2"/>
      <c r="V1407" s="2"/>
      <c r="W1407" s="2"/>
      <c r="X1407" s="2"/>
      <c r="Y1407" s="2"/>
      <c r="Z1407" s="2"/>
      <c r="AA1407" s="2"/>
      <c r="AB1407" s="2"/>
      <c r="AC1407" s="1"/>
      <c r="AD1407" s="1"/>
      <c r="AE1407" s="1"/>
      <c r="AF1407" s="1"/>
      <c r="AG1407" s="1"/>
      <c r="AH1407" s="1"/>
      <c r="AI1407" s="1"/>
      <c r="AJ1407" s="1"/>
      <c r="AK1407" s="1"/>
      <c r="AL1407" s="1"/>
      <c r="AM1407" s="1"/>
      <c r="AN1407" s="1"/>
      <c r="AO1407" s="1"/>
    </row>
    <row r="1408" spans="3:41" x14ac:dyDescent="0.25">
      <c r="C1408" s="1"/>
      <c r="D1408" s="1"/>
      <c r="E1408" s="1"/>
      <c r="F1408" s="1"/>
      <c r="G1408" s="1"/>
      <c r="H1408" s="1"/>
      <c r="I1408" s="1"/>
      <c r="J1408" s="1"/>
      <c r="K1408" s="1"/>
      <c r="L1408" s="1"/>
      <c r="M1408" s="1"/>
      <c r="N1408" s="1"/>
      <c r="O1408" s="1"/>
      <c r="P1408" s="2"/>
      <c r="Q1408" s="2"/>
      <c r="R1408" s="2"/>
      <c r="S1408" s="2"/>
      <c r="T1408" s="2"/>
      <c r="U1408" s="2"/>
      <c r="V1408" s="2"/>
      <c r="W1408" s="2"/>
      <c r="X1408" s="2"/>
      <c r="Y1408" s="2"/>
      <c r="Z1408" s="2"/>
      <c r="AA1408" s="2"/>
      <c r="AB1408" s="2"/>
      <c r="AC1408" s="1"/>
      <c r="AD1408" s="1"/>
      <c r="AE1408" s="1"/>
      <c r="AF1408" s="1"/>
      <c r="AG1408" s="1"/>
      <c r="AH1408" s="1"/>
      <c r="AI1408" s="1"/>
      <c r="AJ1408" s="1"/>
      <c r="AK1408" s="1"/>
      <c r="AL1408" s="1"/>
      <c r="AM1408" s="1"/>
      <c r="AN1408" s="1"/>
      <c r="AO1408" s="1"/>
    </row>
    <row r="1409" spans="3:41" x14ac:dyDescent="0.25">
      <c r="C1409" s="1"/>
      <c r="D1409" s="1"/>
      <c r="E1409" s="1"/>
      <c r="F1409" s="1"/>
      <c r="G1409" s="1"/>
      <c r="H1409" s="1"/>
      <c r="I1409" s="1"/>
      <c r="J1409" s="1"/>
      <c r="K1409" s="1"/>
      <c r="L1409" s="1"/>
      <c r="M1409" s="1"/>
      <c r="N1409" s="1"/>
      <c r="O1409" s="1"/>
      <c r="P1409" s="2"/>
      <c r="Q1409" s="2"/>
      <c r="R1409" s="2"/>
      <c r="S1409" s="2"/>
      <c r="T1409" s="2"/>
      <c r="U1409" s="2"/>
      <c r="V1409" s="2"/>
      <c r="W1409" s="2"/>
      <c r="X1409" s="2"/>
      <c r="Y1409" s="2"/>
      <c r="Z1409" s="2"/>
      <c r="AA1409" s="2"/>
      <c r="AB1409" s="2"/>
      <c r="AC1409" s="1"/>
      <c r="AD1409" s="1"/>
      <c r="AE1409" s="1"/>
      <c r="AF1409" s="1"/>
      <c r="AG1409" s="1"/>
      <c r="AH1409" s="1"/>
      <c r="AI1409" s="1"/>
      <c r="AJ1409" s="1"/>
      <c r="AK1409" s="1"/>
      <c r="AL1409" s="1"/>
      <c r="AM1409" s="1"/>
      <c r="AN1409" s="1"/>
      <c r="AO1409" s="1"/>
    </row>
    <row r="1410" spans="3:41" x14ac:dyDescent="0.25">
      <c r="C1410" s="1"/>
      <c r="D1410" s="1"/>
      <c r="E1410" s="1"/>
      <c r="F1410" s="1"/>
      <c r="G1410" s="1"/>
      <c r="H1410" s="1"/>
      <c r="I1410" s="1"/>
      <c r="J1410" s="1"/>
      <c r="K1410" s="1"/>
      <c r="L1410" s="1"/>
      <c r="M1410" s="1"/>
      <c r="N1410" s="1"/>
      <c r="O1410" s="1"/>
      <c r="P1410" s="2"/>
      <c r="Q1410" s="2"/>
      <c r="R1410" s="2"/>
      <c r="S1410" s="2"/>
      <c r="T1410" s="2"/>
      <c r="U1410" s="2"/>
      <c r="V1410" s="2"/>
      <c r="W1410" s="2"/>
      <c r="X1410" s="2"/>
      <c r="Y1410" s="2"/>
      <c r="Z1410" s="2"/>
      <c r="AA1410" s="2"/>
      <c r="AB1410" s="2"/>
      <c r="AC1410" s="1"/>
      <c r="AD1410" s="1"/>
      <c r="AE1410" s="1"/>
      <c r="AF1410" s="1"/>
      <c r="AG1410" s="1"/>
      <c r="AH1410" s="1"/>
      <c r="AI1410" s="1"/>
      <c r="AJ1410" s="1"/>
      <c r="AK1410" s="1"/>
      <c r="AL1410" s="1"/>
      <c r="AM1410" s="1"/>
      <c r="AN1410" s="1"/>
      <c r="AO1410" s="1"/>
    </row>
    <row r="1411" spans="3:41" x14ac:dyDescent="0.25">
      <c r="C1411" s="1"/>
      <c r="D1411" s="1"/>
      <c r="E1411" s="1"/>
      <c r="F1411" s="1"/>
      <c r="G1411" s="1"/>
      <c r="H1411" s="1"/>
      <c r="I1411" s="1"/>
      <c r="J1411" s="1"/>
      <c r="K1411" s="1"/>
      <c r="L1411" s="1"/>
      <c r="M1411" s="1"/>
      <c r="N1411" s="1"/>
      <c r="O1411" s="1"/>
      <c r="P1411" s="2"/>
      <c r="Q1411" s="2"/>
      <c r="R1411" s="2"/>
      <c r="S1411" s="2"/>
      <c r="T1411" s="2"/>
      <c r="U1411" s="2"/>
      <c r="V1411" s="2"/>
      <c r="W1411" s="2"/>
      <c r="X1411" s="2"/>
      <c r="Y1411" s="2"/>
      <c r="Z1411" s="2"/>
      <c r="AA1411" s="2"/>
      <c r="AB1411" s="2"/>
      <c r="AC1411" s="1"/>
      <c r="AD1411" s="1"/>
      <c r="AE1411" s="1"/>
      <c r="AF1411" s="1"/>
      <c r="AG1411" s="1"/>
      <c r="AH1411" s="1"/>
      <c r="AI1411" s="1"/>
      <c r="AJ1411" s="1"/>
      <c r="AK1411" s="1"/>
      <c r="AL1411" s="1"/>
      <c r="AM1411" s="1"/>
      <c r="AN1411" s="1"/>
      <c r="AO1411" s="1"/>
    </row>
    <row r="1412" spans="3:41" x14ac:dyDescent="0.25">
      <c r="C1412" s="1"/>
      <c r="D1412" s="1"/>
      <c r="E1412" s="1"/>
      <c r="F1412" s="1"/>
      <c r="G1412" s="1"/>
      <c r="H1412" s="1"/>
      <c r="I1412" s="1"/>
      <c r="J1412" s="1"/>
      <c r="K1412" s="1"/>
      <c r="L1412" s="1"/>
      <c r="M1412" s="1"/>
      <c r="N1412" s="1"/>
      <c r="O1412" s="1"/>
      <c r="P1412" s="2"/>
      <c r="Q1412" s="2"/>
      <c r="R1412" s="2"/>
      <c r="S1412" s="2"/>
      <c r="T1412" s="2"/>
      <c r="U1412" s="2"/>
      <c r="V1412" s="2"/>
      <c r="W1412" s="2"/>
      <c r="X1412" s="2"/>
      <c r="Y1412" s="2"/>
      <c r="Z1412" s="2"/>
      <c r="AA1412" s="2"/>
      <c r="AB1412" s="2"/>
      <c r="AC1412" s="1"/>
      <c r="AD1412" s="1"/>
      <c r="AE1412" s="1"/>
      <c r="AF1412" s="1"/>
      <c r="AG1412" s="1"/>
      <c r="AH1412" s="1"/>
      <c r="AI1412" s="1"/>
      <c r="AJ1412" s="1"/>
      <c r="AK1412" s="1"/>
      <c r="AL1412" s="1"/>
      <c r="AM1412" s="1"/>
      <c r="AN1412" s="1"/>
      <c r="AO1412" s="1"/>
    </row>
    <row r="1413" spans="3:41" x14ac:dyDescent="0.25">
      <c r="C1413" s="1"/>
      <c r="D1413" s="1"/>
      <c r="E1413" s="1"/>
      <c r="F1413" s="1"/>
      <c r="G1413" s="1"/>
      <c r="H1413" s="1"/>
      <c r="I1413" s="1"/>
      <c r="J1413" s="1"/>
      <c r="K1413" s="1"/>
      <c r="L1413" s="1"/>
      <c r="M1413" s="1"/>
      <c r="N1413" s="1"/>
      <c r="O1413" s="1"/>
      <c r="P1413" s="2"/>
      <c r="Q1413" s="2"/>
      <c r="R1413" s="2"/>
      <c r="S1413" s="2"/>
      <c r="T1413" s="2"/>
      <c r="U1413" s="2"/>
      <c r="V1413" s="2"/>
      <c r="W1413" s="2"/>
      <c r="X1413" s="2"/>
      <c r="Y1413" s="2"/>
      <c r="Z1413" s="2"/>
      <c r="AA1413" s="2"/>
      <c r="AB1413" s="2"/>
      <c r="AC1413" s="1"/>
      <c r="AD1413" s="1"/>
      <c r="AE1413" s="1"/>
      <c r="AF1413" s="1"/>
      <c r="AG1413" s="1"/>
      <c r="AH1413" s="1"/>
      <c r="AI1413" s="1"/>
      <c r="AJ1413" s="1"/>
      <c r="AK1413" s="1"/>
      <c r="AL1413" s="1"/>
      <c r="AM1413" s="1"/>
      <c r="AN1413" s="1"/>
      <c r="AO1413" s="1"/>
    </row>
    <row r="1414" spans="3:41" x14ac:dyDescent="0.25">
      <c r="C1414" s="1"/>
      <c r="D1414" s="1"/>
      <c r="E1414" s="1"/>
      <c r="F1414" s="1"/>
      <c r="G1414" s="1"/>
      <c r="H1414" s="1"/>
      <c r="I1414" s="1"/>
      <c r="J1414" s="1"/>
      <c r="K1414" s="1"/>
      <c r="L1414" s="1"/>
      <c r="M1414" s="1"/>
      <c r="N1414" s="1"/>
      <c r="O1414" s="1"/>
      <c r="P1414" s="2"/>
      <c r="Q1414" s="2"/>
      <c r="R1414" s="2"/>
      <c r="S1414" s="2"/>
      <c r="T1414" s="2"/>
      <c r="U1414" s="2"/>
      <c r="V1414" s="2"/>
      <c r="W1414" s="2"/>
      <c r="X1414" s="2"/>
      <c r="Y1414" s="2"/>
      <c r="Z1414" s="2"/>
      <c r="AA1414" s="2"/>
      <c r="AB1414" s="2"/>
      <c r="AC1414" s="1"/>
      <c r="AD1414" s="1"/>
      <c r="AE1414" s="1"/>
      <c r="AF1414" s="1"/>
      <c r="AG1414" s="1"/>
      <c r="AH1414" s="1"/>
      <c r="AI1414" s="1"/>
      <c r="AJ1414" s="1"/>
      <c r="AK1414" s="1"/>
      <c r="AL1414" s="1"/>
      <c r="AM1414" s="1"/>
      <c r="AN1414" s="1"/>
      <c r="AO1414" s="1"/>
    </row>
    <row r="1415" spans="3:41" x14ac:dyDescent="0.25">
      <c r="C1415" s="1"/>
      <c r="D1415" s="1"/>
      <c r="E1415" s="1"/>
      <c r="F1415" s="1"/>
      <c r="G1415" s="1"/>
      <c r="H1415" s="1"/>
      <c r="I1415" s="1"/>
      <c r="J1415" s="1"/>
      <c r="K1415" s="1"/>
      <c r="L1415" s="1"/>
      <c r="M1415" s="1"/>
      <c r="N1415" s="1"/>
      <c r="O1415" s="1"/>
      <c r="P1415" s="2"/>
      <c r="Q1415" s="2"/>
      <c r="R1415" s="2"/>
      <c r="S1415" s="2"/>
      <c r="T1415" s="2"/>
      <c r="U1415" s="2"/>
      <c r="V1415" s="2"/>
      <c r="W1415" s="2"/>
      <c r="X1415" s="2"/>
      <c r="Y1415" s="2"/>
      <c r="Z1415" s="2"/>
      <c r="AA1415" s="2"/>
      <c r="AB1415" s="2"/>
      <c r="AC1415" s="1"/>
      <c r="AD1415" s="1"/>
      <c r="AE1415" s="1"/>
      <c r="AF1415" s="1"/>
      <c r="AG1415" s="1"/>
      <c r="AH1415" s="1"/>
      <c r="AI1415" s="1"/>
      <c r="AJ1415" s="1"/>
      <c r="AK1415" s="1"/>
      <c r="AL1415" s="1"/>
      <c r="AM1415" s="1"/>
      <c r="AN1415" s="1"/>
      <c r="AO1415" s="1"/>
    </row>
    <row r="1416" spans="3:41" x14ac:dyDescent="0.25">
      <c r="C1416" s="1"/>
      <c r="D1416" s="1"/>
      <c r="E1416" s="1"/>
      <c r="F1416" s="1"/>
      <c r="G1416" s="1"/>
      <c r="H1416" s="1"/>
      <c r="I1416" s="1"/>
      <c r="J1416" s="1"/>
      <c r="K1416" s="1"/>
      <c r="L1416" s="1"/>
      <c r="M1416" s="1"/>
      <c r="N1416" s="1"/>
      <c r="O1416" s="1"/>
      <c r="P1416" s="2"/>
      <c r="Q1416" s="2"/>
      <c r="R1416" s="2"/>
      <c r="S1416" s="2"/>
      <c r="T1416" s="2"/>
      <c r="U1416" s="2"/>
      <c r="V1416" s="2"/>
      <c r="W1416" s="2"/>
      <c r="X1416" s="2"/>
      <c r="Y1416" s="2"/>
      <c r="Z1416" s="2"/>
      <c r="AA1416" s="2"/>
      <c r="AB1416" s="2"/>
      <c r="AC1416" s="1"/>
      <c r="AD1416" s="1"/>
      <c r="AE1416" s="1"/>
      <c r="AF1416" s="1"/>
      <c r="AG1416" s="1"/>
      <c r="AH1416" s="1"/>
      <c r="AI1416" s="1"/>
      <c r="AJ1416" s="1"/>
      <c r="AK1416" s="1"/>
      <c r="AL1416" s="1"/>
      <c r="AM1416" s="1"/>
      <c r="AN1416" s="1"/>
      <c r="AO1416" s="1"/>
    </row>
    <row r="1417" spans="3:41" x14ac:dyDescent="0.25">
      <c r="C1417" s="1"/>
      <c r="D1417" s="1"/>
      <c r="E1417" s="1"/>
      <c r="F1417" s="1"/>
      <c r="G1417" s="1"/>
      <c r="H1417" s="1"/>
      <c r="I1417" s="1"/>
      <c r="J1417" s="1"/>
      <c r="K1417" s="1"/>
      <c r="L1417" s="1"/>
      <c r="M1417" s="1"/>
      <c r="N1417" s="1"/>
      <c r="O1417" s="1"/>
      <c r="P1417" s="2"/>
      <c r="Q1417" s="2"/>
      <c r="R1417" s="2"/>
      <c r="S1417" s="2"/>
      <c r="T1417" s="2"/>
      <c r="U1417" s="2"/>
      <c r="V1417" s="2"/>
      <c r="W1417" s="2"/>
      <c r="X1417" s="2"/>
      <c r="Y1417" s="2"/>
      <c r="Z1417" s="2"/>
      <c r="AA1417" s="2"/>
      <c r="AB1417" s="2"/>
      <c r="AC1417" s="1"/>
      <c r="AD1417" s="1"/>
      <c r="AE1417" s="1"/>
      <c r="AF1417" s="1"/>
      <c r="AG1417" s="1"/>
      <c r="AH1417" s="1"/>
      <c r="AI1417" s="1"/>
      <c r="AJ1417" s="1"/>
      <c r="AK1417" s="1"/>
      <c r="AL1417" s="1"/>
      <c r="AM1417" s="1"/>
      <c r="AN1417" s="1"/>
      <c r="AO1417" s="1"/>
    </row>
    <row r="1418" spans="3:41" x14ac:dyDescent="0.25">
      <c r="C1418" s="1"/>
      <c r="D1418" s="1"/>
      <c r="E1418" s="1"/>
      <c r="F1418" s="1"/>
      <c r="G1418" s="1"/>
      <c r="H1418" s="1"/>
      <c r="I1418" s="1"/>
      <c r="J1418" s="1"/>
      <c r="K1418" s="1"/>
      <c r="L1418" s="1"/>
      <c r="M1418" s="1"/>
      <c r="N1418" s="1"/>
      <c r="O1418" s="1"/>
      <c r="P1418" s="2"/>
      <c r="Q1418" s="2"/>
      <c r="R1418" s="2"/>
      <c r="S1418" s="2"/>
      <c r="T1418" s="2"/>
      <c r="U1418" s="2"/>
      <c r="V1418" s="2"/>
      <c r="W1418" s="2"/>
      <c r="X1418" s="2"/>
      <c r="Y1418" s="2"/>
      <c r="Z1418" s="2"/>
      <c r="AA1418" s="2"/>
      <c r="AB1418" s="2"/>
      <c r="AC1418" s="1"/>
      <c r="AD1418" s="1"/>
      <c r="AE1418" s="1"/>
      <c r="AF1418" s="1"/>
      <c r="AG1418" s="1"/>
      <c r="AH1418" s="1"/>
      <c r="AI1418" s="1"/>
      <c r="AJ1418" s="1"/>
      <c r="AK1418" s="1"/>
      <c r="AL1418" s="1"/>
      <c r="AM1418" s="1"/>
      <c r="AN1418" s="1"/>
      <c r="AO1418" s="1"/>
    </row>
    <row r="1419" spans="3:41" x14ac:dyDescent="0.25">
      <c r="C1419" s="1"/>
      <c r="D1419" s="1"/>
      <c r="E1419" s="1"/>
      <c r="F1419" s="1"/>
      <c r="G1419" s="1"/>
      <c r="H1419" s="1"/>
      <c r="I1419" s="1"/>
      <c r="J1419" s="1"/>
      <c r="K1419" s="1"/>
      <c r="L1419" s="1"/>
      <c r="M1419" s="1"/>
      <c r="N1419" s="1"/>
      <c r="O1419" s="1"/>
      <c r="P1419" s="2"/>
      <c r="Q1419" s="2"/>
      <c r="R1419" s="2"/>
      <c r="S1419" s="2"/>
      <c r="T1419" s="2"/>
      <c r="U1419" s="2"/>
      <c r="V1419" s="2"/>
      <c r="W1419" s="2"/>
      <c r="X1419" s="2"/>
      <c r="Y1419" s="2"/>
      <c r="Z1419" s="2"/>
      <c r="AA1419" s="2"/>
      <c r="AB1419" s="2"/>
      <c r="AC1419" s="1"/>
      <c r="AD1419" s="1"/>
      <c r="AE1419" s="1"/>
      <c r="AF1419" s="1"/>
      <c r="AG1419" s="1"/>
      <c r="AH1419" s="1"/>
      <c r="AI1419" s="1"/>
      <c r="AJ1419" s="1"/>
      <c r="AK1419" s="1"/>
      <c r="AL1419" s="1"/>
      <c r="AM1419" s="1"/>
      <c r="AN1419" s="1"/>
      <c r="AO1419" s="1"/>
    </row>
    <row r="1420" spans="3:41" x14ac:dyDescent="0.25">
      <c r="C1420" s="1"/>
      <c r="D1420" s="1"/>
      <c r="E1420" s="1"/>
      <c r="F1420" s="1"/>
      <c r="G1420" s="1"/>
      <c r="H1420" s="1"/>
      <c r="I1420" s="1"/>
      <c r="J1420" s="1"/>
      <c r="K1420" s="1"/>
      <c r="L1420" s="1"/>
      <c r="M1420" s="1"/>
      <c r="N1420" s="1"/>
      <c r="O1420" s="1"/>
      <c r="P1420" s="2"/>
      <c r="Q1420" s="2"/>
      <c r="R1420" s="2"/>
      <c r="S1420" s="2"/>
      <c r="T1420" s="2"/>
      <c r="U1420" s="2"/>
      <c r="V1420" s="2"/>
      <c r="W1420" s="2"/>
      <c r="X1420" s="2"/>
      <c r="Y1420" s="2"/>
      <c r="Z1420" s="2"/>
      <c r="AA1420" s="2"/>
      <c r="AB1420" s="2"/>
      <c r="AC1420" s="1"/>
      <c r="AD1420" s="1"/>
      <c r="AE1420" s="1"/>
      <c r="AF1420" s="1"/>
      <c r="AG1420" s="1"/>
      <c r="AH1420" s="1"/>
      <c r="AI1420" s="1"/>
      <c r="AJ1420" s="1"/>
      <c r="AK1420" s="1"/>
      <c r="AL1420" s="1"/>
      <c r="AM1420" s="1"/>
      <c r="AN1420" s="1"/>
      <c r="AO1420" s="1"/>
    </row>
    <row r="1421" spans="3:41" x14ac:dyDescent="0.25">
      <c r="C1421" s="1"/>
      <c r="D1421" s="1"/>
      <c r="E1421" s="1"/>
      <c r="F1421" s="1"/>
      <c r="G1421" s="1"/>
      <c r="H1421" s="1"/>
      <c r="I1421" s="1"/>
      <c r="J1421" s="1"/>
      <c r="K1421" s="1"/>
      <c r="L1421" s="1"/>
      <c r="M1421" s="1"/>
      <c r="N1421" s="1"/>
      <c r="O1421" s="1"/>
      <c r="P1421" s="2"/>
      <c r="Q1421" s="2"/>
      <c r="R1421" s="2"/>
      <c r="S1421" s="2"/>
      <c r="T1421" s="2"/>
      <c r="U1421" s="2"/>
      <c r="V1421" s="2"/>
      <c r="W1421" s="2"/>
      <c r="X1421" s="2"/>
      <c r="Y1421" s="2"/>
      <c r="Z1421" s="2"/>
      <c r="AA1421" s="2"/>
      <c r="AB1421" s="2"/>
      <c r="AC1421" s="1"/>
      <c r="AD1421" s="1"/>
      <c r="AE1421" s="1"/>
      <c r="AF1421" s="1"/>
      <c r="AG1421" s="1"/>
      <c r="AH1421" s="1"/>
      <c r="AI1421" s="1"/>
      <c r="AJ1421" s="1"/>
      <c r="AK1421" s="1"/>
      <c r="AL1421" s="1"/>
      <c r="AM1421" s="1"/>
      <c r="AN1421" s="1"/>
      <c r="AO1421" s="1"/>
    </row>
    <row r="1422" spans="3:41" x14ac:dyDescent="0.25">
      <c r="C1422" s="1"/>
      <c r="D1422" s="1"/>
      <c r="E1422" s="1"/>
      <c r="F1422" s="1"/>
      <c r="G1422" s="1"/>
      <c r="H1422" s="1"/>
      <c r="I1422" s="1"/>
      <c r="J1422" s="1"/>
      <c r="K1422" s="1"/>
      <c r="L1422" s="1"/>
      <c r="M1422" s="1"/>
      <c r="N1422" s="1"/>
      <c r="O1422" s="1"/>
      <c r="P1422" s="2"/>
      <c r="Q1422" s="2"/>
      <c r="R1422" s="2"/>
      <c r="S1422" s="2"/>
      <c r="T1422" s="2"/>
      <c r="U1422" s="2"/>
      <c r="V1422" s="2"/>
      <c r="W1422" s="2"/>
      <c r="X1422" s="2"/>
      <c r="Y1422" s="2"/>
      <c r="Z1422" s="2"/>
      <c r="AA1422" s="2"/>
      <c r="AB1422" s="2"/>
      <c r="AC1422" s="1"/>
      <c r="AD1422" s="1"/>
      <c r="AE1422" s="1"/>
      <c r="AF1422" s="1"/>
      <c r="AG1422" s="1"/>
      <c r="AH1422" s="1"/>
      <c r="AI1422" s="1"/>
      <c r="AJ1422" s="1"/>
      <c r="AK1422" s="1"/>
      <c r="AL1422" s="1"/>
      <c r="AM1422" s="1"/>
      <c r="AN1422" s="1"/>
      <c r="AO1422" s="1"/>
    </row>
    <row r="1423" spans="3:41" x14ac:dyDescent="0.25">
      <c r="C1423" s="1"/>
      <c r="D1423" s="1"/>
      <c r="E1423" s="1"/>
      <c r="F1423" s="1"/>
      <c r="G1423" s="1"/>
      <c r="H1423" s="1"/>
      <c r="I1423" s="1"/>
      <c r="J1423" s="1"/>
      <c r="K1423" s="1"/>
      <c r="L1423" s="1"/>
      <c r="M1423" s="1"/>
      <c r="N1423" s="1"/>
      <c r="O1423" s="1"/>
      <c r="P1423" s="2"/>
      <c r="Q1423" s="2"/>
      <c r="R1423" s="2"/>
      <c r="S1423" s="2"/>
      <c r="T1423" s="2"/>
      <c r="U1423" s="2"/>
      <c r="V1423" s="2"/>
      <c r="W1423" s="2"/>
      <c r="X1423" s="2"/>
      <c r="Y1423" s="2"/>
      <c r="Z1423" s="2"/>
      <c r="AA1423" s="2"/>
      <c r="AB1423" s="2"/>
      <c r="AC1423" s="1"/>
      <c r="AD1423" s="1"/>
      <c r="AE1423" s="1"/>
      <c r="AF1423" s="1"/>
      <c r="AG1423" s="1"/>
      <c r="AH1423" s="1"/>
      <c r="AI1423" s="1"/>
      <c r="AJ1423" s="1"/>
      <c r="AK1423" s="1"/>
      <c r="AL1423" s="1"/>
      <c r="AM1423" s="1"/>
      <c r="AN1423" s="1"/>
      <c r="AO1423" s="1"/>
    </row>
    <row r="1424" spans="3:41" x14ac:dyDescent="0.25">
      <c r="C1424" s="1"/>
      <c r="D1424" s="1"/>
      <c r="E1424" s="1"/>
      <c r="F1424" s="1"/>
      <c r="G1424" s="1"/>
      <c r="H1424" s="1"/>
      <c r="I1424" s="1"/>
      <c r="J1424" s="1"/>
      <c r="K1424" s="1"/>
      <c r="L1424" s="1"/>
      <c r="M1424" s="1"/>
      <c r="N1424" s="1"/>
      <c r="O1424" s="1"/>
      <c r="P1424" s="2"/>
      <c r="Q1424" s="2"/>
      <c r="R1424" s="2"/>
      <c r="S1424" s="2"/>
      <c r="T1424" s="2"/>
      <c r="U1424" s="2"/>
      <c r="V1424" s="2"/>
      <c r="W1424" s="2"/>
      <c r="X1424" s="2"/>
      <c r="Y1424" s="2"/>
      <c r="Z1424" s="2"/>
      <c r="AA1424" s="2"/>
      <c r="AB1424" s="2"/>
      <c r="AC1424" s="1"/>
      <c r="AD1424" s="1"/>
      <c r="AE1424" s="1"/>
      <c r="AF1424" s="1"/>
      <c r="AG1424" s="1"/>
      <c r="AH1424" s="1"/>
      <c r="AI1424" s="1"/>
      <c r="AJ1424" s="1"/>
      <c r="AK1424" s="1"/>
      <c r="AL1424" s="1"/>
      <c r="AM1424" s="1"/>
      <c r="AN1424" s="1"/>
      <c r="AO1424" s="1"/>
    </row>
    <row r="1425" spans="3:41" x14ac:dyDescent="0.25">
      <c r="C1425" s="1"/>
      <c r="D1425" s="1"/>
      <c r="E1425" s="1"/>
      <c r="F1425" s="1"/>
      <c r="G1425" s="1"/>
      <c r="H1425" s="1"/>
      <c r="I1425" s="1"/>
      <c r="J1425" s="1"/>
      <c r="K1425" s="1"/>
      <c r="L1425" s="1"/>
      <c r="M1425" s="1"/>
      <c r="N1425" s="1"/>
      <c r="O1425" s="1"/>
      <c r="P1425" s="2"/>
      <c r="Q1425" s="2"/>
      <c r="R1425" s="2"/>
      <c r="S1425" s="2"/>
      <c r="T1425" s="2"/>
      <c r="U1425" s="2"/>
      <c r="V1425" s="2"/>
      <c r="W1425" s="2"/>
      <c r="X1425" s="2"/>
      <c r="Y1425" s="2"/>
      <c r="Z1425" s="2"/>
      <c r="AA1425" s="2"/>
      <c r="AB1425" s="2"/>
      <c r="AC1425" s="1"/>
      <c r="AD1425" s="1"/>
      <c r="AE1425" s="1"/>
      <c r="AF1425" s="1"/>
      <c r="AG1425" s="1"/>
      <c r="AH1425" s="1"/>
      <c r="AI1425" s="1"/>
      <c r="AJ1425" s="1"/>
      <c r="AK1425" s="1"/>
      <c r="AL1425" s="1"/>
      <c r="AM1425" s="1"/>
      <c r="AN1425" s="1"/>
      <c r="AO1425" s="1"/>
    </row>
    <row r="1426" spans="3:41" x14ac:dyDescent="0.25">
      <c r="C1426" s="1"/>
      <c r="D1426" s="1"/>
      <c r="E1426" s="1"/>
      <c r="F1426" s="1"/>
      <c r="G1426" s="1"/>
      <c r="H1426" s="1"/>
      <c r="I1426" s="1"/>
      <c r="J1426" s="1"/>
      <c r="K1426" s="1"/>
      <c r="L1426" s="1"/>
      <c r="M1426" s="1"/>
      <c r="N1426" s="1"/>
      <c r="O1426" s="1"/>
      <c r="P1426" s="2"/>
      <c r="Q1426" s="2"/>
      <c r="R1426" s="2"/>
      <c r="S1426" s="2"/>
      <c r="T1426" s="2"/>
      <c r="U1426" s="2"/>
      <c r="V1426" s="2"/>
      <c r="W1426" s="2"/>
      <c r="X1426" s="2"/>
      <c r="Y1426" s="2"/>
      <c r="Z1426" s="2"/>
      <c r="AA1426" s="2"/>
      <c r="AB1426" s="2"/>
      <c r="AC1426" s="1"/>
      <c r="AD1426" s="1"/>
      <c r="AE1426" s="1"/>
      <c r="AF1426" s="1"/>
      <c r="AG1426" s="1"/>
      <c r="AH1426" s="1"/>
      <c r="AI1426" s="1"/>
      <c r="AJ1426" s="1"/>
      <c r="AK1426" s="1"/>
      <c r="AL1426" s="1"/>
      <c r="AM1426" s="1"/>
      <c r="AN1426" s="1"/>
      <c r="AO1426" s="1"/>
    </row>
    <row r="1427" spans="3:41" x14ac:dyDescent="0.25">
      <c r="C1427" s="1"/>
      <c r="D1427" s="1"/>
      <c r="E1427" s="1"/>
      <c r="F1427" s="1"/>
      <c r="G1427" s="1"/>
      <c r="H1427" s="1"/>
      <c r="I1427" s="1"/>
      <c r="J1427" s="1"/>
      <c r="K1427" s="1"/>
      <c r="L1427" s="1"/>
      <c r="M1427" s="1"/>
      <c r="N1427" s="1"/>
      <c r="O1427" s="1"/>
      <c r="P1427" s="2"/>
      <c r="Q1427" s="2"/>
      <c r="R1427" s="2"/>
      <c r="S1427" s="2"/>
      <c r="T1427" s="2"/>
      <c r="U1427" s="2"/>
      <c r="V1427" s="2"/>
      <c r="W1427" s="2"/>
      <c r="X1427" s="2"/>
      <c r="Y1427" s="2"/>
      <c r="Z1427" s="2"/>
      <c r="AA1427" s="2"/>
      <c r="AB1427" s="2"/>
      <c r="AC1427" s="1"/>
      <c r="AD1427" s="1"/>
      <c r="AE1427" s="1"/>
      <c r="AF1427" s="1"/>
      <c r="AG1427" s="1"/>
      <c r="AH1427" s="1"/>
      <c r="AI1427" s="1"/>
      <c r="AJ1427" s="1"/>
      <c r="AK1427" s="1"/>
      <c r="AL1427" s="1"/>
      <c r="AM1427" s="1"/>
      <c r="AN1427" s="1"/>
      <c r="AO1427" s="1"/>
    </row>
    <row r="1428" spans="3:41" x14ac:dyDescent="0.25">
      <c r="C1428" s="1"/>
      <c r="D1428" s="1"/>
      <c r="E1428" s="1"/>
      <c r="F1428" s="1"/>
      <c r="G1428" s="1"/>
      <c r="H1428" s="1"/>
      <c r="I1428" s="1"/>
      <c r="J1428" s="1"/>
      <c r="K1428" s="1"/>
      <c r="L1428" s="1"/>
      <c r="M1428" s="1"/>
      <c r="N1428" s="1"/>
      <c r="O1428" s="1"/>
      <c r="P1428" s="2"/>
      <c r="Q1428" s="2"/>
      <c r="R1428" s="2"/>
      <c r="S1428" s="2"/>
      <c r="T1428" s="2"/>
      <c r="U1428" s="2"/>
      <c r="V1428" s="2"/>
      <c r="W1428" s="2"/>
      <c r="X1428" s="2"/>
      <c r="Y1428" s="2"/>
      <c r="Z1428" s="2"/>
      <c r="AA1428" s="2"/>
      <c r="AB1428" s="2"/>
      <c r="AC1428" s="1"/>
      <c r="AD1428" s="1"/>
      <c r="AE1428" s="1"/>
      <c r="AF1428" s="1"/>
      <c r="AG1428" s="1"/>
      <c r="AH1428" s="1"/>
      <c r="AI1428" s="1"/>
      <c r="AJ1428" s="1"/>
      <c r="AK1428" s="1"/>
      <c r="AL1428" s="1"/>
      <c r="AM1428" s="1"/>
      <c r="AN1428" s="1"/>
      <c r="AO1428" s="1"/>
    </row>
    <row r="1429" spans="3:41" x14ac:dyDescent="0.25">
      <c r="C1429" s="1"/>
      <c r="D1429" s="1"/>
      <c r="E1429" s="1"/>
      <c r="F1429" s="1"/>
      <c r="G1429" s="1"/>
      <c r="H1429" s="1"/>
      <c r="I1429" s="1"/>
      <c r="J1429" s="1"/>
      <c r="K1429" s="1"/>
      <c r="L1429" s="1"/>
      <c r="M1429" s="1"/>
      <c r="N1429" s="1"/>
      <c r="O1429" s="1"/>
      <c r="P1429" s="2"/>
      <c r="Q1429" s="2"/>
      <c r="R1429" s="2"/>
      <c r="S1429" s="2"/>
      <c r="T1429" s="2"/>
      <c r="U1429" s="2"/>
      <c r="V1429" s="2"/>
      <c r="W1429" s="2"/>
      <c r="X1429" s="2"/>
      <c r="Y1429" s="2"/>
      <c r="Z1429" s="2"/>
      <c r="AA1429" s="2"/>
      <c r="AB1429" s="2"/>
      <c r="AC1429" s="1"/>
      <c r="AD1429" s="1"/>
      <c r="AE1429" s="1"/>
      <c r="AF1429" s="1"/>
      <c r="AG1429" s="1"/>
      <c r="AH1429" s="1"/>
      <c r="AI1429" s="1"/>
      <c r="AJ1429" s="1"/>
      <c r="AK1429" s="1"/>
      <c r="AL1429" s="1"/>
      <c r="AM1429" s="1"/>
      <c r="AN1429" s="1"/>
      <c r="AO1429" s="1"/>
    </row>
    <row r="1430" spans="3:41" x14ac:dyDescent="0.25">
      <c r="C1430" s="1"/>
      <c r="D1430" s="1"/>
      <c r="E1430" s="1"/>
      <c r="F1430" s="1"/>
      <c r="G1430" s="1"/>
      <c r="H1430" s="1"/>
      <c r="I1430" s="1"/>
      <c r="J1430" s="1"/>
      <c r="K1430" s="1"/>
      <c r="L1430" s="1"/>
      <c r="M1430" s="1"/>
      <c r="N1430" s="1"/>
      <c r="O1430" s="1"/>
      <c r="P1430" s="2"/>
      <c r="Q1430" s="2"/>
      <c r="R1430" s="2"/>
      <c r="S1430" s="2"/>
      <c r="T1430" s="2"/>
      <c r="U1430" s="2"/>
      <c r="V1430" s="2"/>
      <c r="W1430" s="2"/>
      <c r="X1430" s="2"/>
      <c r="Y1430" s="2"/>
      <c r="Z1430" s="2"/>
      <c r="AA1430" s="2"/>
      <c r="AB1430" s="2"/>
      <c r="AC1430" s="1"/>
      <c r="AD1430" s="1"/>
      <c r="AE1430" s="1"/>
      <c r="AF1430" s="1"/>
      <c r="AG1430" s="1"/>
      <c r="AH1430" s="1"/>
      <c r="AI1430" s="1"/>
      <c r="AJ1430" s="1"/>
      <c r="AK1430" s="1"/>
      <c r="AL1430" s="1"/>
      <c r="AM1430" s="1"/>
      <c r="AN1430" s="1"/>
      <c r="AO1430" s="1"/>
    </row>
    <row r="1431" spans="3:41" x14ac:dyDescent="0.25">
      <c r="C1431" s="1"/>
      <c r="D1431" s="1"/>
      <c r="E1431" s="1"/>
      <c r="F1431" s="1"/>
      <c r="G1431" s="1"/>
      <c r="H1431" s="1"/>
      <c r="I1431" s="1"/>
      <c r="J1431" s="1"/>
      <c r="K1431" s="1"/>
      <c r="L1431" s="1"/>
      <c r="M1431" s="1"/>
      <c r="N1431" s="1"/>
      <c r="O1431" s="1"/>
      <c r="P1431" s="2"/>
      <c r="Q1431" s="2"/>
      <c r="R1431" s="2"/>
      <c r="S1431" s="2"/>
      <c r="T1431" s="2"/>
      <c r="U1431" s="2"/>
      <c r="V1431" s="2"/>
      <c r="W1431" s="2"/>
      <c r="X1431" s="2"/>
      <c r="Y1431" s="2"/>
      <c r="Z1431" s="2"/>
      <c r="AA1431" s="2"/>
      <c r="AB1431" s="2"/>
      <c r="AC1431" s="1"/>
      <c r="AD1431" s="1"/>
      <c r="AE1431" s="1"/>
      <c r="AF1431" s="1"/>
      <c r="AG1431" s="1"/>
      <c r="AH1431" s="1"/>
      <c r="AI1431" s="1"/>
      <c r="AJ1431" s="1"/>
      <c r="AK1431" s="1"/>
      <c r="AL1431" s="1"/>
      <c r="AM1431" s="1"/>
      <c r="AN1431" s="1"/>
      <c r="AO1431" s="1"/>
    </row>
    <row r="1432" spans="3:41" x14ac:dyDescent="0.25">
      <c r="C1432" s="1"/>
      <c r="D1432" s="1"/>
      <c r="E1432" s="1"/>
      <c r="F1432" s="1"/>
      <c r="G1432" s="1"/>
      <c r="H1432" s="1"/>
      <c r="I1432" s="1"/>
      <c r="J1432" s="1"/>
      <c r="K1432" s="1"/>
      <c r="L1432" s="1"/>
      <c r="M1432" s="1"/>
      <c r="N1432" s="1"/>
      <c r="O1432" s="1"/>
      <c r="P1432" s="2"/>
      <c r="Q1432" s="2"/>
      <c r="R1432" s="2"/>
      <c r="S1432" s="2"/>
      <c r="T1432" s="2"/>
      <c r="U1432" s="2"/>
      <c r="V1432" s="2"/>
      <c r="W1432" s="2"/>
      <c r="X1432" s="2"/>
      <c r="Y1432" s="2"/>
      <c r="Z1432" s="2"/>
      <c r="AA1432" s="2"/>
      <c r="AB1432" s="2"/>
      <c r="AC1432" s="1"/>
      <c r="AD1432" s="1"/>
      <c r="AE1432" s="1"/>
      <c r="AF1432" s="1"/>
      <c r="AG1432" s="1"/>
      <c r="AH1432" s="1"/>
      <c r="AI1432" s="1"/>
      <c r="AJ1432" s="1"/>
      <c r="AK1432" s="1"/>
      <c r="AL1432" s="1"/>
      <c r="AM1432" s="1"/>
      <c r="AN1432" s="1"/>
      <c r="AO1432" s="1"/>
    </row>
    <row r="1433" spans="3:41" x14ac:dyDescent="0.25">
      <c r="C1433" s="1"/>
      <c r="D1433" s="1"/>
      <c r="E1433" s="1"/>
      <c r="F1433" s="1"/>
      <c r="G1433" s="1"/>
      <c r="H1433" s="1"/>
      <c r="I1433" s="1"/>
      <c r="J1433" s="1"/>
      <c r="K1433" s="1"/>
      <c r="L1433" s="1"/>
      <c r="M1433" s="1"/>
      <c r="N1433" s="1"/>
      <c r="O1433" s="1"/>
      <c r="P1433" s="2"/>
      <c r="Q1433" s="2"/>
      <c r="R1433" s="2"/>
      <c r="S1433" s="2"/>
      <c r="T1433" s="2"/>
      <c r="U1433" s="2"/>
      <c r="V1433" s="2"/>
      <c r="W1433" s="2"/>
      <c r="X1433" s="2"/>
      <c r="Y1433" s="2"/>
      <c r="Z1433" s="2"/>
      <c r="AA1433" s="2"/>
      <c r="AB1433" s="2"/>
      <c r="AC1433" s="1"/>
      <c r="AD1433" s="1"/>
      <c r="AE1433" s="1"/>
      <c r="AF1433" s="1"/>
      <c r="AG1433" s="1"/>
      <c r="AH1433" s="1"/>
      <c r="AI1433" s="1"/>
      <c r="AJ1433" s="1"/>
      <c r="AK1433" s="1"/>
      <c r="AL1433" s="1"/>
      <c r="AM1433" s="1"/>
      <c r="AN1433" s="1"/>
      <c r="AO1433" s="1"/>
    </row>
    <row r="1434" spans="3:41" x14ac:dyDescent="0.25">
      <c r="C1434" s="1"/>
      <c r="D1434" s="1"/>
      <c r="E1434" s="1"/>
      <c r="F1434" s="1"/>
      <c r="G1434" s="1"/>
      <c r="H1434" s="1"/>
      <c r="I1434" s="1"/>
      <c r="J1434" s="1"/>
      <c r="K1434" s="1"/>
      <c r="L1434" s="1"/>
      <c r="M1434" s="1"/>
      <c r="N1434" s="1"/>
      <c r="O1434" s="1"/>
      <c r="P1434" s="2"/>
      <c r="Q1434" s="2"/>
      <c r="R1434" s="2"/>
      <c r="S1434" s="2"/>
      <c r="T1434" s="2"/>
      <c r="U1434" s="2"/>
      <c r="V1434" s="2"/>
      <c r="W1434" s="2"/>
      <c r="X1434" s="2"/>
      <c r="Y1434" s="2"/>
      <c r="Z1434" s="2"/>
      <c r="AA1434" s="2"/>
      <c r="AB1434" s="2"/>
      <c r="AC1434" s="1"/>
      <c r="AD1434" s="1"/>
      <c r="AE1434" s="1"/>
      <c r="AF1434" s="1"/>
      <c r="AG1434" s="1"/>
      <c r="AH1434" s="1"/>
      <c r="AI1434" s="1"/>
      <c r="AJ1434" s="1"/>
      <c r="AK1434" s="1"/>
      <c r="AL1434" s="1"/>
      <c r="AM1434" s="1"/>
      <c r="AN1434" s="1"/>
      <c r="AO1434" s="1"/>
    </row>
    <row r="1435" spans="3:41" x14ac:dyDescent="0.25">
      <c r="C1435" s="1"/>
      <c r="D1435" s="1"/>
      <c r="E1435" s="1"/>
      <c r="F1435" s="1"/>
      <c r="G1435" s="1"/>
      <c r="H1435" s="1"/>
      <c r="I1435" s="1"/>
      <c r="J1435" s="1"/>
      <c r="K1435" s="1"/>
      <c r="L1435" s="1"/>
      <c r="M1435" s="1"/>
      <c r="N1435" s="1"/>
      <c r="O1435" s="1"/>
      <c r="P1435" s="2"/>
      <c r="Q1435" s="2"/>
      <c r="R1435" s="2"/>
      <c r="S1435" s="2"/>
      <c r="T1435" s="2"/>
      <c r="U1435" s="2"/>
      <c r="V1435" s="2"/>
      <c r="W1435" s="2"/>
      <c r="X1435" s="2"/>
      <c r="Y1435" s="2"/>
      <c r="Z1435" s="2"/>
      <c r="AA1435" s="2"/>
      <c r="AB1435" s="2"/>
      <c r="AC1435" s="1"/>
      <c r="AD1435" s="1"/>
      <c r="AE1435" s="1"/>
      <c r="AF1435" s="1"/>
      <c r="AG1435" s="1"/>
      <c r="AH1435" s="1"/>
      <c r="AI1435" s="1"/>
      <c r="AJ1435" s="1"/>
      <c r="AK1435" s="1"/>
      <c r="AL1435" s="1"/>
      <c r="AM1435" s="1"/>
      <c r="AN1435" s="1"/>
      <c r="AO1435" s="1"/>
    </row>
    <row r="1436" spans="3:41" x14ac:dyDescent="0.25">
      <c r="C1436" s="1"/>
      <c r="D1436" s="1"/>
      <c r="E1436" s="1"/>
      <c r="F1436" s="1"/>
      <c r="G1436" s="1"/>
      <c r="H1436" s="1"/>
      <c r="I1436" s="1"/>
      <c r="J1436" s="1"/>
      <c r="K1436" s="1"/>
      <c r="L1436" s="1"/>
      <c r="M1436" s="1"/>
      <c r="N1436" s="1"/>
      <c r="O1436" s="1"/>
      <c r="P1436" s="2"/>
      <c r="Q1436" s="2"/>
      <c r="R1436" s="2"/>
      <c r="S1436" s="2"/>
      <c r="T1436" s="2"/>
      <c r="U1436" s="2"/>
      <c r="V1436" s="2"/>
      <c r="W1436" s="2"/>
      <c r="X1436" s="2"/>
      <c r="Y1436" s="2"/>
      <c r="Z1436" s="2"/>
      <c r="AA1436" s="2"/>
      <c r="AB1436" s="2"/>
      <c r="AC1436" s="1"/>
      <c r="AD1436" s="1"/>
      <c r="AE1436" s="1"/>
      <c r="AF1436" s="1"/>
      <c r="AG1436" s="1"/>
      <c r="AH1436" s="1"/>
      <c r="AI1436" s="1"/>
      <c r="AJ1436" s="1"/>
      <c r="AK1436" s="1"/>
      <c r="AL1436" s="1"/>
      <c r="AM1436" s="1"/>
      <c r="AN1436" s="1"/>
      <c r="AO1436" s="1"/>
    </row>
    <row r="1437" spans="3:41" x14ac:dyDescent="0.25">
      <c r="C1437" s="1"/>
      <c r="D1437" s="1"/>
      <c r="E1437" s="1"/>
      <c r="F1437" s="1"/>
      <c r="G1437" s="1"/>
      <c r="H1437" s="1"/>
      <c r="I1437" s="1"/>
      <c r="J1437" s="1"/>
      <c r="K1437" s="1"/>
      <c r="L1437" s="1"/>
      <c r="M1437" s="1"/>
      <c r="N1437" s="1"/>
      <c r="O1437" s="1"/>
      <c r="P1437" s="2"/>
      <c r="Q1437" s="2"/>
      <c r="R1437" s="2"/>
      <c r="S1437" s="2"/>
      <c r="T1437" s="2"/>
      <c r="U1437" s="2"/>
      <c r="V1437" s="2"/>
      <c r="W1437" s="2"/>
      <c r="X1437" s="2"/>
      <c r="Y1437" s="2"/>
      <c r="Z1437" s="2"/>
      <c r="AA1437" s="2"/>
      <c r="AB1437" s="2"/>
      <c r="AC1437" s="1"/>
      <c r="AD1437" s="1"/>
      <c r="AE1437" s="1"/>
      <c r="AF1437" s="1"/>
      <c r="AG1437" s="1"/>
      <c r="AH1437" s="1"/>
      <c r="AI1437" s="1"/>
      <c r="AJ1437" s="1"/>
      <c r="AK1437" s="1"/>
      <c r="AL1437" s="1"/>
      <c r="AM1437" s="1"/>
      <c r="AN1437" s="1"/>
      <c r="AO1437" s="1"/>
    </row>
    <row r="1438" spans="3:41" x14ac:dyDescent="0.25">
      <c r="C1438" s="1"/>
      <c r="D1438" s="1"/>
      <c r="E1438" s="1"/>
      <c r="F1438" s="1"/>
      <c r="G1438" s="1"/>
      <c r="H1438" s="1"/>
      <c r="I1438" s="1"/>
      <c r="J1438" s="1"/>
      <c r="K1438" s="1"/>
      <c r="L1438" s="1"/>
      <c r="M1438" s="1"/>
      <c r="N1438" s="1"/>
      <c r="O1438" s="1"/>
      <c r="P1438" s="2"/>
      <c r="Q1438" s="2"/>
      <c r="R1438" s="2"/>
      <c r="S1438" s="2"/>
      <c r="T1438" s="2"/>
      <c r="U1438" s="2"/>
      <c r="V1438" s="2"/>
      <c r="W1438" s="2"/>
      <c r="X1438" s="2"/>
      <c r="Y1438" s="2"/>
      <c r="Z1438" s="2"/>
      <c r="AA1438" s="2"/>
      <c r="AB1438" s="2"/>
      <c r="AC1438" s="1"/>
      <c r="AD1438" s="1"/>
      <c r="AE1438" s="1"/>
      <c r="AF1438" s="1"/>
      <c r="AG1438" s="1"/>
      <c r="AH1438" s="1"/>
      <c r="AI1438" s="1"/>
      <c r="AJ1438" s="1"/>
      <c r="AK1438" s="1"/>
      <c r="AL1438" s="1"/>
      <c r="AM1438" s="1"/>
      <c r="AN1438" s="1"/>
      <c r="AO1438" s="1"/>
    </row>
    <row r="1439" spans="3:41" x14ac:dyDescent="0.25">
      <c r="C1439" s="1"/>
      <c r="D1439" s="1"/>
      <c r="E1439" s="1"/>
      <c r="F1439" s="1"/>
      <c r="G1439" s="1"/>
      <c r="H1439" s="1"/>
      <c r="I1439" s="1"/>
      <c r="J1439" s="1"/>
      <c r="K1439" s="1"/>
      <c r="L1439" s="1"/>
      <c r="M1439" s="1"/>
      <c r="N1439" s="1"/>
      <c r="O1439" s="1"/>
      <c r="P1439" s="2"/>
      <c r="Q1439" s="2"/>
      <c r="R1439" s="2"/>
      <c r="S1439" s="2"/>
      <c r="T1439" s="2"/>
      <c r="U1439" s="2"/>
      <c r="V1439" s="2"/>
      <c r="W1439" s="2"/>
      <c r="X1439" s="2"/>
      <c r="Y1439" s="2"/>
      <c r="Z1439" s="2"/>
      <c r="AA1439" s="2"/>
      <c r="AB1439" s="2"/>
      <c r="AC1439" s="1"/>
      <c r="AD1439" s="1"/>
      <c r="AE1439" s="1"/>
      <c r="AF1439" s="1"/>
      <c r="AG1439" s="1"/>
      <c r="AH1439" s="1"/>
      <c r="AI1439" s="1"/>
      <c r="AJ1439" s="1"/>
      <c r="AK1439" s="1"/>
      <c r="AL1439" s="1"/>
      <c r="AM1439" s="1"/>
      <c r="AN1439" s="1"/>
      <c r="AO1439" s="1"/>
    </row>
    <row r="1440" spans="3:41" x14ac:dyDescent="0.25">
      <c r="C1440" s="1"/>
      <c r="D1440" s="1"/>
      <c r="E1440" s="1"/>
      <c r="F1440" s="1"/>
      <c r="G1440" s="1"/>
      <c r="H1440" s="1"/>
      <c r="I1440" s="1"/>
      <c r="J1440" s="1"/>
      <c r="K1440" s="1"/>
      <c r="L1440" s="1"/>
      <c r="M1440" s="1"/>
      <c r="N1440" s="1"/>
      <c r="O1440" s="1"/>
      <c r="P1440" s="2"/>
      <c r="Q1440" s="2"/>
      <c r="R1440" s="2"/>
      <c r="S1440" s="2"/>
      <c r="T1440" s="2"/>
      <c r="U1440" s="2"/>
      <c r="V1440" s="2"/>
      <c r="W1440" s="2"/>
      <c r="X1440" s="2"/>
      <c r="Y1440" s="2"/>
      <c r="Z1440" s="2"/>
      <c r="AA1440" s="2"/>
      <c r="AB1440" s="2"/>
      <c r="AC1440" s="1"/>
      <c r="AD1440" s="1"/>
      <c r="AE1440" s="1"/>
      <c r="AF1440" s="1"/>
      <c r="AG1440" s="1"/>
      <c r="AH1440" s="1"/>
      <c r="AI1440" s="1"/>
      <c r="AJ1440" s="1"/>
      <c r="AK1440" s="1"/>
      <c r="AL1440" s="1"/>
      <c r="AM1440" s="1"/>
      <c r="AN1440" s="1"/>
      <c r="AO1440" s="1"/>
    </row>
    <row r="1441" spans="3:41" x14ac:dyDescent="0.25">
      <c r="C1441" s="1"/>
      <c r="D1441" s="1"/>
      <c r="E1441" s="1"/>
      <c r="F1441" s="1"/>
      <c r="G1441" s="1"/>
      <c r="H1441" s="1"/>
      <c r="I1441" s="1"/>
      <c r="J1441" s="1"/>
      <c r="K1441" s="1"/>
      <c r="L1441" s="1"/>
      <c r="M1441" s="1"/>
      <c r="N1441" s="1"/>
      <c r="O1441" s="1"/>
      <c r="P1441" s="2"/>
      <c r="Q1441" s="2"/>
      <c r="R1441" s="2"/>
      <c r="S1441" s="2"/>
      <c r="T1441" s="2"/>
      <c r="U1441" s="2"/>
      <c r="V1441" s="2"/>
      <c r="W1441" s="2"/>
      <c r="X1441" s="2"/>
      <c r="Y1441" s="2"/>
      <c r="Z1441" s="2"/>
      <c r="AA1441" s="2"/>
      <c r="AB1441" s="2"/>
      <c r="AC1441" s="1"/>
      <c r="AD1441" s="1"/>
      <c r="AE1441" s="1"/>
      <c r="AF1441" s="1"/>
      <c r="AG1441" s="1"/>
      <c r="AH1441" s="1"/>
      <c r="AI1441" s="1"/>
      <c r="AJ1441" s="1"/>
      <c r="AK1441" s="1"/>
      <c r="AL1441" s="1"/>
      <c r="AM1441" s="1"/>
      <c r="AN1441" s="1"/>
      <c r="AO1441" s="1"/>
    </row>
    <row r="1442" spans="3:41" x14ac:dyDescent="0.25">
      <c r="C1442" s="1"/>
      <c r="D1442" s="1"/>
      <c r="E1442" s="1"/>
      <c r="F1442" s="1"/>
      <c r="G1442" s="1"/>
      <c r="H1442" s="1"/>
      <c r="I1442" s="1"/>
      <c r="J1442" s="1"/>
      <c r="K1442" s="1"/>
      <c r="L1442" s="1"/>
      <c r="M1442" s="1"/>
      <c r="N1442" s="1"/>
      <c r="O1442" s="1"/>
      <c r="P1442" s="2"/>
      <c r="Q1442" s="2"/>
      <c r="R1442" s="2"/>
      <c r="S1442" s="2"/>
      <c r="T1442" s="2"/>
      <c r="U1442" s="2"/>
      <c r="V1442" s="2"/>
      <c r="W1442" s="2"/>
      <c r="X1442" s="2"/>
      <c r="Y1442" s="2"/>
      <c r="Z1442" s="2"/>
      <c r="AA1442" s="2"/>
      <c r="AB1442" s="2"/>
      <c r="AC1442" s="1"/>
      <c r="AD1442" s="1"/>
      <c r="AE1442" s="1"/>
      <c r="AF1442" s="1"/>
      <c r="AG1442" s="1"/>
      <c r="AH1442" s="1"/>
      <c r="AI1442" s="1"/>
      <c r="AJ1442" s="1"/>
      <c r="AK1442" s="1"/>
      <c r="AL1442" s="1"/>
      <c r="AM1442" s="1"/>
      <c r="AN1442" s="1"/>
      <c r="AO1442" s="1"/>
    </row>
    <row r="1443" spans="3:41" x14ac:dyDescent="0.25">
      <c r="C1443" s="1"/>
      <c r="D1443" s="1"/>
      <c r="E1443" s="1"/>
      <c r="F1443" s="1"/>
      <c r="G1443" s="1"/>
      <c r="H1443" s="1"/>
      <c r="I1443" s="1"/>
      <c r="J1443" s="1"/>
      <c r="K1443" s="1"/>
      <c r="L1443" s="1"/>
      <c r="M1443" s="1"/>
      <c r="N1443" s="1"/>
      <c r="O1443" s="1"/>
      <c r="P1443" s="2"/>
      <c r="Q1443" s="2"/>
      <c r="R1443" s="2"/>
      <c r="S1443" s="2"/>
      <c r="T1443" s="2"/>
      <c r="U1443" s="2"/>
      <c r="V1443" s="2"/>
      <c r="W1443" s="2"/>
      <c r="X1443" s="2"/>
      <c r="Y1443" s="2"/>
      <c r="Z1443" s="2"/>
      <c r="AA1443" s="2"/>
      <c r="AB1443" s="2"/>
      <c r="AC1443" s="1"/>
      <c r="AD1443" s="1"/>
      <c r="AE1443" s="1"/>
      <c r="AF1443" s="1"/>
      <c r="AG1443" s="1"/>
      <c r="AH1443" s="1"/>
      <c r="AI1443" s="1"/>
      <c r="AJ1443" s="1"/>
      <c r="AK1443" s="1"/>
      <c r="AL1443" s="1"/>
      <c r="AM1443" s="1"/>
      <c r="AN1443" s="1"/>
      <c r="AO1443" s="1"/>
    </row>
    <row r="1444" spans="3:41" x14ac:dyDescent="0.25">
      <c r="C1444" s="1"/>
      <c r="D1444" s="1"/>
      <c r="E1444" s="1"/>
      <c r="F1444" s="1"/>
      <c r="G1444" s="1"/>
      <c r="H1444" s="1"/>
      <c r="I1444" s="1"/>
      <c r="J1444" s="1"/>
      <c r="K1444" s="1"/>
      <c r="L1444" s="1"/>
      <c r="M1444" s="1"/>
      <c r="N1444" s="1"/>
      <c r="O1444" s="1"/>
      <c r="P1444" s="2"/>
      <c r="Q1444" s="2"/>
      <c r="R1444" s="2"/>
      <c r="S1444" s="2"/>
      <c r="T1444" s="2"/>
      <c r="U1444" s="2"/>
      <c r="V1444" s="2"/>
      <c r="W1444" s="2"/>
      <c r="X1444" s="2"/>
      <c r="Y1444" s="2"/>
      <c r="Z1444" s="2"/>
      <c r="AA1444" s="2"/>
      <c r="AB1444" s="2"/>
      <c r="AC1444" s="1"/>
      <c r="AD1444" s="1"/>
      <c r="AE1444" s="1"/>
      <c r="AF1444" s="1"/>
      <c r="AG1444" s="1"/>
      <c r="AH1444" s="1"/>
      <c r="AI1444" s="1"/>
      <c r="AJ1444" s="1"/>
      <c r="AK1444" s="1"/>
      <c r="AL1444" s="1"/>
      <c r="AM1444" s="1"/>
      <c r="AN1444" s="1"/>
      <c r="AO1444" s="1"/>
    </row>
    <row r="1445" spans="3:41" x14ac:dyDescent="0.25">
      <c r="C1445" s="1"/>
      <c r="D1445" s="1"/>
      <c r="E1445" s="1"/>
      <c r="F1445" s="1"/>
      <c r="G1445" s="1"/>
      <c r="H1445" s="1"/>
      <c r="I1445" s="1"/>
      <c r="J1445" s="1"/>
      <c r="K1445" s="1"/>
      <c r="L1445" s="1"/>
      <c r="M1445" s="1"/>
      <c r="N1445" s="1"/>
      <c r="O1445" s="1"/>
      <c r="P1445" s="2"/>
      <c r="Q1445" s="2"/>
      <c r="R1445" s="2"/>
      <c r="S1445" s="2"/>
      <c r="T1445" s="2"/>
      <c r="U1445" s="2"/>
      <c r="V1445" s="2"/>
      <c r="W1445" s="2"/>
      <c r="X1445" s="2"/>
      <c r="Y1445" s="2"/>
      <c r="Z1445" s="2"/>
      <c r="AA1445" s="2"/>
      <c r="AB1445" s="2"/>
      <c r="AC1445" s="1"/>
      <c r="AD1445" s="1"/>
      <c r="AE1445" s="1"/>
      <c r="AF1445" s="1"/>
      <c r="AG1445" s="1"/>
      <c r="AH1445" s="1"/>
      <c r="AI1445" s="1"/>
      <c r="AJ1445" s="1"/>
      <c r="AK1445" s="1"/>
      <c r="AL1445" s="1"/>
      <c r="AM1445" s="1"/>
      <c r="AN1445" s="1"/>
      <c r="AO1445" s="1"/>
    </row>
    <row r="1446" spans="3:41" x14ac:dyDescent="0.25">
      <c r="C1446" s="1"/>
      <c r="D1446" s="1"/>
      <c r="E1446" s="1"/>
      <c r="F1446" s="1"/>
      <c r="G1446" s="1"/>
      <c r="H1446" s="1"/>
      <c r="I1446" s="1"/>
      <c r="J1446" s="1"/>
      <c r="K1446" s="1"/>
      <c r="L1446" s="1"/>
      <c r="M1446" s="1"/>
      <c r="N1446" s="1"/>
      <c r="O1446" s="1"/>
      <c r="P1446" s="2"/>
      <c r="Q1446" s="2"/>
      <c r="R1446" s="2"/>
      <c r="S1446" s="2"/>
      <c r="T1446" s="2"/>
      <c r="U1446" s="2"/>
      <c r="V1446" s="2"/>
      <c r="W1446" s="2"/>
      <c r="X1446" s="2"/>
      <c r="Y1446" s="2"/>
      <c r="Z1446" s="2"/>
      <c r="AA1446" s="2"/>
      <c r="AB1446" s="2"/>
      <c r="AC1446" s="1"/>
      <c r="AD1446" s="1"/>
      <c r="AE1446" s="1"/>
      <c r="AF1446" s="1"/>
      <c r="AG1446" s="1"/>
      <c r="AH1446" s="1"/>
      <c r="AI1446" s="1"/>
      <c r="AJ1446" s="1"/>
      <c r="AK1446" s="1"/>
      <c r="AL1446" s="1"/>
      <c r="AM1446" s="1"/>
      <c r="AN1446" s="1"/>
      <c r="AO1446" s="1"/>
    </row>
    <row r="1447" spans="3:41" x14ac:dyDescent="0.25">
      <c r="C1447" s="1"/>
      <c r="D1447" s="1"/>
      <c r="E1447" s="1"/>
      <c r="F1447" s="1"/>
      <c r="G1447" s="1"/>
      <c r="H1447" s="1"/>
      <c r="I1447" s="1"/>
      <c r="J1447" s="1"/>
      <c r="K1447" s="1"/>
      <c r="L1447" s="1"/>
      <c r="M1447" s="1"/>
      <c r="N1447" s="1"/>
      <c r="O1447" s="1"/>
      <c r="P1447" s="2"/>
      <c r="Q1447" s="2"/>
      <c r="R1447" s="2"/>
      <c r="S1447" s="2"/>
      <c r="T1447" s="2"/>
      <c r="U1447" s="2"/>
      <c r="V1447" s="2"/>
      <c r="W1447" s="2"/>
      <c r="X1447" s="2"/>
      <c r="Y1447" s="2"/>
      <c r="Z1447" s="2"/>
      <c r="AA1447" s="2"/>
      <c r="AB1447" s="2"/>
      <c r="AC1447" s="1"/>
      <c r="AD1447" s="1"/>
      <c r="AE1447" s="1"/>
      <c r="AF1447" s="1"/>
      <c r="AG1447" s="1"/>
      <c r="AH1447" s="1"/>
      <c r="AI1447" s="1"/>
      <c r="AJ1447" s="1"/>
      <c r="AK1447" s="1"/>
      <c r="AL1447" s="1"/>
      <c r="AM1447" s="1"/>
      <c r="AN1447" s="1"/>
      <c r="AO1447" s="1"/>
    </row>
    <row r="1448" spans="3:41" x14ac:dyDescent="0.25">
      <c r="C1448" s="1"/>
      <c r="D1448" s="1"/>
      <c r="E1448" s="1"/>
      <c r="F1448" s="1"/>
      <c r="G1448" s="1"/>
      <c r="H1448" s="1"/>
      <c r="I1448" s="1"/>
      <c r="J1448" s="1"/>
      <c r="K1448" s="1"/>
      <c r="L1448" s="1"/>
      <c r="M1448" s="1"/>
      <c r="N1448" s="1"/>
      <c r="O1448" s="1"/>
      <c r="P1448" s="2"/>
      <c r="Q1448" s="2"/>
      <c r="R1448" s="2"/>
      <c r="S1448" s="2"/>
      <c r="T1448" s="2"/>
      <c r="U1448" s="2"/>
      <c r="V1448" s="2"/>
      <c r="W1448" s="2"/>
      <c r="X1448" s="2"/>
      <c r="Y1448" s="2"/>
      <c r="Z1448" s="2"/>
      <c r="AA1448" s="2"/>
      <c r="AB1448" s="2"/>
      <c r="AC1448" s="1"/>
      <c r="AD1448" s="1"/>
      <c r="AE1448" s="1"/>
      <c r="AF1448" s="1"/>
      <c r="AG1448" s="1"/>
      <c r="AH1448" s="1"/>
      <c r="AI1448" s="1"/>
      <c r="AJ1448" s="1"/>
      <c r="AK1448" s="1"/>
      <c r="AL1448" s="1"/>
      <c r="AM1448" s="1"/>
      <c r="AN1448" s="1"/>
      <c r="AO1448" s="1"/>
    </row>
    <row r="1449" spans="3:41" x14ac:dyDescent="0.25">
      <c r="C1449" s="1"/>
      <c r="D1449" s="1"/>
      <c r="E1449" s="1"/>
      <c r="F1449" s="1"/>
      <c r="G1449" s="1"/>
      <c r="H1449" s="1"/>
      <c r="I1449" s="1"/>
      <c r="J1449" s="1"/>
      <c r="K1449" s="1"/>
      <c r="L1449" s="1"/>
      <c r="M1449" s="1"/>
      <c r="N1449" s="1"/>
      <c r="O1449" s="1"/>
      <c r="P1449" s="2"/>
      <c r="Q1449" s="2"/>
      <c r="R1449" s="2"/>
      <c r="S1449" s="2"/>
      <c r="T1449" s="2"/>
      <c r="U1449" s="2"/>
      <c r="V1449" s="2"/>
      <c r="W1449" s="2"/>
      <c r="X1449" s="2"/>
      <c r="Y1449" s="2"/>
      <c r="Z1449" s="2"/>
      <c r="AA1449" s="2"/>
      <c r="AB1449" s="2"/>
      <c r="AC1449" s="1"/>
      <c r="AD1449" s="1"/>
      <c r="AE1449" s="1"/>
      <c r="AF1449" s="1"/>
      <c r="AG1449" s="1"/>
      <c r="AH1449" s="1"/>
      <c r="AI1449" s="1"/>
      <c r="AJ1449" s="1"/>
      <c r="AK1449" s="1"/>
      <c r="AL1449" s="1"/>
      <c r="AM1449" s="1"/>
      <c r="AN1449" s="1"/>
      <c r="AO1449" s="1"/>
    </row>
    <row r="1450" spans="3:41" x14ac:dyDescent="0.25">
      <c r="C1450" s="1"/>
      <c r="D1450" s="1"/>
      <c r="E1450" s="1"/>
      <c r="F1450" s="1"/>
      <c r="G1450" s="1"/>
      <c r="H1450" s="1"/>
      <c r="I1450" s="1"/>
      <c r="J1450" s="1"/>
      <c r="K1450" s="1"/>
      <c r="L1450" s="1"/>
      <c r="M1450" s="1"/>
      <c r="N1450" s="1"/>
      <c r="O1450" s="1"/>
      <c r="P1450" s="2"/>
      <c r="Q1450" s="2"/>
      <c r="R1450" s="2"/>
      <c r="S1450" s="2"/>
      <c r="T1450" s="2"/>
      <c r="U1450" s="2"/>
      <c r="V1450" s="2"/>
      <c r="W1450" s="2"/>
      <c r="X1450" s="2"/>
      <c r="Y1450" s="2"/>
      <c r="Z1450" s="2"/>
      <c r="AA1450" s="2"/>
      <c r="AB1450" s="2"/>
      <c r="AC1450" s="1"/>
      <c r="AD1450" s="1"/>
      <c r="AE1450" s="1"/>
      <c r="AF1450" s="1"/>
      <c r="AG1450" s="1"/>
      <c r="AH1450" s="1"/>
      <c r="AI1450" s="1"/>
      <c r="AJ1450" s="1"/>
      <c r="AK1450" s="1"/>
      <c r="AL1450" s="1"/>
      <c r="AM1450" s="1"/>
      <c r="AN1450" s="1"/>
      <c r="AO1450" s="1"/>
    </row>
    <row r="1451" spans="3:41" x14ac:dyDescent="0.25">
      <c r="C1451" s="1"/>
      <c r="D1451" s="1"/>
      <c r="E1451" s="1"/>
      <c r="F1451" s="1"/>
      <c r="G1451" s="1"/>
      <c r="H1451" s="1"/>
      <c r="I1451" s="1"/>
      <c r="J1451" s="1"/>
      <c r="K1451" s="1"/>
      <c r="L1451" s="1"/>
      <c r="M1451" s="1"/>
      <c r="N1451" s="1"/>
      <c r="O1451" s="1"/>
      <c r="P1451" s="2"/>
      <c r="Q1451" s="2"/>
      <c r="R1451" s="2"/>
      <c r="S1451" s="2"/>
      <c r="T1451" s="2"/>
      <c r="U1451" s="2"/>
      <c r="V1451" s="2"/>
      <c r="W1451" s="2"/>
      <c r="X1451" s="2"/>
      <c r="Y1451" s="2"/>
      <c r="Z1451" s="2"/>
      <c r="AA1451" s="2"/>
      <c r="AB1451" s="2"/>
      <c r="AC1451" s="1"/>
      <c r="AD1451" s="1"/>
      <c r="AE1451" s="1"/>
      <c r="AF1451" s="1"/>
      <c r="AG1451" s="1"/>
      <c r="AH1451" s="1"/>
      <c r="AI1451" s="1"/>
      <c r="AJ1451" s="1"/>
      <c r="AK1451" s="1"/>
      <c r="AL1451" s="1"/>
      <c r="AM1451" s="1"/>
      <c r="AN1451" s="1"/>
      <c r="AO1451" s="1"/>
    </row>
    <row r="1452" spans="3:41" x14ac:dyDescent="0.25">
      <c r="C1452" s="1"/>
      <c r="D1452" s="1"/>
      <c r="E1452" s="1"/>
      <c r="F1452" s="1"/>
      <c r="G1452" s="1"/>
      <c r="H1452" s="1"/>
      <c r="I1452" s="1"/>
      <c r="J1452" s="1"/>
      <c r="K1452" s="1"/>
      <c r="L1452" s="1"/>
      <c r="M1452" s="1"/>
      <c r="N1452" s="1"/>
      <c r="O1452" s="1"/>
      <c r="P1452" s="2"/>
      <c r="Q1452" s="2"/>
      <c r="R1452" s="2"/>
      <c r="S1452" s="2"/>
      <c r="T1452" s="2"/>
      <c r="U1452" s="2"/>
      <c r="V1452" s="2"/>
      <c r="W1452" s="2"/>
      <c r="X1452" s="2"/>
      <c r="Y1452" s="2"/>
      <c r="Z1452" s="2"/>
      <c r="AA1452" s="2"/>
      <c r="AB1452" s="2"/>
      <c r="AC1452" s="1"/>
      <c r="AD1452" s="1"/>
      <c r="AE1452" s="1"/>
      <c r="AF1452" s="1"/>
      <c r="AG1452" s="1"/>
      <c r="AH1452" s="1"/>
      <c r="AI1452" s="1"/>
      <c r="AJ1452" s="1"/>
      <c r="AK1452" s="1"/>
      <c r="AL1452" s="1"/>
      <c r="AM1452" s="1"/>
      <c r="AN1452" s="1"/>
      <c r="AO1452" s="1"/>
    </row>
    <row r="1453" spans="3:41" x14ac:dyDescent="0.25">
      <c r="C1453" s="1"/>
      <c r="D1453" s="1"/>
      <c r="E1453" s="1"/>
      <c r="F1453" s="1"/>
      <c r="G1453" s="1"/>
      <c r="H1453" s="1"/>
      <c r="I1453" s="1"/>
      <c r="J1453" s="1"/>
      <c r="K1453" s="1"/>
      <c r="L1453" s="1"/>
      <c r="M1453" s="1"/>
      <c r="N1453" s="1"/>
      <c r="O1453" s="1"/>
      <c r="P1453" s="2"/>
      <c r="Q1453" s="2"/>
      <c r="R1453" s="2"/>
      <c r="S1453" s="2"/>
      <c r="T1453" s="2"/>
      <c r="U1453" s="2"/>
      <c r="V1453" s="2"/>
      <c r="W1453" s="2"/>
      <c r="X1453" s="2"/>
      <c r="Y1453" s="2"/>
      <c r="Z1453" s="2"/>
      <c r="AA1453" s="2"/>
      <c r="AB1453" s="2"/>
      <c r="AC1453" s="1"/>
      <c r="AD1453" s="1"/>
      <c r="AE1453" s="1"/>
      <c r="AF1453" s="1"/>
      <c r="AG1453" s="1"/>
      <c r="AH1453" s="1"/>
      <c r="AI1453" s="1"/>
      <c r="AJ1453" s="1"/>
      <c r="AK1453" s="1"/>
      <c r="AL1453" s="1"/>
      <c r="AM1453" s="1"/>
      <c r="AN1453" s="1"/>
      <c r="AO1453" s="1"/>
    </row>
    <row r="1454" spans="3:41" x14ac:dyDescent="0.25">
      <c r="C1454" s="1"/>
      <c r="D1454" s="1"/>
      <c r="E1454" s="1"/>
      <c r="F1454" s="1"/>
      <c r="G1454" s="1"/>
      <c r="H1454" s="1"/>
      <c r="I1454" s="1"/>
      <c r="J1454" s="1"/>
      <c r="K1454" s="1"/>
      <c r="L1454" s="1"/>
      <c r="M1454" s="1"/>
      <c r="N1454" s="1"/>
      <c r="O1454" s="1"/>
      <c r="P1454" s="2"/>
      <c r="Q1454" s="2"/>
      <c r="R1454" s="2"/>
      <c r="S1454" s="2"/>
      <c r="T1454" s="2"/>
      <c r="U1454" s="2"/>
      <c r="V1454" s="2"/>
      <c r="W1454" s="2"/>
      <c r="X1454" s="2"/>
      <c r="Y1454" s="2"/>
      <c r="Z1454" s="2"/>
      <c r="AA1454" s="2"/>
      <c r="AB1454" s="2"/>
      <c r="AC1454" s="1"/>
      <c r="AD1454" s="1"/>
      <c r="AE1454" s="1"/>
      <c r="AF1454" s="1"/>
      <c r="AG1454" s="1"/>
      <c r="AH1454" s="1"/>
      <c r="AI1454" s="1"/>
      <c r="AJ1454" s="1"/>
      <c r="AK1454" s="1"/>
      <c r="AL1454" s="1"/>
      <c r="AM1454" s="1"/>
      <c r="AN1454" s="1"/>
      <c r="AO1454" s="1"/>
    </row>
    <row r="1455" spans="3:41" x14ac:dyDescent="0.25">
      <c r="C1455" s="1"/>
      <c r="D1455" s="1"/>
      <c r="E1455" s="1"/>
      <c r="F1455" s="1"/>
      <c r="G1455" s="1"/>
      <c r="H1455" s="1"/>
      <c r="I1455" s="1"/>
      <c r="J1455" s="1"/>
      <c r="K1455" s="1"/>
      <c r="L1455" s="1"/>
      <c r="M1455" s="1"/>
      <c r="N1455" s="1"/>
      <c r="O1455" s="1"/>
      <c r="P1455" s="2"/>
      <c r="Q1455" s="2"/>
      <c r="R1455" s="2"/>
      <c r="S1455" s="2"/>
      <c r="T1455" s="2"/>
      <c r="U1455" s="2"/>
      <c r="V1455" s="2"/>
      <c r="W1455" s="2"/>
      <c r="X1455" s="2"/>
      <c r="Y1455" s="2"/>
      <c r="Z1455" s="2"/>
      <c r="AA1455" s="2"/>
      <c r="AB1455" s="2"/>
      <c r="AC1455" s="1"/>
      <c r="AD1455" s="1"/>
      <c r="AE1455" s="1"/>
      <c r="AF1455" s="1"/>
      <c r="AG1455" s="1"/>
      <c r="AH1455" s="1"/>
      <c r="AI1455" s="1"/>
      <c r="AJ1455" s="1"/>
      <c r="AK1455" s="1"/>
      <c r="AL1455" s="1"/>
      <c r="AM1455" s="1"/>
      <c r="AN1455" s="1"/>
      <c r="AO1455" s="1"/>
    </row>
    <row r="1456" spans="3:41" x14ac:dyDescent="0.25">
      <c r="C1456" s="1"/>
      <c r="D1456" s="1"/>
      <c r="E1456" s="1"/>
      <c r="F1456" s="1"/>
      <c r="G1456" s="1"/>
      <c r="H1456" s="1"/>
      <c r="I1456" s="1"/>
      <c r="J1456" s="1"/>
      <c r="K1456" s="1"/>
      <c r="L1456" s="1"/>
      <c r="M1456" s="1"/>
      <c r="N1456" s="1"/>
      <c r="O1456" s="1"/>
      <c r="P1456" s="2"/>
      <c r="Q1456" s="2"/>
      <c r="R1456" s="2"/>
      <c r="S1456" s="2"/>
      <c r="T1456" s="2"/>
      <c r="U1456" s="2"/>
      <c r="V1456" s="2"/>
      <c r="W1456" s="2"/>
      <c r="X1456" s="2"/>
      <c r="Y1456" s="2"/>
      <c r="Z1456" s="2"/>
      <c r="AA1456" s="2"/>
      <c r="AB1456" s="2"/>
      <c r="AC1456" s="1"/>
      <c r="AD1456" s="1"/>
      <c r="AE1456" s="1"/>
      <c r="AF1456" s="1"/>
      <c r="AG1456" s="1"/>
      <c r="AH1456" s="1"/>
      <c r="AI1456" s="1"/>
      <c r="AJ1456" s="1"/>
      <c r="AK1456" s="1"/>
      <c r="AL1456" s="1"/>
      <c r="AM1456" s="1"/>
      <c r="AN1456" s="1"/>
      <c r="AO1456" s="1"/>
    </row>
    <row r="1457" spans="3:41" x14ac:dyDescent="0.25">
      <c r="C1457" s="1"/>
      <c r="D1457" s="1"/>
      <c r="E1457" s="1"/>
      <c r="F1457" s="1"/>
      <c r="G1457" s="1"/>
      <c r="H1457" s="1"/>
      <c r="I1457" s="1"/>
      <c r="J1457" s="1"/>
      <c r="K1457" s="1"/>
      <c r="L1457" s="1"/>
      <c r="M1457" s="1"/>
      <c r="N1457" s="1"/>
      <c r="O1457" s="1"/>
      <c r="P1457" s="2"/>
      <c r="Q1457" s="2"/>
      <c r="R1457" s="2"/>
      <c r="S1457" s="2"/>
      <c r="T1457" s="2"/>
      <c r="U1457" s="2"/>
      <c r="V1457" s="2"/>
      <c r="W1457" s="2"/>
      <c r="X1457" s="2"/>
      <c r="Y1457" s="2"/>
      <c r="Z1457" s="2"/>
      <c r="AA1457" s="2"/>
      <c r="AB1457" s="2"/>
      <c r="AC1457" s="1"/>
      <c r="AD1457" s="1"/>
      <c r="AE1457" s="1"/>
      <c r="AF1457" s="1"/>
      <c r="AG1457" s="1"/>
      <c r="AH1457" s="1"/>
      <c r="AI1457" s="1"/>
      <c r="AJ1457" s="1"/>
      <c r="AK1457" s="1"/>
      <c r="AL1457" s="1"/>
      <c r="AM1457" s="1"/>
      <c r="AN1457" s="1"/>
      <c r="AO1457" s="1"/>
    </row>
    <row r="1458" spans="3:41" x14ac:dyDescent="0.25">
      <c r="C1458" s="1"/>
      <c r="D1458" s="1"/>
      <c r="E1458" s="1"/>
      <c r="F1458" s="1"/>
      <c r="G1458" s="1"/>
      <c r="H1458" s="1"/>
      <c r="I1458" s="1"/>
      <c r="J1458" s="1"/>
      <c r="K1458" s="1"/>
      <c r="L1458" s="1"/>
      <c r="M1458" s="1"/>
      <c r="N1458" s="1"/>
      <c r="O1458" s="1"/>
      <c r="P1458" s="2"/>
      <c r="Q1458" s="2"/>
      <c r="R1458" s="2"/>
      <c r="S1458" s="2"/>
      <c r="T1458" s="2"/>
      <c r="U1458" s="2"/>
      <c r="V1458" s="2"/>
      <c r="W1458" s="2"/>
      <c r="X1458" s="2"/>
      <c r="Y1458" s="2"/>
      <c r="Z1458" s="2"/>
      <c r="AA1458" s="2"/>
      <c r="AB1458" s="2"/>
      <c r="AC1458" s="1"/>
      <c r="AD1458" s="1"/>
      <c r="AE1458" s="1"/>
      <c r="AF1458" s="1"/>
      <c r="AG1458" s="1"/>
      <c r="AH1458" s="1"/>
      <c r="AI1458" s="1"/>
      <c r="AJ1458" s="1"/>
      <c r="AK1458" s="1"/>
      <c r="AL1458" s="1"/>
      <c r="AM1458" s="1"/>
      <c r="AN1458" s="1"/>
      <c r="AO1458" s="1"/>
    </row>
    <row r="1459" spans="3:41" x14ac:dyDescent="0.25">
      <c r="C1459" s="1"/>
      <c r="D1459" s="1"/>
      <c r="E1459" s="1"/>
      <c r="F1459" s="1"/>
      <c r="G1459" s="1"/>
      <c r="H1459" s="1"/>
      <c r="I1459" s="1"/>
      <c r="J1459" s="1"/>
      <c r="K1459" s="1"/>
      <c r="L1459" s="1"/>
      <c r="M1459" s="1"/>
      <c r="N1459" s="1"/>
      <c r="O1459" s="1"/>
      <c r="P1459" s="2"/>
      <c r="Q1459" s="2"/>
      <c r="R1459" s="2"/>
      <c r="S1459" s="2"/>
      <c r="T1459" s="2"/>
      <c r="U1459" s="2"/>
      <c r="V1459" s="2"/>
      <c r="W1459" s="2"/>
      <c r="X1459" s="2"/>
      <c r="Y1459" s="2"/>
      <c r="Z1459" s="2"/>
      <c r="AA1459" s="2"/>
      <c r="AB1459" s="2"/>
      <c r="AC1459" s="1"/>
      <c r="AD1459" s="1"/>
      <c r="AE1459" s="1"/>
      <c r="AF1459" s="1"/>
      <c r="AG1459" s="1"/>
      <c r="AH1459" s="1"/>
      <c r="AI1459" s="1"/>
      <c r="AJ1459" s="1"/>
      <c r="AK1459" s="1"/>
      <c r="AL1459" s="1"/>
      <c r="AM1459" s="1"/>
      <c r="AN1459" s="1"/>
      <c r="AO1459" s="1"/>
    </row>
    <row r="1460" spans="3:41" x14ac:dyDescent="0.25">
      <c r="C1460" s="1"/>
      <c r="D1460" s="1"/>
      <c r="E1460" s="1"/>
      <c r="F1460" s="1"/>
      <c r="G1460" s="1"/>
      <c r="H1460" s="1"/>
      <c r="I1460" s="1"/>
      <c r="J1460" s="1"/>
      <c r="K1460" s="1"/>
      <c r="L1460" s="1"/>
      <c r="M1460" s="1"/>
      <c r="N1460" s="1"/>
      <c r="O1460" s="1"/>
      <c r="P1460" s="2"/>
      <c r="Q1460" s="2"/>
      <c r="R1460" s="2"/>
      <c r="S1460" s="2"/>
      <c r="T1460" s="2"/>
      <c r="U1460" s="2"/>
      <c r="V1460" s="2"/>
      <c r="W1460" s="2"/>
      <c r="X1460" s="2"/>
      <c r="Y1460" s="2"/>
      <c r="Z1460" s="2"/>
      <c r="AA1460" s="2"/>
      <c r="AB1460" s="2"/>
      <c r="AC1460" s="1"/>
      <c r="AD1460" s="1"/>
      <c r="AE1460" s="1"/>
      <c r="AF1460" s="1"/>
      <c r="AG1460" s="1"/>
      <c r="AH1460" s="1"/>
      <c r="AI1460" s="1"/>
      <c r="AJ1460" s="1"/>
      <c r="AK1460" s="1"/>
      <c r="AL1460" s="1"/>
      <c r="AM1460" s="1"/>
      <c r="AN1460" s="1"/>
      <c r="AO1460" s="1"/>
    </row>
    <row r="1461" spans="3:41" x14ac:dyDescent="0.25">
      <c r="C1461" s="1"/>
      <c r="D1461" s="1"/>
      <c r="E1461" s="1"/>
      <c r="F1461" s="1"/>
      <c r="G1461" s="1"/>
      <c r="H1461" s="1"/>
      <c r="I1461" s="1"/>
      <c r="J1461" s="1"/>
      <c r="K1461" s="1"/>
      <c r="L1461" s="1"/>
      <c r="M1461" s="1"/>
      <c r="N1461" s="1"/>
      <c r="O1461" s="1"/>
      <c r="P1461" s="2"/>
      <c r="Q1461" s="2"/>
      <c r="R1461" s="2"/>
      <c r="S1461" s="2"/>
      <c r="T1461" s="2"/>
      <c r="U1461" s="2"/>
      <c r="V1461" s="2"/>
      <c r="W1461" s="2"/>
      <c r="X1461" s="2"/>
      <c r="Y1461" s="2"/>
      <c r="Z1461" s="2"/>
      <c r="AA1461" s="2"/>
      <c r="AB1461" s="2"/>
      <c r="AC1461" s="1"/>
      <c r="AD1461" s="1"/>
      <c r="AE1461" s="1"/>
      <c r="AF1461" s="1"/>
      <c r="AG1461" s="1"/>
      <c r="AH1461" s="1"/>
      <c r="AI1461" s="1"/>
      <c r="AJ1461" s="1"/>
      <c r="AK1461" s="1"/>
      <c r="AL1461" s="1"/>
      <c r="AM1461" s="1"/>
      <c r="AN1461" s="1"/>
      <c r="AO1461" s="1"/>
    </row>
    <row r="1462" spans="3:41" x14ac:dyDescent="0.25">
      <c r="C1462" s="1"/>
      <c r="D1462" s="1"/>
      <c r="E1462" s="1"/>
      <c r="F1462" s="1"/>
      <c r="G1462" s="1"/>
      <c r="H1462" s="1"/>
      <c r="I1462" s="1"/>
      <c r="J1462" s="1"/>
      <c r="K1462" s="1"/>
      <c r="L1462" s="1"/>
      <c r="M1462" s="1"/>
      <c r="N1462" s="1"/>
      <c r="O1462" s="1"/>
      <c r="P1462" s="2"/>
      <c r="Q1462" s="2"/>
      <c r="R1462" s="2"/>
      <c r="S1462" s="2"/>
      <c r="T1462" s="2"/>
      <c r="U1462" s="2"/>
      <c r="V1462" s="2"/>
      <c r="W1462" s="2"/>
      <c r="X1462" s="2"/>
      <c r="Y1462" s="2"/>
      <c r="Z1462" s="2"/>
      <c r="AA1462" s="2"/>
      <c r="AB1462" s="2"/>
      <c r="AC1462" s="1"/>
      <c r="AD1462" s="1"/>
      <c r="AE1462" s="1"/>
      <c r="AF1462" s="1"/>
      <c r="AG1462" s="1"/>
      <c r="AH1462" s="1"/>
      <c r="AI1462" s="1"/>
      <c r="AJ1462" s="1"/>
      <c r="AK1462" s="1"/>
      <c r="AL1462" s="1"/>
      <c r="AM1462" s="1"/>
      <c r="AN1462" s="1"/>
      <c r="AO1462" s="1"/>
    </row>
    <row r="1463" spans="3:41" x14ac:dyDescent="0.25">
      <c r="C1463" s="1"/>
      <c r="D1463" s="1"/>
      <c r="E1463" s="1"/>
      <c r="F1463" s="1"/>
      <c r="G1463" s="1"/>
      <c r="H1463" s="1"/>
      <c r="I1463" s="1"/>
      <c r="J1463" s="1"/>
      <c r="K1463" s="1"/>
      <c r="L1463" s="1"/>
      <c r="M1463" s="1"/>
      <c r="N1463" s="1"/>
      <c r="O1463" s="1"/>
      <c r="P1463" s="2"/>
      <c r="Q1463" s="2"/>
      <c r="R1463" s="2"/>
      <c r="S1463" s="2"/>
      <c r="T1463" s="2"/>
      <c r="U1463" s="2"/>
      <c r="V1463" s="2"/>
      <c r="W1463" s="2"/>
      <c r="X1463" s="2"/>
      <c r="Y1463" s="2"/>
      <c r="Z1463" s="2"/>
      <c r="AA1463" s="2"/>
      <c r="AB1463" s="2"/>
      <c r="AC1463" s="1"/>
      <c r="AD1463" s="1"/>
      <c r="AE1463" s="1"/>
      <c r="AF1463" s="1"/>
      <c r="AG1463" s="1"/>
      <c r="AH1463" s="1"/>
      <c r="AI1463" s="1"/>
      <c r="AJ1463" s="1"/>
      <c r="AK1463" s="1"/>
      <c r="AL1463" s="1"/>
      <c r="AM1463" s="1"/>
      <c r="AN1463" s="1"/>
      <c r="AO1463" s="1"/>
    </row>
    <row r="1464" spans="3:41" x14ac:dyDescent="0.25">
      <c r="C1464" s="1"/>
      <c r="D1464" s="1"/>
      <c r="E1464" s="1"/>
      <c r="F1464" s="1"/>
      <c r="G1464" s="1"/>
      <c r="H1464" s="1"/>
      <c r="I1464" s="1"/>
      <c r="J1464" s="1"/>
      <c r="K1464" s="1"/>
      <c r="L1464" s="1"/>
      <c r="M1464" s="1"/>
      <c r="N1464" s="1"/>
      <c r="O1464" s="1"/>
      <c r="P1464" s="2"/>
      <c r="Q1464" s="2"/>
      <c r="R1464" s="2"/>
      <c r="S1464" s="2"/>
      <c r="T1464" s="2"/>
      <c r="U1464" s="2"/>
      <c r="V1464" s="2"/>
      <c r="W1464" s="2"/>
      <c r="X1464" s="2"/>
      <c r="Y1464" s="2"/>
      <c r="Z1464" s="2"/>
      <c r="AA1464" s="2"/>
      <c r="AB1464" s="2"/>
      <c r="AC1464" s="1"/>
      <c r="AD1464" s="1"/>
      <c r="AE1464" s="1"/>
      <c r="AF1464" s="1"/>
      <c r="AG1464" s="1"/>
      <c r="AH1464" s="1"/>
      <c r="AI1464" s="1"/>
      <c r="AJ1464" s="1"/>
      <c r="AK1464" s="1"/>
      <c r="AL1464" s="1"/>
      <c r="AM1464" s="1"/>
      <c r="AN1464" s="1"/>
      <c r="AO1464" s="1"/>
    </row>
    <row r="1465" spans="3:41" x14ac:dyDescent="0.25">
      <c r="C1465" s="1"/>
      <c r="D1465" s="1"/>
      <c r="E1465" s="1"/>
      <c r="F1465" s="1"/>
      <c r="G1465" s="1"/>
      <c r="H1465" s="1"/>
      <c r="I1465" s="1"/>
      <c r="J1465" s="1"/>
      <c r="K1465" s="1"/>
      <c r="L1465" s="1"/>
      <c r="M1465" s="1"/>
      <c r="N1465" s="1"/>
      <c r="O1465" s="1"/>
      <c r="P1465" s="2"/>
      <c r="Q1465" s="2"/>
      <c r="R1465" s="2"/>
      <c r="S1465" s="2"/>
      <c r="T1465" s="2"/>
      <c r="U1465" s="2"/>
      <c r="V1465" s="2"/>
      <c r="W1465" s="2"/>
      <c r="X1465" s="2"/>
      <c r="Y1465" s="2"/>
      <c r="Z1465" s="2"/>
      <c r="AA1465" s="2"/>
      <c r="AB1465" s="2"/>
      <c r="AC1465" s="1"/>
      <c r="AD1465" s="1"/>
      <c r="AE1465" s="1"/>
      <c r="AF1465" s="1"/>
      <c r="AG1465" s="1"/>
      <c r="AH1465" s="1"/>
      <c r="AI1465" s="1"/>
      <c r="AJ1465" s="1"/>
      <c r="AK1465" s="1"/>
      <c r="AL1465" s="1"/>
      <c r="AM1465" s="1"/>
      <c r="AN1465" s="1"/>
      <c r="AO1465" s="1"/>
    </row>
    <row r="1466" spans="3:41" x14ac:dyDescent="0.25">
      <c r="C1466" s="1"/>
      <c r="D1466" s="1"/>
      <c r="E1466" s="1"/>
      <c r="F1466" s="1"/>
      <c r="G1466" s="1"/>
      <c r="H1466" s="1"/>
      <c r="I1466" s="1"/>
      <c r="J1466" s="1"/>
      <c r="K1466" s="1"/>
      <c r="L1466" s="1"/>
      <c r="M1466" s="1"/>
      <c r="N1466" s="1"/>
      <c r="O1466" s="1"/>
      <c r="P1466" s="2"/>
      <c r="Q1466" s="2"/>
      <c r="R1466" s="2"/>
      <c r="S1466" s="2"/>
      <c r="T1466" s="2"/>
      <c r="U1466" s="2"/>
      <c r="V1466" s="2"/>
      <c r="W1466" s="2"/>
      <c r="X1466" s="2"/>
      <c r="Y1466" s="2"/>
      <c r="Z1466" s="2"/>
      <c r="AA1466" s="2"/>
      <c r="AB1466" s="2"/>
      <c r="AC1466" s="1"/>
      <c r="AD1466" s="1"/>
      <c r="AE1466" s="1"/>
      <c r="AF1466" s="1"/>
      <c r="AG1466" s="1"/>
      <c r="AH1466" s="1"/>
      <c r="AI1466" s="1"/>
      <c r="AJ1466" s="1"/>
      <c r="AK1466" s="1"/>
      <c r="AL1466" s="1"/>
      <c r="AM1466" s="1"/>
      <c r="AN1466" s="1"/>
      <c r="AO1466" s="1"/>
    </row>
    <row r="1467" spans="3:41" x14ac:dyDescent="0.25">
      <c r="C1467" s="1"/>
      <c r="D1467" s="1"/>
      <c r="E1467" s="1"/>
      <c r="F1467" s="1"/>
      <c r="G1467" s="1"/>
      <c r="H1467" s="1"/>
      <c r="I1467" s="1"/>
      <c r="J1467" s="1"/>
      <c r="K1467" s="1"/>
      <c r="L1467" s="1"/>
      <c r="M1467" s="1"/>
      <c r="N1467" s="1"/>
      <c r="O1467" s="1"/>
      <c r="P1467" s="2"/>
      <c r="Q1467" s="2"/>
      <c r="R1467" s="2"/>
      <c r="S1467" s="2"/>
      <c r="T1467" s="2"/>
      <c r="U1467" s="2"/>
      <c r="V1467" s="2"/>
      <c r="W1467" s="2"/>
      <c r="X1467" s="2"/>
      <c r="Y1467" s="2"/>
      <c r="Z1467" s="2"/>
      <c r="AA1467" s="2"/>
      <c r="AB1467" s="2"/>
      <c r="AC1467" s="1"/>
      <c r="AD1467" s="1"/>
      <c r="AE1467" s="1"/>
      <c r="AF1467" s="1"/>
      <c r="AG1467" s="1"/>
      <c r="AH1467" s="1"/>
      <c r="AI1467" s="1"/>
      <c r="AJ1467" s="1"/>
      <c r="AK1467" s="1"/>
      <c r="AL1467" s="1"/>
      <c r="AM1467" s="1"/>
      <c r="AN1467" s="1"/>
      <c r="AO1467" s="1"/>
    </row>
    <row r="1468" spans="3:41" x14ac:dyDescent="0.25">
      <c r="C1468" s="1"/>
      <c r="D1468" s="1"/>
      <c r="E1468" s="1"/>
      <c r="F1468" s="1"/>
      <c r="G1468" s="1"/>
      <c r="H1468" s="1"/>
      <c r="I1468" s="1"/>
      <c r="J1468" s="1"/>
      <c r="K1468" s="1"/>
      <c r="L1468" s="1"/>
      <c r="M1468" s="1"/>
      <c r="N1468" s="1"/>
      <c r="O1468" s="1"/>
      <c r="P1468" s="2"/>
      <c r="Q1468" s="2"/>
      <c r="R1468" s="2"/>
      <c r="S1468" s="2"/>
      <c r="T1468" s="2"/>
      <c r="U1468" s="2"/>
      <c r="V1468" s="2"/>
      <c r="W1468" s="2"/>
      <c r="X1468" s="2"/>
      <c r="Y1468" s="2"/>
      <c r="Z1468" s="2"/>
      <c r="AA1468" s="2"/>
      <c r="AB1468" s="2"/>
      <c r="AC1468" s="1"/>
      <c r="AD1468" s="1"/>
      <c r="AE1468" s="1"/>
      <c r="AF1468" s="1"/>
      <c r="AG1468" s="1"/>
      <c r="AH1468" s="1"/>
      <c r="AI1468" s="1"/>
      <c r="AJ1468" s="1"/>
      <c r="AK1468" s="1"/>
      <c r="AL1468" s="1"/>
      <c r="AM1468" s="1"/>
      <c r="AN1468" s="1"/>
      <c r="AO1468" s="1"/>
    </row>
    <row r="1469" spans="3:41" x14ac:dyDescent="0.25">
      <c r="C1469" s="1"/>
      <c r="D1469" s="1"/>
      <c r="E1469" s="1"/>
      <c r="F1469" s="1"/>
      <c r="G1469" s="1"/>
      <c r="H1469" s="1"/>
      <c r="I1469" s="1"/>
      <c r="J1469" s="1"/>
      <c r="K1469" s="1"/>
      <c r="L1469" s="1"/>
      <c r="M1469" s="1"/>
      <c r="N1469" s="1"/>
      <c r="O1469" s="1"/>
      <c r="P1469" s="2"/>
      <c r="Q1469" s="2"/>
      <c r="R1469" s="2"/>
      <c r="S1469" s="2"/>
      <c r="T1469" s="2"/>
      <c r="U1469" s="2"/>
      <c r="V1469" s="2"/>
      <c r="W1469" s="2"/>
      <c r="X1469" s="2"/>
      <c r="Y1469" s="2"/>
      <c r="Z1469" s="2"/>
      <c r="AA1469" s="2"/>
      <c r="AB1469" s="2"/>
      <c r="AC1469" s="1"/>
      <c r="AD1469" s="1"/>
      <c r="AE1469" s="1"/>
      <c r="AF1469" s="1"/>
      <c r="AG1469" s="1"/>
      <c r="AH1469" s="1"/>
      <c r="AI1469" s="1"/>
      <c r="AJ1469" s="1"/>
      <c r="AK1469" s="1"/>
      <c r="AL1469" s="1"/>
      <c r="AM1469" s="1"/>
      <c r="AN1469" s="1"/>
      <c r="AO1469" s="1"/>
    </row>
    <row r="1470" spans="3:41" x14ac:dyDescent="0.25">
      <c r="C1470" s="1"/>
      <c r="D1470" s="1"/>
      <c r="E1470" s="1"/>
      <c r="F1470" s="1"/>
      <c r="G1470" s="1"/>
      <c r="H1470" s="1"/>
      <c r="I1470" s="1"/>
      <c r="J1470" s="1"/>
      <c r="K1470" s="1"/>
      <c r="L1470" s="1"/>
      <c r="M1470" s="1"/>
      <c r="N1470" s="1"/>
      <c r="O1470" s="1"/>
      <c r="P1470" s="2"/>
      <c r="Q1470" s="2"/>
      <c r="R1470" s="2"/>
      <c r="S1470" s="2"/>
      <c r="T1470" s="2"/>
      <c r="U1470" s="2"/>
      <c r="V1470" s="2"/>
      <c r="W1470" s="2"/>
      <c r="X1470" s="2"/>
      <c r="Y1470" s="2"/>
      <c r="Z1470" s="2"/>
      <c r="AA1470" s="2"/>
      <c r="AB1470" s="2"/>
      <c r="AC1470" s="1"/>
      <c r="AD1470" s="1"/>
      <c r="AE1470" s="1"/>
      <c r="AF1470" s="1"/>
      <c r="AG1470" s="1"/>
      <c r="AH1470" s="1"/>
      <c r="AI1470" s="1"/>
      <c r="AJ1470" s="1"/>
      <c r="AK1470" s="1"/>
      <c r="AL1470" s="1"/>
      <c r="AM1470" s="1"/>
      <c r="AN1470" s="1"/>
      <c r="AO1470" s="1"/>
    </row>
    <row r="1471" spans="3:41" x14ac:dyDescent="0.25">
      <c r="C1471" s="1"/>
      <c r="D1471" s="1"/>
      <c r="E1471" s="1"/>
      <c r="F1471" s="1"/>
      <c r="G1471" s="1"/>
      <c r="H1471" s="1"/>
      <c r="I1471" s="1"/>
      <c r="J1471" s="1"/>
      <c r="K1471" s="1"/>
      <c r="L1471" s="1"/>
      <c r="M1471" s="1"/>
      <c r="N1471" s="1"/>
      <c r="O1471" s="1"/>
      <c r="P1471" s="2"/>
      <c r="Q1471" s="2"/>
      <c r="R1471" s="2"/>
      <c r="S1471" s="2"/>
      <c r="T1471" s="2"/>
      <c r="U1471" s="2"/>
      <c r="V1471" s="2"/>
      <c r="W1471" s="2"/>
      <c r="X1471" s="2"/>
      <c r="Y1471" s="2"/>
      <c r="Z1471" s="2"/>
      <c r="AA1471" s="2"/>
      <c r="AB1471" s="2"/>
      <c r="AC1471" s="1"/>
      <c r="AD1471" s="1"/>
      <c r="AE1471" s="1"/>
      <c r="AF1471" s="1"/>
      <c r="AG1471" s="1"/>
      <c r="AH1471" s="1"/>
      <c r="AI1471" s="1"/>
      <c r="AJ1471" s="1"/>
      <c r="AK1471" s="1"/>
      <c r="AL1471" s="1"/>
      <c r="AM1471" s="1"/>
      <c r="AN1471" s="1"/>
      <c r="AO1471" s="1"/>
    </row>
    <row r="1472" spans="3:41" x14ac:dyDescent="0.25">
      <c r="C1472" s="1"/>
      <c r="D1472" s="1"/>
      <c r="E1472" s="1"/>
      <c r="F1472" s="1"/>
      <c r="G1472" s="1"/>
      <c r="H1472" s="1"/>
      <c r="I1472" s="1"/>
      <c r="J1472" s="1"/>
      <c r="K1472" s="1"/>
      <c r="L1472" s="1"/>
      <c r="M1472" s="1"/>
      <c r="N1472" s="1"/>
      <c r="O1472" s="1"/>
      <c r="P1472" s="2"/>
      <c r="Q1472" s="2"/>
      <c r="R1472" s="2"/>
      <c r="S1472" s="2"/>
      <c r="T1472" s="2"/>
      <c r="U1472" s="2"/>
      <c r="V1472" s="2"/>
      <c r="W1472" s="2"/>
      <c r="X1472" s="2"/>
      <c r="Y1472" s="2"/>
      <c r="Z1472" s="2"/>
      <c r="AA1472" s="2"/>
      <c r="AB1472" s="2"/>
      <c r="AC1472" s="1"/>
      <c r="AD1472" s="1"/>
      <c r="AE1472" s="1"/>
      <c r="AF1472" s="1"/>
      <c r="AG1472" s="1"/>
      <c r="AH1472" s="1"/>
      <c r="AI1472" s="1"/>
      <c r="AJ1472" s="1"/>
      <c r="AK1472" s="1"/>
      <c r="AL1472" s="1"/>
      <c r="AM1472" s="1"/>
      <c r="AN1472" s="1"/>
      <c r="AO1472" s="1"/>
    </row>
    <row r="1473" spans="3:41" x14ac:dyDescent="0.25">
      <c r="C1473" s="1"/>
      <c r="D1473" s="1"/>
      <c r="E1473" s="1"/>
      <c r="F1473" s="1"/>
      <c r="G1473" s="1"/>
      <c r="H1473" s="1"/>
      <c r="I1473" s="1"/>
      <c r="J1473" s="1"/>
      <c r="K1473" s="1"/>
      <c r="L1473" s="1"/>
      <c r="M1473" s="1"/>
      <c r="N1473" s="1"/>
      <c r="O1473" s="1"/>
      <c r="P1473" s="2"/>
      <c r="Q1473" s="2"/>
      <c r="R1473" s="2"/>
      <c r="S1473" s="2"/>
      <c r="T1473" s="2"/>
      <c r="U1473" s="2"/>
      <c r="V1473" s="2"/>
      <c r="W1473" s="2"/>
      <c r="X1473" s="2"/>
      <c r="Y1473" s="2"/>
      <c r="Z1473" s="2"/>
      <c r="AA1473" s="2"/>
      <c r="AB1473" s="2"/>
      <c r="AC1473" s="1"/>
      <c r="AD1473" s="1"/>
      <c r="AE1473" s="1"/>
      <c r="AF1473" s="1"/>
      <c r="AG1473" s="1"/>
      <c r="AH1473" s="1"/>
      <c r="AI1473" s="1"/>
      <c r="AJ1473" s="1"/>
      <c r="AK1473" s="1"/>
      <c r="AL1473" s="1"/>
      <c r="AM1473" s="1"/>
      <c r="AN1473" s="1"/>
      <c r="AO1473" s="1"/>
    </row>
    <row r="1474" spans="3:41" x14ac:dyDescent="0.25">
      <c r="C1474" s="1"/>
      <c r="D1474" s="1"/>
      <c r="E1474" s="1"/>
      <c r="F1474" s="1"/>
      <c r="G1474" s="1"/>
      <c r="H1474" s="1"/>
      <c r="I1474" s="1"/>
      <c r="J1474" s="1"/>
      <c r="K1474" s="1"/>
      <c r="L1474" s="1"/>
      <c r="M1474" s="1"/>
      <c r="N1474" s="1"/>
      <c r="O1474" s="1"/>
      <c r="P1474" s="2"/>
      <c r="Q1474" s="2"/>
      <c r="R1474" s="2"/>
      <c r="S1474" s="2"/>
      <c r="T1474" s="2"/>
      <c r="U1474" s="2"/>
      <c r="V1474" s="2"/>
      <c r="W1474" s="2"/>
      <c r="X1474" s="2"/>
      <c r="Y1474" s="2"/>
      <c r="Z1474" s="2"/>
      <c r="AA1474" s="2"/>
      <c r="AB1474" s="2"/>
      <c r="AC1474" s="1"/>
      <c r="AD1474" s="1"/>
      <c r="AE1474" s="1"/>
      <c r="AF1474" s="1"/>
      <c r="AG1474" s="1"/>
      <c r="AH1474" s="1"/>
      <c r="AI1474" s="1"/>
      <c r="AJ1474" s="1"/>
      <c r="AK1474" s="1"/>
      <c r="AL1474" s="1"/>
      <c r="AM1474" s="1"/>
      <c r="AN1474" s="1"/>
      <c r="AO1474" s="1"/>
    </row>
    <row r="1475" spans="3:41" x14ac:dyDescent="0.25">
      <c r="C1475" s="1"/>
      <c r="D1475" s="1"/>
      <c r="E1475" s="1"/>
      <c r="F1475" s="1"/>
      <c r="G1475" s="1"/>
      <c r="H1475" s="1"/>
      <c r="I1475" s="1"/>
      <c r="J1475" s="1"/>
      <c r="K1475" s="1"/>
      <c r="L1475" s="1"/>
      <c r="M1475" s="1"/>
      <c r="N1475" s="1"/>
      <c r="O1475" s="1"/>
      <c r="P1475" s="2"/>
      <c r="Q1475" s="2"/>
      <c r="R1475" s="2"/>
      <c r="S1475" s="2"/>
      <c r="T1475" s="2"/>
      <c r="U1475" s="2"/>
      <c r="V1475" s="2"/>
      <c r="W1475" s="2"/>
      <c r="X1475" s="2"/>
      <c r="Y1475" s="2"/>
      <c r="Z1475" s="2"/>
      <c r="AA1475" s="2"/>
      <c r="AB1475" s="2"/>
      <c r="AC1475" s="1"/>
      <c r="AD1475" s="1"/>
      <c r="AE1475" s="1"/>
      <c r="AF1475" s="1"/>
      <c r="AG1475" s="1"/>
      <c r="AH1475" s="1"/>
      <c r="AI1475" s="1"/>
      <c r="AJ1475" s="1"/>
      <c r="AK1475" s="1"/>
      <c r="AL1475" s="1"/>
      <c r="AM1475" s="1"/>
      <c r="AN1475" s="1"/>
      <c r="AO1475" s="1"/>
    </row>
    <row r="1476" spans="3:41" x14ac:dyDescent="0.25">
      <c r="C1476" s="1"/>
      <c r="D1476" s="1"/>
      <c r="E1476" s="1"/>
      <c r="F1476" s="1"/>
      <c r="G1476" s="1"/>
      <c r="H1476" s="1"/>
      <c r="I1476" s="1"/>
      <c r="J1476" s="1"/>
      <c r="K1476" s="1"/>
      <c r="L1476" s="1"/>
      <c r="M1476" s="1"/>
      <c r="N1476" s="1"/>
      <c r="O1476" s="1"/>
      <c r="P1476" s="2"/>
      <c r="Q1476" s="2"/>
      <c r="R1476" s="2"/>
      <c r="S1476" s="2"/>
      <c r="T1476" s="2"/>
      <c r="U1476" s="2"/>
      <c r="V1476" s="2"/>
      <c r="W1476" s="2"/>
      <c r="X1476" s="2"/>
      <c r="Y1476" s="2"/>
      <c r="Z1476" s="2"/>
      <c r="AA1476" s="2"/>
      <c r="AB1476" s="2"/>
      <c r="AC1476" s="1"/>
      <c r="AD1476" s="1"/>
      <c r="AE1476" s="1"/>
      <c r="AF1476" s="1"/>
      <c r="AG1476" s="1"/>
      <c r="AH1476" s="1"/>
      <c r="AI1476" s="1"/>
      <c r="AJ1476" s="1"/>
      <c r="AK1476" s="1"/>
      <c r="AL1476" s="1"/>
      <c r="AM1476" s="1"/>
      <c r="AN1476" s="1"/>
      <c r="AO1476" s="1"/>
    </row>
    <row r="1477" spans="3:41" x14ac:dyDescent="0.25">
      <c r="C1477" s="1"/>
      <c r="D1477" s="1"/>
      <c r="E1477" s="1"/>
      <c r="F1477" s="1"/>
      <c r="G1477" s="1"/>
      <c r="H1477" s="1"/>
      <c r="I1477" s="1"/>
      <c r="J1477" s="1"/>
      <c r="K1477" s="1"/>
      <c r="L1477" s="1"/>
      <c r="M1477" s="1"/>
      <c r="N1477" s="1"/>
      <c r="O1477" s="1"/>
      <c r="P1477" s="2"/>
      <c r="Q1477" s="2"/>
      <c r="R1477" s="2"/>
      <c r="S1477" s="2"/>
      <c r="T1477" s="2"/>
      <c r="U1477" s="2"/>
      <c r="V1477" s="2"/>
      <c r="W1477" s="2"/>
      <c r="X1477" s="2"/>
      <c r="Y1477" s="2"/>
      <c r="Z1477" s="2"/>
      <c r="AA1477" s="2"/>
      <c r="AB1477" s="2"/>
      <c r="AC1477" s="1"/>
      <c r="AD1477" s="1"/>
      <c r="AE1477" s="1"/>
      <c r="AF1477" s="1"/>
      <c r="AG1477" s="1"/>
      <c r="AH1477" s="1"/>
      <c r="AI1477" s="1"/>
      <c r="AJ1477" s="1"/>
      <c r="AK1477" s="1"/>
      <c r="AL1477" s="1"/>
      <c r="AM1477" s="1"/>
      <c r="AN1477" s="1"/>
      <c r="AO1477" s="1"/>
    </row>
    <row r="1478" spans="3:41" x14ac:dyDescent="0.25">
      <c r="C1478" s="1"/>
      <c r="D1478" s="1"/>
      <c r="E1478" s="1"/>
      <c r="F1478" s="1"/>
      <c r="G1478" s="1"/>
      <c r="H1478" s="1"/>
      <c r="I1478" s="1"/>
      <c r="J1478" s="1"/>
      <c r="K1478" s="1"/>
      <c r="L1478" s="1"/>
      <c r="M1478" s="1"/>
      <c r="N1478" s="1"/>
      <c r="O1478" s="1"/>
      <c r="P1478" s="2"/>
      <c r="Q1478" s="2"/>
      <c r="R1478" s="2"/>
      <c r="S1478" s="2"/>
      <c r="T1478" s="2"/>
      <c r="U1478" s="2"/>
      <c r="V1478" s="2"/>
      <c r="W1478" s="2"/>
      <c r="X1478" s="2"/>
      <c r="Y1478" s="2"/>
      <c r="Z1478" s="2"/>
      <c r="AA1478" s="2"/>
      <c r="AB1478" s="2"/>
      <c r="AC1478" s="1"/>
      <c r="AD1478" s="1"/>
      <c r="AE1478" s="1"/>
      <c r="AF1478" s="1"/>
      <c r="AG1478" s="1"/>
      <c r="AH1478" s="1"/>
      <c r="AI1478" s="1"/>
      <c r="AJ1478" s="1"/>
      <c r="AK1478" s="1"/>
      <c r="AL1478" s="1"/>
      <c r="AM1478" s="1"/>
      <c r="AN1478" s="1"/>
      <c r="AO1478" s="1"/>
    </row>
    <row r="1479" spans="3:41" x14ac:dyDescent="0.25">
      <c r="C1479" s="1"/>
      <c r="D1479" s="1"/>
      <c r="E1479" s="1"/>
      <c r="F1479" s="1"/>
      <c r="G1479" s="1"/>
      <c r="H1479" s="1"/>
      <c r="I1479" s="1"/>
      <c r="J1479" s="1"/>
      <c r="K1479" s="1"/>
      <c r="L1479" s="1"/>
      <c r="M1479" s="1"/>
      <c r="N1479" s="1"/>
      <c r="O1479" s="1"/>
      <c r="P1479" s="2"/>
      <c r="Q1479" s="2"/>
      <c r="R1479" s="2"/>
      <c r="S1479" s="2"/>
      <c r="T1479" s="2"/>
      <c r="U1479" s="2"/>
      <c r="V1479" s="2"/>
      <c r="W1479" s="2"/>
      <c r="X1479" s="2"/>
      <c r="Y1479" s="2"/>
      <c r="Z1479" s="2"/>
      <c r="AA1479" s="2"/>
      <c r="AB1479" s="2"/>
      <c r="AC1479" s="1"/>
      <c r="AD1479" s="1"/>
      <c r="AE1479" s="1"/>
      <c r="AF1479" s="1"/>
      <c r="AG1479" s="1"/>
      <c r="AH1479" s="1"/>
      <c r="AI1479" s="1"/>
      <c r="AJ1479" s="1"/>
      <c r="AK1479" s="1"/>
      <c r="AL1479" s="1"/>
      <c r="AM1479" s="1"/>
      <c r="AN1479" s="1"/>
      <c r="AO1479" s="1"/>
    </row>
    <row r="1480" spans="3:41" x14ac:dyDescent="0.25">
      <c r="C1480" s="1"/>
      <c r="D1480" s="1"/>
      <c r="E1480" s="1"/>
      <c r="F1480" s="1"/>
      <c r="G1480" s="1"/>
      <c r="H1480" s="1"/>
      <c r="I1480" s="1"/>
      <c r="J1480" s="1"/>
      <c r="K1480" s="1"/>
      <c r="L1480" s="1"/>
      <c r="M1480" s="1"/>
      <c r="N1480" s="1"/>
      <c r="O1480" s="1"/>
      <c r="P1480" s="2"/>
      <c r="Q1480" s="2"/>
      <c r="R1480" s="2"/>
      <c r="S1480" s="2"/>
      <c r="T1480" s="2"/>
      <c r="U1480" s="2"/>
      <c r="V1480" s="2"/>
      <c r="W1480" s="2"/>
      <c r="X1480" s="2"/>
      <c r="Y1480" s="2"/>
      <c r="Z1480" s="2"/>
      <c r="AA1480" s="2"/>
      <c r="AB1480" s="2"/>
      <c r="AC1480" s="1"/>
      <c r="AD1480" s="1"/>
      <c r="AE1480" s="1"/>
      <c r="AF1480" s="1"/>
      <c r="AG1480" s="1"/>
      <c r="AH1480" s="1"/>
      <c r="AI1480" s="1"/>
      <c r="AJ1480" s="1"/>
      <c r="AK1480" s="1"/>
      <c r="AL1480" s="1"/>
      <c r="AM1480" s="1"/>
      <c r="AN1480" s="1"/>
      <c r="AO1480" s="1"/>
    </row>
    <row r="1481" spans="3:41" x14ac:dyDescent="0.25">
      <c r="C1481" s="1"/>
      <c r="D1481" s="1"/>
      <c r="E1481" s="1"/>
      <c r="F1481" s="1"/>
      <c r="G1481" s="1"/>
      <c r="H1481" s="1"/>
      <c r="I1481" s="1"/>
      <c r="J1481" s="1"/>
      <c r="K1481" s="1"/>
      <c r="L1481" s="1"/>
      <c r="M1481" s="1"/>
      <c r="N1481" s="1"/>
      <c r="O1481" s="1"/>
      <c r="P1481" s="2"/>
      <c r="Q1481" s="2"/>
      <c r="R1481" s="2"/>
      <c r="S1481" s="2"/>
      <c r="T1481" s="2"/>
      <c r="U1481" s="2"/>
      <c r="V1481" s="2"/>
      <c r="W1481" s="2"/>
      <c r="X1481" s="2"/>
      <c r="Y1481" s="2"/>
      <c r="Z1481" s="2"/>
      <c r="AA1481" s="2"/>
      <c r="AB1481" s="2"/>
      <c r="AC1481" s="1"/>
      <c r="AD1481" s="1"/>
      <c r="AE1481" s="1"/>
      <c r="AF1481" s="1"/>
      <c r="AG1481" s="1"/>
      <c r="AH1481" s="1"/>
      <c r="AI1481" s="1"/>
      <c r="AJ1481" s="1"/>
      <c r="AK1481" s="1"/>
      <c r="AL1481" s="1"/>
      <c r="AM1481" s="1"/>
      <c r="AN1481" s="1"/>
      <c r="AO1481" s="1"/>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EFA_dep_occitanie</vt:lpstr>
      <vt:lpstr>EFA_reg_occitanie</vt:lpstr>
      <vt:lpstr>PRA_dep_occitanie</vt:lpstr>
      <vt:lpstr>PRA_reg_occitanie</vt:lpstr>
      <vt:lpstr>EQU_reg_occitanie</vt:lpstr>
      <vt:lpstr>EFV_reg_occitanie</vt:lpstr>
      <vt:lpstr>PRV_reg_occitanie</vt:lpstr>
      <vt:lpstr>MIE_reg_occitanie</vt:lpstr>
      <vt:lpstr>OEU_reg_occitanie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dounia.boudour</dc:creator>
  <cp:lastModifiedBy>Utilisateur Windows</cp:lastModifiedBy>
  <dcterms:created xsi:type="dcterms:W3CDTF">2023-11-22T12:13:13Z</dcterms:created>
  <dcterms:modified xsi:type="dcterms:W3CDTF">2024-11-25T15:46:24Z</dcterms:modified>
</cp:coreProperties>
</file>