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A:\02-politiques_publiques\13-connaissances_statistiques\14-publications_internet\2. données\1 structure des exploitations\"/>
    </mc:Choice>
  </mc:AlternateContent>
  <xr:revisionPtr revIDLastSave="0" documentId="13_ncr:1_{AADA70B5-6799-4EA9-9C7B-C0C66791DE80}" xr6:coauthVersionLast="47" xr6:coauthVersionMax="47" xr10:uidLastSave="{00000000-0000-0000-0000-000000000000}"/>
  <bookViews>
    <workbookView xWindow="-120" yWindow="-120" windowWidth="20730" windowHeight="11040" tabRatio="1000" xr2:uid="{00000000-000D-0000-FFFF-FFFF00000000}"/>
  </bookViews>
  <sheets>
    <sheet name="Définitions" sheetId="5" r:id="rId1"/>
    <sheet name="Exploitations" sheetId="13" r:id="rId2"/>
    <sheet name="Exploitations-cotisants" sheetId="14" r:id="rId3"/>
    <sheet name="Exploitations-activité principa" sheetId="15" r:id="rId4"/>
  </sheets>
  <definedNames>
    <definedName name="_xlnm._FilterDatabase" localSheetId="1" hidden="1">Exploitations!#REF!</definedName>
    <definedName name="_xlnm._FilterDatabase" localSheetId="3" hidden="1">'Exploitations-activité principa'!#REF!</definedName>
    <definedName name="_xlnm._FilterDatabase" localSheetId="2" hidden="1">'Exploitations-cotisants'!#REF!</definedName>
    <definedName name="_xlnm.Print_Titles" localSheetId="1">Exploitations!$A:$A,Exploitations!#REF!</definedName>
    <definedName name="_xlnm.Print_Titles" localSheetId="3">'Exploitations-activité principa'!$A:$A,'Exploitations-activité principa'!#REF!</definedName>
    <definedName name="_xlnm.Print_Titles" localSheetId="2">'Exploitations-cotisants'!$A:$A,'Exploitations-cotisants'!#REF!</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4" i="14" l="1"/>
  <c r="Y5" i="14"/>
  <c r="X4" i="13"/>
  <c r="X5" i="14"/>
  <c r="X4" i="14"/>
  <c r="W4" i="14"/>
  <c r="W5" i="14"/>
  <c r="V4" i="13"/>
  <c r="W4" i="13"/>
</calcChain>
</file>

<file path=xl/sharedStrings.xml><?xml version="1.0" encoding="utf-8"?>
<sst xmlns="http://schemas.openxmlformats.org/spreadsheetml/2006/main" count="98" uniqueCount="40">
  <si>
    <t>s : secret statistique</t>
  </si>
  <si>
    <t>L'utilisation et la diffusion des données sont autorisées sous réserve de mentionner impérativement la source.</t>
  </si>
  <si>
    <t>Pour en savoir plus :</t>
  </si>
  <si>
    <t>retour sommaire</t>
  </si>
  <si>
    <t>Nombre d'exploitations</t>
  </si>
  <si>
    <t>Ariège</t>
  </si>
  <si>
    <t>Occitanie</t>
  </si>
  <si>
    <t>Source : Mutualité Sociale Agricole (MSA) - Traitements Observatoire du Développement Rural (ODR)</t>
  </si>
  <si>
    <t>Aude</t>
  </si>
  <si>
    <t>Aveyron</t>
  </si>
  <si>
    <t>Gard</t>
  </si>
  <si>
    <t>Haute-Garonne</t>
  </si>
  <si>
    <t>Gers</t>
  </si>
  <si>
    <t>Hérault</t>
  </si>
  <si>
    <t>Lot</t>
  </si>
  <si>
    <t>Hautes-Pyrénées</t>
  </si>
  <si>
    <t>Pyrénées-Orientales</t>
  </si>
  <si>
    <t>Tarn</t>
  </si>
  <si>
    <t>Tarn-et-Garonne</t>
  </si>
  <si>
    <t>Sommaire :</t>
  </si>
  <si>
    <t>Hors cotisants solidaires</t>
  </si>
  <si>
    <t>Cotisants solidaires</t>
  </si>
  <si>
    <t>Lozère</t>
  </si>
  <si>
    <t>Viticulture</t>
  </si>
  <si>
    <t>Elevage bovins</t>
  </si>
  <si>
    <t>unité : %</t>
  </si>
  <si>
    <t>Autres productions 
végétales</t>
  </si>
  <si>
    <t>Autres productions
animales</t>
  </si>
  <si>
    <t>Polyculture, polyélevage</t>
  </si>
  <si>
    <r>
      <rPr>
        <b/>
        <sz val="10"/>
        <rFont val="Marianne"/>
        <family val="3"/>
      </rPr>
      <t xml:space="preserve">Cotisant solidaire : </t>
    </r>
    <r>
      <rPr>
        <sz val="10"/>
        <rFont val="Marianne"/>
        <family val="3"/>
      </rPr>
      <t>toute personne physique dirigeant une exploitation ou une entreprise individuelle d'une superficie comprise entre un quart et une SMA (Surface Minimale d'Assujettissement) ou dont le temps de travail est compris entre 150 et 1200 heures par an et dont le revenu annuel agricole est inférieur à 800 SMIC.</t>
    </r>
  </si>
  <si>
    <t>Ce fichier met à disposition du public les données issues de la Mutualité Sociale Agricole.</t>
  </si>
  <si>
    <t>Ensemble des exploitations selon le statut des cotisants par département d'Occitanie</t>
  </si>
  <si>
    <t>Répartition des exploitations selon l’activité principale (en %) par département d'Occitanie</t>
  </si>
  <si>
    <t>Ensemble des exploitations par département d'Occitanie</t>
  </si>
  <si>
    <t>Mémento de la statistique agricole d'Occitanie</t>
  </si>
  <si>
    <r>
      <rPr>
        <b/>
        <sz val="10"/>
        <rFont val="Marianne"/>
        <family val="3"/>
      </rPr>
      <t>Différence de champ des données de la MSA et du service de la Statistique et de la Prospective du ministère de l’Agriculture</t>
    </r>
    <r>
      <rPr>
        <sz val="10"/>
        <rFont val="Marianne"/>
        <family val="3"/>
      </rPr>
      <t xml:space="preserve">
Le champ des chefs d’exploitation et des entreprises agricoles de la MSA ne recourre pas exactement celui des recensements et enquêtes structures réalisés par le service de la Statistique et de la Prospective du ministère de l’Agriculture. Il inclut une partie de la filière bois (sylviculture, exploitation de bois, scieries fixes), une partie des métiers de la mer (conchyliculture, pêche côtière et en eau douce, aquaculture, marais salants), les entreprises de travaux agricoles, de jardins, paysagistes, de reboisement, ainsi que des professions du monde hippique (centres d’entraînement, centres équestres). Il exclut les exploitants agricoles dont l’exploitation est de taille inférieure à un 1/4 de la surface minimale d'assujetissement (SMA).
Les données de la MSA intègrent tous les chefs d'exploitation ou d'entreprise en activité, qui cotisent à l'une ou à l'ensemble des 4 branches : maladie, prestations familiales, vieillesse, ATEXA (accidents du travail et maladies professionnelles).
Dans cette publication, nous avons retenu tous les cotisants de la branche ATEXA. </t>
    </r>
  </si>
  <si>
    <t>Répartition des exploitations selon l’activité principale (en %) par département d'Occitanie en 2024</t>
  </si>
  <si>
    <t>Nombre d'exploitations selon le statut des cotisants par département d'Occitanie de 2002 à 2024</t>
  </si>
  <si>
    <t>Ensemble des exploitations par département d'Occitanie de 2002 à 2024</t>
  </si>
  <si>
    <t>Sont présents le nombre d'exploitations, par statut des cotisants et activité principale de 2002 à 2024 par département d'Occitanie.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</si>
</sst>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0"/>
      <name val="Arial"/>
    </font>
    <font>
      <sz val="10"/>
      <name val="Arial"/>
      <family val="2"/>
    </font>
    <font>
      <sz val="8"/>
      <name val="Arial"/>
      <family val="2"/>
    </font>
    <font>
      <u/>
      <sz val="10"/>
      <color indexed="12"/>
      <name val="Arial"/>
      <family val="2"/>
    </font>
    <font>
      <sz val="9"/>
      <name val="Marianne"/>
      <family val="3"/>
    </font>
    <font>
      <u/>
      <sz val="10"/>
      <color indexed="12"/>
      <name val="Marianne"/>
      <family val="3"/>
    </font>
    <font>
      <u/>
      <sz val="9"/>
      <color indexed="12"/>
      <name val="Marianne"/>
      <family val="3"/>
    </font>
    <font>
      <b/>
      <sz val="9"/>
      <name val="Marianne"/>
      <family val="3"/>
    </font>
    <font>
      <sz val="10"/>
      <name val="Marianne"/>
      <family val="3"/>
    </font>
    <font>
      <b/>
      <sz val="10"/>
      <color indexed="21"/>
      <name val="Marianne"/>
      <family val="3"/>
    </font>
    <font>
      <b/>
      <sz val="10"/>
      <name val="Marianne"/>
      <family val="3"/>
    </font>
    <font>
      <b/>
      <sz val="10"/>
      <color indexed="8"/>
      <name val="Marianne"/>
      <family val="3"/>
    </font>
    <font>
      <sz val="10"/>
      <color indexed="8"/>
      <name val="Marianne"/>
      <family val="3"/>
    </font>
    <font>
      <b/>
      <sz val="12"/>
      <name val="Marianne"/>
      <family val="3"/>
    </font>
    <font>
      <sz val="10"/>
      <name val="Arial"/>
    </font>
  </fonts>
  <fills count="5">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theme="0"/>
        <bgColor indexed="64"/>
      </patternFill>
    </fill>
  </fills>
  <borders count="5">
    <border>
      <left/>
      <right/>
      <top/>
      <bottom/>
      <diagonal/>
    </border>
    <border>
      <left style="thin">
        <color indexed="21"/>
      </left>
      <right style="thin">
        <color indexed="21"/>
      </right>
      <top/>
      <bottom/>
      <diagonal/>
    </border>
    <border>
      <left style="thin">
        <color indexed="21"/>
      </left>
      <right style="thin">
        <color indexed="21"/>
      </right>
      <top/>
      <bottom style="thin">
        <color indexed="21"/>
      </bottom>
      <diagonal/>
    </border>
    <border>
      <left style="thin">
        <color indexed="21"/>
      </left>
      <right style="thin">
        <color indexed="21"/>
      </right>
      <top style="thin">
        <color indexed="21"/>
      </top>
      <bottom/>
      <diagonal/>
    </border>
    <border>
      <left style="thin">
        <color indexed="21"/>
      </left>
      <right style="thin">
        <color indexed="21"/>
      </right>
      <top style="thin">
        <color indexed="21"/>
      </top>
      <bottom style="thin">
        <color indexed="21"/>
      </bottom>
      <diagonal/>
    </border>
  </borders>
  <cellStyleXfs count="4">
    <xf numFmtId="0" fontId="0" fillId="0" borderId="0"/>
    <xf numFmtId="0" fontId="3" fillId="0" borderId="0" applyNumberFormat="0" applyFill="0" applyBorder="0" applyAlignment="0" applyProtection="0">
      <alignment vertical="top"/>
      <protection locked="0"/>
    </xf>
    <xf numFmtId="0" fontId="1" fillId="0" borderId="0"/>
    <xf numFmtId="9" fontId="14" fillId="0" borderId="0" applyFont="0" applyFill="0" applyBorder="0" applyAlignment="0" applyProtection="0"/>
  </cellStyleXfs>
  <cellXfs count="46">
    <xf numFmtId="0" fontId="0" fillId="0" borderId="0" xfId="0"/>
    <xf numFmtId="0" fontId="4" fillId="2" borderId="0" xfId="0" applyFont="1" applyFill="1" applyBorder="1" applyAlignment="1">
      <alignment vertical="center"/>
    </xf>
    <xf numFmtId="0" fontId="5" fillId="2" borderId="0" xfId="1" applyFont="1" applyFill="1" applyBorder="1" applyAlignment="1" applyProtection="1">
      <alignment horizontal="center" vertical="center" wrapText="1"/>
    </xf>
    <xf numFmtId="0" fontId="7" fillId="2" borderId="0" xfId="0" applyFont="1" applyFill="1" applyBorder="1" applyAlignment="1">
      <alignment vertical="center"/>
    </xf>
    <xf numFmtId="0" fontId="5" fillId="2" borderId="0" xfId="1" applyFont="1" applyFill="1" applyBorder="1" applyAlignment="1" applyProtection="1">
      <alignment vertical="center"/>
    </xf>
    <xf numFmtId="0" fontId="8" fillId="2" borderId="0" xfId="0" applyFont="1" applyFill="1" applyBorder="1" applyAlignment="1">
      <alignment vertical="center"/>
    </xf>
    <xf numFmtId="0" fontId="9" fillId="2" borderId="0" xfId="0" applyFont="1" applyFill="1" applyAlignment="1">
      <alignment horizontal="justify" vertical="center" wrapText="1"/>
    </xf>
    <xf numFmtId="0" fontId="9" fillId="2" borderId="0" xfId="0" applyFont="1" applyFill="1" applyAlignment="1">
      <alignment vertical="center" wrapText="1"/>
    </xf>
    <xf numFmtId="0" fontId="8" fillId="2" borderId="0" xfId="0" applyFont="1" applyFill="1" applyBorder="1" applyAlignment="1">
      <alignment horizontal="justify" vertical="center" wrapText="1"/>
    </xf>
    <xf numFmtId="0" fontId="8" fillId="2" borderId="0" xfId="0" applyFont="1" applyFill="1" applyBorder="1" applyAlignment="1">
      <alignment vertical="center" wrapText="1"/>
    </xf>
    <xf numFmtId="0" fontId="5" fillId="2" borderId="0" xfId="0" applyFont="1" applyFill="1" applyBorder="1" applyAlignment="1">
      <alignment vertical="center"/>
    </xf>
    <xf numFmtId="0" fontId="10" fillId="2" borderId="0" xfId="0" applyFont="1" applyFill="1" applyBorder="1" applyAlignment="1">
      <alignment vertical="center"/>
    </xf>
    <xf numFmtId="0" fontId="4" fillId="2" borderId="0" xfId="0" applyFont="1" applyFill="1" applyBorder="1" applyAlignment="1">
      <alignment vertical="center" textRotation="90"/>
    </xf>
    <xf numFmtId="0" fontId="6" fillId="2" borderId="0" xfId="1" applyFont="1" applyFill="1" applyBorder="1" applyAlignment="1" applyProtection="1">
      <alignment vertical="center"/>
    </xf>
    <xf numFmtId="0" fontId="8" fillId="2" borderId="0" xfId="0" applyFont="1" applyFill="1" applyBorder="1" applyAlignment="1">
      <alignment vertical="center" textRotation="90"/>
    </xf>
    <xf numFmtId="0" fontId="10" fillId="2" borderId="0" xfId="0" applyFont="1" applyFill="1" applyBorder="1" applyAlignment="1">
      <alignment horizontal="center" vertical="center" wrapText="1"/>
    </xf>
    <xf numFmtId="0" fontId="11" fillId="0" borderId="4" xfId="0" applyFont="1" applyBorder="1" applyAlignment="1">
      <alignment horizontal="center" vertical="center"/>
    </xf>
    <xf numFmtId="0" fontId="8" fillId="2" borderId="0" xfId="0" applyFont="1" applyFill="1" applyBorder="1" applyAlignment="1">
      <alignment horizontal="center" vertical="center"/>
    </xf>
    <xf numFmtId="3" fontId="11" fillId="4" borderId="4" xfId="0" applyNumberFormat="1" applyFont="1" applyFill="1" applyBorder="1" applyAlignment="1">
      <alignment horizontal="left" vertical="center"/>
    </xf>
    <xf numFmtId="3" fontId="11" fillId="4" borderId="4" xfId="0" applyNumberFormat="1" applyFont="1" applyFill="1" applyBorder="1" applyAlignment="1">
      <alignment horizontal="right" vertical="center"/>
    </xf>
    <xf numFmtId="1" fontId="8" fillId="4" borderId="1" xfId="0" applyNumberFormat="1" applyFont="1" applyFill="1" applyBorder="1" applyAlignment="1">
      <alignment vertical="center"/>
    </xf>
    <xf numFmtId="3" fontId="12" fillId="4" borderId="1" xfId="0" applyNumberFormat="1" applyFont="1" applyFill="1" applyBorder="1" applyAlignment="1">
      <alignment horizontal="right" vertical="center"/>
    </xf>
    <xf numFmtId="1" fontId="8" fillId="2" borderId="1" xfId="0" applyNumberFormat="1" applyFont="1" applyFill="1" applyBorder="1" applyAlignment="1">
      <alignment vertical="center"/>
    </xf>
    <xf numFmtId="3" fontId="8" fillId="3" borderId="1" xfId="0" applyNumberFormat="1" applyFont="1" applyFill="1" applyBorder="1" applyAlignment="1">
      <alignment horizontal="right" vertical="center"/>
    </xf>
    <xf numFmtId="1" fontId="8" fillId="2" borderId="2" xfId="0" applyNumberFormat="1" applyFont="1" applyFill="1" applyBorder="1" applyAlignment="1">
      <alignment vertical="center"/>
    </xf>
    <xf numFmtId="3" fontId="8" fillId="3" borderId="2" xfId="0" applyNumberFormat="1" applyFont="1" applyFill="1" applyBorder="1" applyAlignment="1">
      <alignment horizontal="right" vertical="center"/>
    </xf>
    <xf numFmtId="0" fontId="13" fillId="2" borderId="0" xfId="0" applyFont="1" applyFill="1" applyBorder="1" applyAlignment="1">
      <alignment vertical="center"/>
    </xf>
    <xf numFmtId="3" fontId="11" fillId="4" borderId="3" xfId="0" applyNumberFormat="1" applyFont="1" applyFill="1" applyBorder="1" applyAlignment="1">
      <alignment horizontal="left" vertical="center"/>
    </xf>
    <xf numFmtId="3" fontId="11" fillId="4" borderId="3" xfId="0" applyNumberFormat="1" applyFont="1" applyFill="1" applyBorder="1" applyAlignment="1">
      <alignment horizontal="right" vertical="center"/>
    </xf>
    <xf numFmtId="3" fontId="11" fillId="4" borderId="2" xfId="0" applyNumberFormat="1" applyFont="1" applyFill="1" applyBorder="1" applyAlignment="1">
      <alignment horizontal="left" vertical="center"/>
    </xf>
    <xf numFmtId="3" fontId="11" fillId="4" borderId="2" xfId="0" applyNumberFormat="1" applyFont="1" applyFill="1" applyBorder="1" applyAlignment="1">
      <alignment horizontal="right" vertical="center"/>
    </xf>
    <xf numFmtId="3" fontId="12" fillId="4" borderId="3" xfId="0" applyNumberFormat="1" applyFont="1" applyFill="1" applyBorder="1" applyAlignment="1">
      <alignment horizontal="left" vertical="center"/>
    </xf>
    <xf numFmtId="3" fontId="12" fillId="4" borderId="3" xfId="0" applyNumberFormat="1" applyFont="1" applyFill="1" applyBorder="1" applyAlignment="1">
      <alignment horizontal="right" vertical="center"/>
    </xf>
    <xf numFmtId="3" fontId="12" fillId="4" borderId="2" xfId="0" applyNumberFormat="1" applyFont="1" applyFill="1" applyBorder="1" applyAlignment="1">
      <alignment horizontal="left" vertical="center"/>
    </xf>
    <xf numFmtId="3" fontId="12" fillId="4" borderId="2" xfId="0" applyNumberFormat="1" applyFont="1" applyFill="1" applyBorder="1" applyAlignment="1">
      <alignment horizontal="right" vertical="center"/>
    </xf>
    <xf numFmtId="0" fontId="12" fillId="0" borderId="3" xfId="0" applyFont="1" applyBorder="1" applyAlignment="1">
      <alignment horizontal="center" vertical="center"/>
    </xf>
    <xf numFmtId="0" fontId="11" fillId="0" borderId="3" xfId="0" applyFont="1" applyBorder="1" applyAlignment="1">
      <alignment horizontal="center" vertical="center"/>
    </xf>
    <xf numFmtId="0" fontId="11" fillId="0" borderId="3" xfId="0" applyFont="1" applyBorder="1" applyAlignment="1">
      <alignment horizontal="center" vertical="center" wrapText="1"/>
    </xf>
    <xf numFmtId="0" fontId="10" fillId="2" borderId="4" xfId="0" applyFont="1" applyFill="1" applyBorder="1" applyAlignment="1">
      <alignment vertical="center"/>
    </xf>
    <xf numFmtId="164" fontId="12" fillId="4" borderId="1" xfId="3" applyNumberFormat="1" applyFont="1" applyFill="1" applyBorder="1" applyAlignment="1">
      <alignment horizontal="right" vertical="center"/>
    </xf>
    <xf numFmtId="164" fontId="12" fillId="4" borderId="2" xfId="3" applyNumberFormat="1" applyFont="1" applyFill="1" applyBorder="1" applyAlignment="1">
      <alignment horizontal="right" vertical="center"/>
    </xf>
    <xf numFmtId="9" fontId="11" fillId="4" borderId="4" xfId="3" applyFont="1" applyFill="1" applyBorder="1" applyAlignment="1">
      <alignment horizontal="right" vertical="center"/>
    </xf>
    <xf numFmtId="3" fontId="12" fillId="4" borderId="3" xfId="0" applyNumberFormat="1" applyFont="1" applyFill="1" applyBorder="1" applyAlignment="1">
      <alignment horizontal="left" vertical="center"/>
    </xf>
    <xf numFmtId="0" fontId="8" fillId="0" borderId="2" xfId="0" applyFont="1" applyBorder="1" applyAlignment="1">
      <alignment horizontal="left" vertical="center"/>
    </xf>
    <xf numFmtId="3" fontId="11" fillId="4" borderId="3" xfId="0" applyNumberFormat="1" applyFont="1" applyFill="1" applyBorder="1" applyAlignment="1">
      <alignment horizontal="left" vertical="center"/>
    </xf>
    <xf numFmtId="164" fontId="12" fillId="4" borderId="0" xfId="3" applyNumberFormat="1" applyFont="1" applyFill="1" applyBorder="1" applyAlignment="1">
      <alignment horizontal="right" vertical="center"/>
    </xf>
  </cellXfs>
  <cellStyles count="4">
    <cellStyle name="Lien hypertexte" xfId="1" builtinId="8"/>
    <cellStyle name="Normal" xfId="0" builtinId="0"/>
    <cellStyle name="Normal 2" xfId="2" xr:uid="{00000000-0005-0000-0000-000002000000}"/>
    <cellStyle name="Pourcentage" xfId="3" builtinId="5"/>
  </cellStyles>
  <dxfs count="528">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
      <font>
        <condense val="0"/>
        <extend val="0"/>
        <color indexed="17"/>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2E2E2"/>
      <rgbColor rgb="00808080"/>
      <rgbColor rgb="009999FF"/>
      <rgbColor rgb="00993366"/>
      <rgbColor rgb="00FFF2CD"/>
      <rgbColor rgb="00C9E5E4"/>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DAB000"/>
      <rgbColor rgb="00FF9900"/>
      <rgbColor rgb="00FF6600"/>
      <rgbColor rgb="00666699"/>
      <rgbColor rgb="00969696"/>
      <rgbColor rgb="00CAD7F2"/>
      <rgbColor rgb="00339966"/>
      <rgbColor rgb="00003300"/>
      <rgbColor rgb="00333300"/>
      <rgbColor rgb="00993300"/>
      <rgbColor rgb="00993366"/>
      <rgbColor rgb="00C9E5E4"/>
      <rgbColor rgb="00333333"/>
    </indexedColors>
    <mruColors>
      <color rgb="FFA32D30"/>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890593039127436E-2"/>
          <c:y val="0.21926911005412225"/>
          <c:w val="0.88012627804823429"/>
          <c:h val="0.55329588518329909"/>
        </c:manualLayout>
      </c:layout>
      <c:barChart>
        <c:barDir val="col"/>
        <c:grouping val="percentStacked"/>
        <c:varyColors val="0"/>
        <c:ser>
          <c:idx val="0"/>
          <c:order val="0"/>
          <c:tx>
            <c:strRef>
              <c:f>'Exploitations-activité principa'!$B$3</c:f>
              <c:strCache>
                <c:ptCount val="1"/>
                <c:pt idx="0">
                  <c:v>Viticulture</c:v>
                </c:pt>
              </c:strCache>
            </c:strRef>
          </c:tx>
          <c:spPr>
            <a:solidFill>
              <a:srgbClr val="A32D30"/>
            </a:solidFill>
            <a:ln w="3175">
              <a:noFill/>
              <a:prstDash val="solid"/>
            </a:ln>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3FBB-4AEF-B94B-35C653AE30F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'Exploitations-activité principa'!$A$4:$A$17</c:f>
              <c:strCache>
                <c:ptCount val="14"/>
                <c:pt idx="0">
                  <c:v>Occitanie</c:v>
                </c:pt>
                <c:pt idx="1">
                  <c:v>Ariège</c:v>
                </c:pt>
                <c:pt idx="2">
                  <c:v>Aude</c:v>
                </c:pt>
                <c:pt idx="3">
                  <c:v>Aveyron</c:v>
                </c:pt>
                <c:pt idx="4">
                  <c:v>Gard</c:v>
                </c:pt>
                <c:pt idx="5">
                  <c:v>Haute-Garonne</c:v>
                </c:pt>
                <c:pt idx="6">
                  <c:v>Gers</c:v>
                </c:pt>
                <c:pt idx="7">
                  <c:v>Hérault</c:v>
                </c:pt>
                <c:pt idx="8">
                  <c:v>Lot</c:v>
                </c:pt>
                <c:pt idx="9">
                  <c:v>Lozère</c:v>
                </c:pt>
                <c:pt idx="10">
                  <c:v>Hautes-Pyrénées</c:v>
                </c:pt>
                <c:pt idx="11">
                  <c:v>Pyrénées-Orientales</c:v>
                </c:pt>
                <c:pt idx="12">
                  <c:v>Tarn</c:v>
                </c:pt>
                <c:pt idx="13">
                  <c:v>Tarn-et-Garonne</c:v>
                </c:pt>
              </c:strCache>
            </c:strRef>
          </c:cat>
          <c:val>
            <c:numRef>
              <c:f>'Exploitations-activité principa'!$B$4:$B$17</c:f>
              <c:numCache>
                <c:formatCode>0.0%</c:formatCode>
                <c:ptCount val="14"/>
                <c:pt idx="0" formatCode="0%">
                  <c:v>0.22437856287639166</c:v>
                </c:pt>
                <c:pt idx="1">
                  <c:v>3.9473684210526317E-3</c:v>
                </c:pt>
                <c:pt idx="2">
                  <c:v>0.62280874532204056</c:v>
                </c:pt>
                <c:pt idx="3">
                  <c:v>8.0343537886133822E-3</c:v>
                </c:pt>
                <c:pt idx="4">
                  <c:v>0.46463614063777597</c:v>
                </c:pt>
                <c:pt idx="5">
                  <c:v>1.3292656352146437E-2</c:v>
                </c:pt>
                <c:pt idx="6">
                  <c:v>7.9738058551617877E-2</c:v>
                </c:pt>
                <c:pt idx="7">
                  <c:v>0.70263579437891366</c:v>
                </c:pt>
                <c:pt idx="8">
                  <c:v>5.9385863267670917E-2</c:v>
                </c:pt>
                <c:pt idx="9">
                  <c:v>4.3035993740219089E-3</c:v>
                </c:pt>
                <c:pt idx="10">
                  <c:v>5.3160070880094506E-3</c:v>
                </c:pt>
                <c:pt idx="11">
                  <c:v>0.43686131386861315</c:v>
                </c:pt>
                <c:pt idx="12">
                  <c:v>5.3298896454566799E-2</c:v>
                </c:pt>
                <c:pt idx="13">
                  <c:v>2.782608695652174E-2</c:v>
                </c:pt>
              </c:numCache>
            </c:numRef>
          </c:val>
          <c:extLst>
            <c:ext xmlns:c16="http://schemas.microsoft.com/office/drawing/2014/chart" uri="{C3380CC4-5D6E-409C-BE32-E72D297353CC}">
              <c16:uniqueId val="{00000001-3FBB-4AEF-B94B-35C653AE30F7}"/>
            </c:ext>
          </c:extLst>
        </c:ser>
        <c:ser>
          <c:idx val="1"/>
          <c:order val="1"/>
          <c:tx>
            <c:strRef>
              <c:f>'Exploitations-activité principa'!$C$3</c:f>
              <c:strCache>
                <c:ptCount val="1"/>
                <c:pt idx="0">
                  <c:v>Autres productions 
végétales</c:v>
                </c:pt>
              </c:strCache>
            </c:strRef>
          </c:tx>
          <c:spPr>
            <a:solidFill>
              <a:schemeClr val="accent6">
                <a:lumMod val="60000"/>
                <a:lumOff val="40000"/>
              </a:schemeClr>
            </a:solidFill>
            <a:ln w="3175">
              <a:noFill/>
              <a:prstDash val="solid"/>
            </a:ln>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3FBB-4AEF-B94B-35C653AE30F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'Exploitations-activité principa'!$A$4:$A$17</c:f>
              <c:strCache>
                <c:ptCount val="14"/>
                <c:pt idx="0">
                  <c:v>Occitanie</c:v>
                </c:pt>
                <c:pt idx="1">
                  <c:v>Ariège</c:v>
                </c:pt>
                <c:pt idx="2">
                  <c:v>Aude</c:v>
                </c:pt>
                <c:pt idx="3">
                  <c:v>Aveyron</c:v>
                </c:pt>
                <c:pt idx="4">
                  <c:v>Gard</c:v>
                </c:pt>
                <c:pt idx="5">
                  <c:v>Haute-Garonne</c:v>
                </c:pt>
                <c:pt idx="6">
                  <c:v>Gers</c:v>
                </c:pt>
                <c:pt idx="7">
                  <c:v>Hérault</c:v>
                </c:pt>
                <c:pt idx="8">
                  <c:v>Lot</c:v>
                </c:pt>
                <c:pt idx="9">
                  <c:v>Lozère</c:v>
                </c:pt>
                <c:pt idx="10">
                  <c:v>Hautes-Pyrénées</c:v>
                </c:pt>
                <c:pt idx="11">
                  <c:v>Pyrénées-Orientales</c:v>
                </c:pt>
                <c:pt idx="12">
                  <c:v>Tarn</c:v>
                </c:pt>
                <c:pt idx="13">
                  <c:v>Tarn-et-Garonne</c:v>
                </c:pt>
              </c:strCache>
            </c:strRef>
          </c:cat>
          <c:val>
            <c:numRef>
              <c:f>'Exploitations-activité principa'!$C$4:$C$17</c:f>
              <c:numCache>
                <c:formatCode>0.0%</c:formatCode>
                <c:ptCount val="14"/>
                <c:pt idx="0" formatCode="0%">
                  <c:v>0.28826462231276473</c:v>
                </c:pt>
                <c:pt idx="1">
                  <c:v>0.27236842105263159</c:v>
                </c:pt>
                <c:pt idx="2">
                  <c:v>0.19598187906243844</c:v>
                </c:pt>
                <c:pt idx="3">
                  <c:v>8.1590247956780715E-2</c:v>
                </c:pt>
                <c:pt idx="4">
                  <c:v>0.30846279640228946</c:v>
                </c:pt>
                <c:pt idx="5">
                  <c:v>0.54674220963172804</c:v>
                </c:pt>
                <c:pt idx="6">
                  <c:v>0.48016178736517717</c:v>
                </c:pt>
                <c:pt idx="7">
                  <c:v>0.13033347895733216</c:v>
                </c:pt>
                <c:pt idx="8">
                  <c:v>0.223928157589803</c:v>
                </c:pt>
                <c:pt idx="9">
                  <c:v>0.10015649452269171</c:v>
                </c:pt>
                <c:pt idx="10">
                  <c:v>0.31571175428233905</c:v>
                </c:pt>
                <c:pt idx="11">
                  <c:v>0.32846715328467152</c:v>
                </c:pt>
                <c:pt idx="12">
                  <c:v>0.33505517727166001</c:v>
                </c:pt>
                <c:pt idx="13">
                  <c:v>0.60724637681159421</c:v>
                </c:pt>
              </c:numCache>
            </c:numRef>
          </c:val>
          <c:extLst>
            <c:ext xmlns:c16="http://schemas.microsoft.com/office/drawing/2014/chart" uri="{C3380CC4-5D6E-409C-BE32-E72D297353CC}">
              <c16:uniqueId val="{00000003-3FBB-4AEF-B94B-35C653AE30F7}"/>
            </c:ext>
          </c:extLst>
        </c:ser>
        <c:ser>
          <c:idx val="2"/>
          <c:order val="2"/>
          <c:tx>
            <c:strRef>
              <c:f>'Exploitations-activité principa'!$D$3</c:f>
              <c:strCache>
                <c:ptCount val="1"/>
                <c:pt idx="0">
                  <c:v>Elevage bovins</c:v>
                </c:pt>
              </c:strCache>
            </c:strRef>
          </c:tx>
          <c:spPr>
            <a:solidFill>
              <a:schemeClr val="accent2">
                <a:lumMod val="50000"/>
              </a:schemeClr>
            </a:solidFill>
            <a:ln w="3175">
              <a:noFill/>
              <a:prstDash val="solid"/>
            </a:ln>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3FBB-4AEF-B94B-35C653AE30F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'Exploitations-activité principa'!$A$4:$A$17</c:f>
              <c:strCache>
                <c:ptCount val="14"/>
                <c:pt idx="0">
                  <c:v>Occitanie</c:v>
                </c:pt>
                <c:pt idx="1">
                  <c:v>Ariège</c:v>
                </c:pt>
                <c:pt idx="2">
                  <c:v>Aude</c:v>
                </c:pt>
                <c:pt idx="3">
                  <c:v>Aveyron</c:v>
                </c:pt>
                <c:pt idx="4">
                  <c:v>Gard</c:v>
                </c:pt>
                <c:pt idx="5">
                  <c:v>Haute-Garonne</c:v>
                </c:pt>
                <c:pt idx="6">
                  <c:v>Gers</c:v>
                </c:pt>
                <c:pt idx="7">
                  <c:v>Hérault</c:v>
                </c:pt>
                <c:pt idx="8">
                  <c:v>Lot</c:v>
                </c:pt>
                <c:pt idx="9">
                  <c:v>Lozère</c:v>
                </c:pt>
                <c:pt idx="10">
                  <c:v>Hautes-Pyrénées</c:v>
                </c:pt>
                <c:pt idx="11">
                  <c:v>Pyrénées-Orientales</c:v>
                </c:pt>
                <c:pt idx="12">
                  <c:v>Tarn</c:v>
                </c:pt>
                <c:pt idx="13">
                  <c:v>Tarn-et-Garonne</c:v>
                </c:pt>
              </c:strCache>
            </c:strRef>
          </c:cat>
          <c:val>
            <c:numRef>
              <c:f>'Exploitations-activité principa'!$D$4:$D$17</c:f>
              <c:numCache>
                <c:formatCode>0.0%</c:formatCode>
                <c:ptCount val="14"/>
                <c:pt idx="0" formatCode="0%">
                  <c:v>0.1917653996676138</c:v>
                </c:pt>
                <c:pt idx="1">
                  <c:v>0.29692982456140349</c:v>
                </c:pt>
                <c:pt idx="2">
                  <c:v>4.7468977742761473E-2</c:v>
                </c:pt>
                <c:pt idx="3">
                  <c:v>0.49799141155284665</c:v>
                </c:pt>
                <c:pt idx="4">
                  <c:v>2.0441537203597711E-2</c:v>
                </c:pt>
                <c:pt idx="5">
                  <c:v>0.15275659185007626</c:v>
                </c:pt>
                <c:pt idx="6">
                  <c:v>6.0670261941448381E-2</c:v>
                </c:pt>
                <c:pt idx="7">
                  <c:v>1.4416775884665793E-2</c:v>
                </c:pt>
                <c:pt idx="8">
                  <c:v>0.29287369640787947</c:v>
                </c:pt>
                <c:pt idx="9">
                  <c:v>0.55046948356807512</c:v>
                </c:pt>
                <c:pt idx="10">
                  <c:v>0.28972238629651509</c:v>
                </c:pt>
                <c:pt idx="11">
                  <c:v>5.5474452554744529E-2</c:v>
                </c:pt>
                <c:pt idx="12">
                  <c:v>0.24583235501291384</c:v>
                </c:pt>
                <c:pt idx="13">
                  <c:v>0.11739130434782609</c:v>
                </c:pt>
              </c:numCache>
            </c:numRef>
          </c:val>
          <c:extLst>
            <c:ext xmlns:c16="http://schemas.microsoft.com/office/drawing/2014/chart" uri="{C3380CC4-5D6E-409C-BE32-E72D297353CC}">
              <c16:uniqueId val="{00000005-3FBB-4AEF-B94B-35C653AE30F7}"/>
            </c:ext>
          </c:extLst>
        </c:ser>
        <c:ser>
          <c:idx val="3"/>
          <c:order val="3"/>
          <c:tx>
            <c:strRef>
              <c:f>'Exploitations-activité principa'!$E$3</c:f>
              <c:strCache>
                <c:ptCount val="1"/>
                <c:pt idx="0">
                  <c:v>Autres productions
animales</c:v>
                </c:pt>
              </c:strCache>
            </c:strRef>
          </c:tx>
          <c:spPr>
            <a:solidFill>
              <a:schemeClr val="accent2">
                <a:lumMod val="60000"/>
                <a:lumOff val="40000"/>
              </a:schemeClr>
            </a:solidFill>
            <a:ln w="3175">
              <a:noFill/>
              <a:prstDash val="solid"/>
            </a:ln>
          </c:spPr>
          <c:invertIfNegative val="0"/>
          <c:dPt>
            <c:idx val="12"/>
            <c:invertIfNegative val="0"/>
            <c:bubble3D val="0"/>
            <c:extLst>
              <c:ext xmlns:c16="http://schemas.microsoft.com/office/drawing/2014/chart" uri="{C3380CC4-5D6E-409C-BE32-E72D297353CC}">
                <c16:uniqueId val="{00000014-3FBB-4AEF-B94B-35C653AE30F7}"/>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3FBB-4AEF-B94B-35C653AE30F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'Exploitations-activité principa'!$A$4:$A$17</c:f>
              <c:strCache>
                <c:ptCount val="14"/>
                <c:pt idx="0">
                  <c:v>Occitanie</c:v>
                </c:pt>
                <c:pt idx="1">
                  <c:v>Ariège</c:v>
                </c:pt>
                <c:pt idx="2">
                  <c:v>Aude</c:v>
                </c:pt>
                <c:pt idx="3">
                  <c:v>Aveyron</c:v>
                </c:pt>
                <c:pt idx="4">
                  <c:v>Gard</c:v>
                </c:pt>
                <c:pt idx="5">
                  <c:v>Haute-Garonne</c:v>
                </c:pt>
                <c:pt idx="6">
                  <c:v>Gers</c:v>
                </c:pt>
                <c:pt idx="7">
                  <c:v>Hérault</c:v>
                </c:pt>
                <c:pt idx="8">
                  <c:v>Lot</c:v>
                </c:pt>
                <c:pt idx="9">
                  <c:v>Lozère</c:v>
                </c:pt>
                <c:pt idx="10">
                  <c:v>Hautes-Pyrénées</c:v>
                </c:pt>
                <c:pt idx="11">
                  <c:v>Pyrénées-Orientales</c:v>
                </c:pt>
                <c:pt idx="12">
                  <c:v>Tarn</c:v>
                </c:pt>
                <c:pt idx="13">
                  <c:v>Tarn-et-Garonne</c:v>
                </c:pt>
              </c:strCache>
            </c:strRef>
          </c:cat>
          <c:val>
            <c:numRef>
              <c:f>'Exploitations-activité principa'!$E$4:$E$17</c:f>
              <c:numCache>
                <c:formatCode>0.0%</c:formatCode>
                <c:ptCount val="14"/>
                <c:pt idx="0" formatCode="0%">
                  <c:v>0.18059650815775835</c:v>
                </c:pt>
                <c:pt idx="1">
                  <c:v>0.27894736842105261</c:v>
                </c:pt>
                <c:pt idx="2">
                  <c:v>9.7498522749655314E-2</c:v>
                </c:pt>
                <c:pt idx="3">
                  <c:v>0.30821443413215127</c:v>
                </c:pt>
                <c:pt idx="4">
                  <c:v>0.15658217497955845</c:v>
                </c:pt>
                <c:pt idx="5">
                  <c:v>0.13270865112224886</c:v>
                </c:pt>
                <c:pt idx="6">
                  <c:v>0.11286594761171033</c:v>
                </c:pt>
                <c:pt idx="7">
                  <c:v>9.6403087228775303E-2</c:v>
                </c:pt>
                <c:pt idx="8">
                  <c:v>0.25811123986095019</c:v>
                </c:pt>
                <c:pt idx="9">
                  <c:v>0.26917057902973396</c:v>
                </c:pt>
                <c:pt idx="10">
                  <c:v>0.23242764323685766</c:v>
                </c:pt>
                <c:pt idx="11">
                  <c:v>0.14927007299270073</c:v>
                </c:pt>
                <c:pt idx="12">
                  <c:v>0.22845738436252641</c:v>
                </c:pt>
                <c:pt idx="13">
                  <c:v>0.10985507246376812</c:v>
                </c:pt>
              </c:numCache>
            </c:numRef>
          </c:val>
          <c:extLst>
            <c:ext xmlns:c16="http://schemas.microsoft.com/office/drawing/2014/chart" uri="{C3380CC4-5D6E-409C-BE32-E72D297353CC}">
              <c16:uniqueId val="{00000007-3FBB-4AEF-B94B-35C653AE30F7}"/>
            </c:ext>
          </c:extLst>
        </c:ser>
        <c:ser>
          <c:idx val="4"/>
          <c:order val="4"/>
          <c:tx>
            <c:strRef>
              <c:f>'Exploitations-activité principa'!$F$3</c:f>
              <c:strCache>
                <c:ptCount val="1"/>
                <c:pt idx="0">
                  <c:v>Polyculture, polyélevage</c:v>
                </c:pt>
              </c:strCache>
            </c:strRef>
          </c:tx>
          <c:spPr>
            <a:solidFill>
              <a:schemeClr val="accent3"/>
            </a:solidFill>
            <a:ln w="25400">
              <a:noFill/>
            </a:ln>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3FBB-4AEF-B94B-35C653AE30F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'Exploitations-activité principa'!$A$4:$A$17</c:f>
              <c:strCache>
                <c:ptCount val="14"/>
                <c:pt idx="0">
                  <c:v>Occitanie</c:v>
                </c:pt>
                <c:pt idx="1">
                  <c:v>Ariège</c:v>
                </c:pt>
                <c:pt idx="2">
                  <c:v>Aude</c:v>
                </c:pt>
                <c:pt idx="3">
                  <c:v>Aveyron</c:v>
                </c:pt>
                <c:pt idx="4">
                  <c:v>Gard</c:v>
                </c:pt>
                <c:pt idx="5">
                  <c:v>Haute-Garonne</c:v>
                </c:pt>
                <c:pt idx="6">
                  <c:v>Gers</c:v>
                </c:pt>
                <c:pt idx="7">
                  <c:v>Hérault</c:v>
                </c:pt>
                <c:pt idx="8">
                  <c:v>Lot</c:v>
                </c:pt>
                <c:pt idx="9">
                  <c:v>Lozère</c:v>
                </c:pt>
                <c:pt idx="10">
                  <c:v>Hautes-Pyrénées</c:v>
                </c:pt>
                <c:pt idx="11">
                  <c:v>Pyrénées-Orientales</c:v>
                </c:pt>
                <c:pt idx="12">
                  <c:v>Tarn</c:v>
                </c:pt>
                <c:pt idx="13">
                  <c:v>Tarn-et-Garonne</c:v>
                </c:pt>
              </c:strCache>
            </c:strRef>
          </c:cat>
          <c:val>
            <c:numRef>
              <c:f>'Exploitations-activité principa'!$F$4:$F$17</c:f>
              <c:numCache>
                <c:formatCode>0.0%</c:formatCode>
                <c:ptCount val="14"/>
                <c:pt idx="0" formatCode="0%">
                  <c:v>9.5730802909272855E-2</c:v>
                </c:pt>
                <c:pt idx="1">
                  <c:v>0.12631578947368421</c:v>
                </c:pt>
                <c:pt idx="2">
                  <c:v>2.3832972227693521E-2</c:v>
                </c:pt>
                <c:pt idx="3">
                  <c:v>9.7658955534007483E-2</c:v>
                </c:pt>
                <c:pt idx="4">
                  <c:v>2.1872444807849549E-2</c:v>
                </c:pt>
                <c:pt idx="5">
                  <c:v>0.12551754194813686</c:v>
                </c:pt>
                <c:pt idx="6">
                  <c:v>0.26040061633281975</c:v>
                </c:pt>
                <c:pt idx="7">
                  <c:v>6.8443279452453766E-3</c:v>
                </c:pt>
                <c:pt idx="8">
                  <c:v>0.15440324449594439</c:v>
                </c:pt>
                <c:pt idx="9">
                  <c:v>6.729264475743349E-2</c:v>
                </c:pt>
                <c:pt idx="10">
                  <c:v>0.14914353219137624</c:v>
                </c:pt>
                <c:pt idx="11">
                  <c:v>5.4744525547445258E-3</c:v>
                </c:pt>
                <c:pt idx="12">
                  <c:v>0.1235031697581592</c:v>
                </c:pt>
                <c:pt idx="13">
                  <c:v>0.11884057971014493</c:v>
                </c:pt>
              </c:numCache>
            </c:numRef>
          </c:val>
          <c:extLst>
            <c:ext xmlns:c16="http://schemas.microsoft.com/office/drawing/2014/chart" uri="{C3380CC4-5D6E-409C-BE32-E72D297353CC}">
              <c16:uniqueId val="{00000009-3FBB-4AEF-B94B-35C653AE30F7}"/>
            </c:ext>
          </c:extLst>
        </c:ser>
        <c:dLbls>
          <c:showLegendKey val="0"/>
          <c:showVal val="0"/>
          <c:showCatName val="0"/>
          <c:showSerName val="0"/>
          <c:showPercent val="0"/>
          <c:showBubbleSize val="0"/>
        </c:dLbls>
        <c:gapWidth val="150"/>
        <c:overlap val="100"/>
        <c:axId val="414342015"/>
        <c:axId val="1"/>
      </c:barChart>
      <c:catAx>
        <c:axId val="414342015"/>
        <c:scaling>
          <c:orientation val="minMax"/>
        </c:scaling>
        <c:delete val="0"/>
        <c:axPos val="b"/>
        <c:numFmt formatCode="General" sourceLinked="1"/>
        <c:majorTickMark val="none"/>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Marianne" panose="02000000000000000000" pitchFamily="50" charset="0"/>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0"/>
        <c:axPos val="l"/>
        <c:numFmt formatCode="0%"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arianne" panose="02000000000000000000" pitchFamily="50" charset="0"/>
                <a:ea typeface="Arial"/>
                <a:cs typeface="Arial"/>
              </a:defRPr>
            </a:pPr>
            <a:endParaRPr lang="fr-FR"/>
          </a:p>
        </c:txPr>
        <c:crossAx val="414342015"/>
        <c:crosses val="autoZero"/>
        <c:crossBetween val="between"/>
        <c:majorUnit val="0.25"/>
      </c:valAx>
      <c:spPr>
        <a:noFill/>
        <a:ln w="25400">
          <a:noFill/>
        </a:ln>
      </c:spPr>
    </c:plotArea>
    <c:legend>
      <c:legendPos val="b"/>
      <c:layout>
        <c:manualLayout>
          <c:xMode val="edge"/>
          <c:yMode val="edge"/>
          <c:x val="0"/>
          <c:y val="0.11653511040789957"/>
          <c:w val="1"/>
          <c:h val="6.7360808881704468E-2"/>
        </c:manualLayout>
      </c:layout>
      <c:overlay val="0"/>
      <c:spPr>
        <a:noFill/>
        <a:ln w="25400">
          <a:noFill/>
        </a:ln>
      </c:spPr>
      <c:txPr>
        <a:bodyPr/>
        <a:lstStyle/>
        <a:p>
          <a:pPr>
            <a:defRPr sz="700" b="0" i="0" u="none" strike="noStrike" baseline="0">
              <a:solidFill>
                <a:srgbClr val="000000"/>
              </a:solidFill>
              <a:latin typeface="Marianne" panose="02000000000000000000" pitchFamily="50" charset="0"/>
              <a:ea typeface="Arial"/>
              <a:cs typeface="Arial"/>
            </a:defRPr>
          </a:pPr>
          <a:endParaRPr lang="fr-FR"/>
        </a:p>
      </c:txPr>
    </c:legend>
    <c:plotVisOnly val="1"/>
    <c:dispBlanksAs val="gap"/>
    <c:showDLblsOverMax val="0"/>
  </c:chart>
  <c:spPr>
    <a:solidFill>
      <a:srgbClr val="FFFFFF"/>
    </a:solidFill>
    <a:ln w="3175">
      <a:solidFill>
        <a:srgbClr val="747F3F"/>
      </a:solidFill>
      <a:prstDash val="solid"/>
    </a:ln>
  </c:spPr>
  <c:txPr>
    <a:bodyPr/>
    <a:lstStyle/>
    <a:p>
      <a:pPr>
        <a:defRPr sz="8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horizontalDpi="72" verticalDpi="72"/>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99060</xdr:colOff>
      <xdr:row>0</xdr:row>
      <xdr:rowOff>1009650</xdr:rowOff>
    </xdr:to>
    <xdr:pic>
      <xdr:nvPicPr>
        <xdr:cNvPr id="1098" name="Picture 29">
          <a:extLst>
            <a:ext uri="{FF2B5EF4-FFF2-40B4-BE49-F238E27FC236}">
              <a16:creationId xmlns:a16="http://schemas.microsoft.com/office/drawing/2014/main" id="{00000000-0008-0000-0000-00004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1064240" cy="10096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434339</xdr:colOff>
      <xdr:row>1</xdr:row>
      <xdr:rowOff>60960</xdr:rowOff>
    </xdr:from>
    <xdr:to>
      <xdr:col>19</xdr:col>
      <xdr:colOff>714375</xdr:colOff>
      <xdr:row>25</xdr:row>
      <xdr:rowOff>142875</xdr:rowOff>
    </xdr:to>
    <xdr:graphicFrame macro="">
      <xdr:nvGraphicFramePr>
        <xdr:cNvPr id="2" name="Graphique 6">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0.03172</cdr:x>
      <cdr:y>0.93032</cdr:y>
    </cdr:from>
    <cdr:to>
      <cdr:x>0.52898</cdr:x>
      <cdr:y>0.96821</cdr:y>
    </cdr:to>
    <cdr:sp macro="" textlink="">
      <cdr:nvSpPr>
        <cdr:cNvPr id="88065" name="Text Box 3073"/>
        <cdr:cNvSpPr txBox="1">
          <a:spLocks xmlns:a="http://schemas.openxmlformats.org/drawingml/2006/main" noChangeArrowheads="1"/>
        </cdr:cNvSpPr>
      </cdr:nvSpPr>
      <cdr:spPr bwMode="auto">
        <a:xfrm xmlns:a="http://schemas.openxmlformats.org/drawingml/2006/main">
          <a:off x="187274" y="3476657"/>
          <a:ext cx="3073702" cy="1348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fr-FR" sz="825" b="0" i="0" u="none" strike="noStrike" baseline="0">
              <a:solidFill>
                <a:srgbClr val="000000"/>
              </a:solidFill>
              <a:latin typeface="Marianne" panose="02000000000000000000" pitchFamily="50" charset="0"/>
              <a:cs typeface="Arial"/>
            </a:rPr>
            <a:t>Source : MSA - Traitements ODR</a:t>
          </a:r>
        </a:p>
      </cdr:txBody>
    </cdr:sp>
  </cdr:relSizeAnchor>
  <cdr:relSizeAnchor xmlns:cdr="http://schemas.openxmlformats.org/drawingml/2006/chartDrawing">
    <cdr:from>
      <cdr:x>0.00864</cdr:x>
      <cdr:y>0</cdr:y>
    </cdr:from>
    <cdr:to>
      <cdr:x>0.97391</cdr:x>
      <cdr:y>0.09687</cdr:y>
    </cdr:to>
    <cdr:sp macro="" textlink="">
      <cdr:nvSpPr>
        <cdr:cNvPr id="88066" name="Text Box 3074"/>
        <cdr:cNvSpPr txBox="1">
          <a:spLocks xmlns:a="http://schemas.openxmlformats.org/drawingml/2006/main" noChangeArrowheads="1"/>
        </cdr:cNvSpPr>
      </cdr:nvSpPr>
      <cdr:spPr bwMode="auto">
        <a:xfrm xmlns:a="http://schemas.openxmlformats.org/drawingml/2006/main">
          <a:off x="55435" y="0"/>
          <a:ext cx="6193211" cy="3973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fr-FR" sz="1000" b="1" i="0" u="none" strike="noStrike" baseline="0">
              <a:solidFill>
                <a:srgbClr val="747F3F"/>
              </a:solidFill>
              <a:latin typeface="Marianne" panose="02000000000000000000" pitchFamily="50" charset="0"/>
              <a:cs typeface="Arial"/>
            </a:rPr>
            <a:t>Répartition des exploitations et entreprises agricoles 2024 selon l'activité principale (en %)  </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raaf.occitanie.agriculture.gouv.fr/Memento-de-la-statistique-agricole,116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E21"/>
  <sheetViews>
    <sheetView tabSelected="1" zoomScaleNormal="100" workbookViewId="0">
      <selection activeCell="C8" sqref="C8"/>
    </sheetView>
  </sheetViews>
  <sheetFormatPr baseColWidth="10" defaultColWidth="11.42578125" defaultRowHeight="15.75" x14ac:dyDescent="0.2"/>
  <cols>
    <col min="1" max="1" width="148.42578125" style="5" customWidth="1"/>
    <col min="2" max="16384" width="11.42578125" style="5"/>
  </cols>
  <sheetData>
    <row r="1" spans="1:5" ht="81.75" customHeight="1" x14ac:dyDescent="0.2"/>
    <row r="3" spans="1:5" x14ac:dyDescent="0.2">
      <c r="A3" s="6" t="s">
        <v>1</v>
      </c>
      <c r="B3" s="7"/>
      <c r="C3" s="7"/>
      <c r="D3" s="7"/>
      <c r="E3" s="7"/>
    </row>
    <row r="4" spans="1:5" x14ac:dyDescent="0.2">
      <c r="A4" s="6"/>
      <c r="B4" s="7"/>
      <c r="C4" s="7"/>
      <c r="D4" s="7"/>
      <c r="E4" s="7"/>
    </row>
    <row r="5" spans="1:5" x14ac:dyDescent="0.2">
      <c r="A5" s="8" t="s">
        <v>30</v>
      </c>
      <c r="B5" s="7"/>
      <c r="C5" s="7"/>
      <c r="D5" s="7"/>
      <c r="E5" s="7"/>
    </row>
    <row r="6" spans="1:5" s="9" customFormat="1" x14ac:dyDescent="0.2">
      <c r="A6" s="8" t="s">
        <v>39</v>
      </c>
    </row>
    <row r="7" spans="1:5" s="9" customFormat="1" x14ac:dyDescent="0.2">
      <c r="A7" s="8" t="s">
        <v>0</v>
      </c>
    </row>
    <row r="8" spans="1:5" s="9" customFormat="1" x14ac:dyDescent="0.2">
      <c r="A8" s="8"/>
    </row>
    <row r="9" spans="1:5" s="9" customFormat="1" x14ac:dyDescent="0.2">
      <c r="A9" s="8" t="s">
        <v>2</v>
      </c>
    </row>
    <row r="10" spans="1:5" s="9" customFormat="1" x14ac:dyDescent="0.2">
      <c r="A10" s="2" t="s">
        <v>34</v>
      </c>
    </row>
    <row r="11" spans="1:5" x14ac:dyDescent="0.2">
      <c r="A11" s="10"/>
    </row>
    <row r="12" spans="1:5" ht="141.75" x14ac:dyDescent="0.2">
      <c r="A12" s="8" t="s">
        <v>35</v>
      </c>
    </row>
    <row r="14" spans="1:5" ht="47.25" x14ac:dyDescent="0.2">
      <c r="A14" s="8" t="s">
        <v>29</v>
      </c>
    </row>
    <row r="15" spans="1:5" x14ac:dyDescent="0.2">
      <c r="A15" s="8"/>
    </row>
    <row r="16" spans="1:5" x14ac:dyDescent="0.2">
      <c r="A16" s="8"/>
    </row>
    <row r="18" spans="1:1" x14ac:dyDescent="0.2">
      <c r="A18" s="11" t="s">
        <v>19</v>
      </c>
    </row>
    <row r="19" spans="1:1" x14ac:dyDescent="0.2">
      <c r="A19" s="4" t="s">
        <v>33</v>
      </c>
    </row>
    <row r="20" spans="1:1" x14ac:dyDescent="0.2">
      <c r="A20" s="4" t="s">
        <v>31</v>
      </c>
    </row>
    <row r="21" spans="1:1" x14ac:dyDescent="0.2">
      <c r="A21" s="4" t="s">
        <v>32</v>
      </c>
    </row>
  </sheetData>
  <phoneticPr fontId="2" type="noConversion"/>
  <hyperlinks>
    <hyperlink ref="A10" r:id="rId1" display="Mémento de la statistique agricole d'Occitanie 2020" xr:uid="{00000000-0004-0000-0000-000000000000}"/>
    <hyperlink ref="A19" location="Exploitations!A1" display="Ensemble des exploitations par département d'Occitanie" xr:uid="{00000000-0004-0000-0000-000001000000}"/>
    <hyperlink ref="A20" location="'Exploitations-cotisants'!A1" display="Ensemble des exploitations selon le statut des cotisants par département d'Occitanie" xr:uid="{00000000-0004-0000-0000-000002000000}"/>
    <hyperlink ref="A21" location="'Exploitations-activité principa'!A1" display="Répartition des exploitations selon l’activité principale (en %) par département d'Occitanie" xr:uid="{00000000-0004-0000-0000-000003000000}"/>
  </hyperlinks>
  <pageMargins left="0.78740157499999996" right="0.78740157499999996" top="0.984251969" bottom="0.984251969" header="0.4921259845" footer="0.4921259845"/>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Y18"/>
  <sheetViews>
    <sheetView showGridLines="0" showZeros="0" zoomScaleNormal="100" zoomScaleSheetLayoutView="100" workbookViewId="0">
      <selection activeCell="A3" sqref="A3"/>
    </sheetView>
  </sheetViews>
  <sheetFormatPr baseColWidth="10" defaultColWidth="11.42578125" defaultRowHeight="15.75" x14ac:dyDescent="0.2"/>
  <cols>
    <col min="1" max="1" width="27.5703125" style="5" customWidth="1"/>
    <col min="2" max="21" width="9.7109375" style="14" customWidth="1"/>
    <col min="22" max="16384" width="11.42578125" style="5"/>
  </cols>
  <sheetData>
    <row r="1" spans="1:25" ht="18.75" x14ac:dyDescent="0.2">
      <c r="A1" s="26" t="s">
        <v>38</v>
      </c>
      <c r="X1" s="4" t="s">
        <v>3</v>
      </c>
      <c r="Y1" s="4"/>
    </row>
    <row r="2" spans="1:25" x14ac:dyDescent="0.2">
      <c r="A2" s="11"/>
      <c r="Q2" s="4"/>
      <c r="R2" s="4"/>
      <c r="S2" s="4"/>
      <c r="T2" s="4"/>
    </row>
    <row r="3" spans="1:25" s="17" customFormat="1" x14ac:dyDescent="0.2">
      <c r="A3" s="16" t="s">
        <v>4</v>
      </c>
      <c r="B3" s="16">
        <v>2002</v>
      </c>
      <c r="C3" s="16">
        <v>2003</v>
      </c>
      <c r="D3" s="16">
        <v>2004</v>
      </c>
      <c r="E3" s="16">
        <v>2005</v>
      </c>
      <c r="F3" s="16">
        <v>2006</v>
      </c>
      <c r="G3" s="16">
        <v>2007</v>
      </c>
      <c r="H3" s="16">
        <v>2008</v>
      </c>
      <c r="I3" s="16">
        <v>2009</v>
      </c>
      <c r="J3" s="16">
        <v>2010</v>
      </c>
      <c r="K3" s="16">
        <v>2011</v>
      </c>
      <c r="L3" s="16">
        <v>2012</v>
      </c>
      <c r="M3" s="16">
        <v>2013</v>
      </c>
      <c r="N3" s="16">
        <v>2014</v>
      </c>
      <c r="O3" s="16">
        <v>2015</v>
      </c>
      <c r="P3" s="16">
        <v>2016</v>
      </c>
      <c r="Q3" s="16">
        <v>2017</v>
      </c>
      <c r="R3" s="16">
        <v>2018</v>
      </c>
      <c r="S3" s="16">
        <v>2019</v>
      </c>
      <c r="T3" s="16">
        <v>2020</v>
      </c>
      <c r="U3" s="16">
        <v>2021</v>
      </c>
      <c r="V3" s="16">
        <v>2022</v>
      </c>
      <c r="W3" s="16">
        <v>2023</v>
      </c>
      <c r="X3" s="16">
        <v>2024</v>
      </c>
    </row>
    <row r="4" spans="1:25" s="17" customFormat="1" x14ac:dyDescent="0.2">
      <c r="A4" s="18" t="s">
        <v>6</v>
      </c>
      <c r="B4" s="19">
        <v>69741</v>
      </c>
      <c r="C4" s="19">
        <v>70189</v>
      </c>
      <c r="D4" s="19">
        <v>70002</v>
      </c>
      <c r="E4" s="19">
        <v>68906</v>
      </c>
      <c r="F4" s="19">
        <v>67528</v>
      </c>
      <c r="G4" s="19">
        <v>66281</v>
      </c>
      <c r="H4" s="19">
        <v>75759</v>
      </c>
      <c r="I4" s="19">
        <v>74100</v>
      </c>
      <c r="J4" s="19">
        <v>73223</v>
      </c>
      <c r="K4" s="19">
        <v>71998</v>
      </c>
      <c r="L4" s="19">
        <v>70878</v>
      </c>
      <c r="M4" s="19">
        <v>69978</v>
      </c>
      <c r="N4" s="19">
        <v>69857</v>
      </c>
      <c r="O4" s="19">
        <v>68736</v>
      </c>
      <c r="P4" s="19">
        <v>67720</v>
      </c>
      <c r="Q4" s="19">
        <v>65578</v>
      </c>
      <c r="R4" s="19">
        <v>61267</v>
      </c>
      <c r="S4" s="19">
        <v>60101</v>
      </c>
      <c r="T4" s="19">
        <v>59577</v>
      </c>
      <c r="U4" s="19">
        <v>58940</v>
      </c>
      <c r="V4" s="19">
        <f>SUM(V5:V17)</f>
        <v>58611</v>
      </c>
      <c r="W4" s="19">
        <f>SUM(W5:W17)</f>
        <v>58362</v>
      </c>
      <c r="X4" s="19">
        <f>SUM(X5:X17)</f>
        <v>55968</v>
      </c>
    </row>
    <row r="5" spans="1:25" s="17" customFormat="1" x14ac:dyDescent="0.2">
      <c r="A5" s="20" t="s">
        <v>5</v>
      </c>
      <c r="B5" s="21">
        <v>2319</v>
      </c>
      <c r="C5" s="21">
        <v>2302</v>
      </c>
      <c r="D5" s="21">
        <v>2290</v>
      </c>
      <c r="E5" s="21">
        <v>2251</v>
      </c>
      <c r="F5" s="21">
        <v>2198</v>
      </c>
      <c r="G5" s="21">
        <v>2178</v>
      </c>
      <c r="H5" s="21">
        <v>2524</v>
      </c>
      <c r="I5" s="21">
        <v>2451</v>
      </c>
      <c r="J5" s="21">
        <v>2450</v>
      </c>
      <c r="K5" s="21">
        <v>2446</v>
      </c>
      <c r="L5" s="21">
        <v>2448</v>
      </c>
      <c r="M5" s="21">
        <v>2425</v>
      </c>
      <c r="N5" s="21">
        <v>2418</v>
      </c>
      <c r="O5" s="21">
        <v>2387</v>
      </c>
      <c r="P5" s="21">
        <v>2385</v>
      </c>
      <c r="Q5" s="21">
        <v>2345</v>
      </c>
      <c r="R5" s="21">
        <v>2142</v>
      </c>
      <c r="S5" s="21">
        <v>2150</v>
      </c>
      <c r="T5" s="21">
        <v>2200</v>
      </c>
      <c r="U5" s="21">
        <v>2209</v>
      </c>
      <c r="V5" s="21">
        <v>2247</v>
      </c>
      <c r="W5" s="21">
        <v>2283</v>
      </c>
      <c r="X5" s="21">
        <v>2280</v>
      </c>
    </row>
    <row r="6" spans="1:25" s="17" customFormat="1" x14ac:dyDescent="0.2">
      <c r="A6" s="20" t="s">
        <v>8</v>
      </c>
      <c r="B6" s="21">
        <v>6304</v>
      </c>
      <c r="C6" s="21">
        <v>6480</v>
      </c>
      <c r="D6" s="21">
        <v>6524</v>
      </c>
      <c r="E6" s="21">
        <v>6465</v>
      </c>
      <c r="F6" s="21">
        <v>6348</v>
      </c>
      <c r="G6" s="21">
        <v>6192</v>
      </c>
      <c r="H6" s="21">
        <v>7029</v>
      </c>
      <c r="I6" s="21">
        <v>6873</v>
      </c>
      <c r="J6" s="21">
        <v>6805</v>
      </c>
      <c r="K6" s="21">
        <v>6609</v>
      </c>
      <c r="L6" s="21">
        <v>6441</v>
      </c>
      <c r="M6" s="21">
        <v>6354</v>
      </c>
      <c r="N6" s="21">
        <v>6385</v>
      </c>
      <c r="O6" s="21">
        <v>6294</v>
      </c>
      <c r="P6" s="21">
        <v>6230</v>
      </c>
      <c r="Q6" s="21">
        <v>5920</v>
      </c>
      <c r="R6" s="21">
        <v>5682</v>
      </c>
      <c r="S6" s="21">
        <v>5564</v>
      </c>
      <c r="T6" s="21">
        <v>5492</v>
      </c>
      <c r="U6" s="21">
        <v>5443</v>
      </c>
      <c r="V6" s="21">
        <v>5353</v>
      </c>
      <c r="W6" s="21">
        <v>5312</v>
      </c>
      <c r="X6" s="21">
        <v>5077</v>
      </c>
    </row>
    <row r="7" spans="1:25" s="17" customFormat="1" x14ac:dyDescent="0.2">
      <c r="A7" s="20" t="s">
        <v>9</v>
      </c>
      <c r="B7" s="21">
        <v>9405</v>
      </c>
      <c r="C7" s="21">
        <v>9411</v>
      </c>
      <c r="D7" s="21">
        <v>9346</v>
      </c>
      <c r="E7" s="21">
        <v>9176</v>
      </c>
      <c r="F7" s="21">
        <v>9053</v>
      </c>
      <c r="G7" s="21">
        <v>8899</v>
      </c>
      <c r="H7" s="21">
        <v>10023</v>
      </c>
      <c r="I7" s="21">
        <v>9734</v>
      </c>
      <c r="J7" s="21">
        <v>9635</v>
      </c>
      <c r="K7" s="21">
        <v>9483</v>
      </c>
      <c r="L7" s="21">
        <v>9391</v>
      </c>
      <c r="M7" s="21">
        <v>9279</v>
      </c>
      <c r="N7" s="21">
        <v>9180</v>
      </c>
      <c r="O7" s="21">
        <v>9022</v>
      </c>
      <c r="P7" s="21">
        <v>8871</v>
      </c>
      <c r="Q7" s="21">
        <v>8520</v>
      </c>
      <c r="R7" s="21">
        <v>7939</v>
      </c>
      <c r="S7" s="21">
        <v>7789</v>
      </c>
      <c r="T7" s="21">
        <v>7691</v>
      </c>
      <c r="U7" s="21">
        <v>7611</v>
      </c>
      <c r="V7" s="21">
        <v>7546</v>
      </c>
      <c r="W7" s="21">
        <v>7542</v>
      </c>
      <c r="X7" s="21">
        <v>7221</v>
      </c>
    </row>
    <row r="8" spans="1:25" s="17" customFormat="1" x14ac:dyDescent="0.2">
      <c r="A8" s="20" t="s">
        <v>10</v>
      </c>
      <c r="B8" s="21">
        <v>5418</v>
      </c>
      <c r="C8" s="21">
        <v>5554</v>
      </c>
      <c r="D8" s="21">
        <v>5618</v>
      </c>
      <c r="E8" s="21">
        <v>5577</v>
      </c>
      <c r="F8" s="21">
        <v>5456</v>
      </c>
      <c r="G8" s="21">
        <v>5366</v>
      </c>
      <c r="H8" s="21">
        <v>5934</v>
      </c>
      <c r="I8" s="21">
        <v>5781</v>
      </c>
      <c r="J8" s="21">
        <v>5745</v>
      </c>
      <c r="K8" s="21">
        <v>5645</v>
      </c>
      <c r="L8" s="21">
        <v>5573</v>
      </c>
      <c r="M8" s="21">
        <v>5500</v>
      </c>
      <c r="N8" s="21">
        <v>5610</v>
      </c>
      <c r="O8" s="21">
        <v>5514</v>
      </c>
      <c r="P8" s="21">
        <v>5507</v>
      </c>
      <c r="Q8" s="21">
        <v>5484</v>
      </c>
      <c r="R8" s="21">
        <v>5203</v>
      </c>
      <c r="S8" s="21">
        <v>5101</v>
      </c>
      <c r="T8" s="21">
        <v>5100</v>
      </c>
      <c r="U8" s="21">
        <v>5115</v>
      </c>
      <c r="V8" s="21">
        <v>5110</v>
      </c>
      <c r="W8" s="21">
        <v>5090</v>
      </c>
      <c r="X8" s="21">
        <v>4893</v>
      </c>
    </row>
    <row r="9" spans="1:25" s="17" customFormat="1" x14ac:dyDescent="0.2">
      <c r="A9" s="20" t="s">
        <v>11</v>
      </c>
      <c r="B9" s="21">
        <v>5788</v>
      </c>
      <c r="C9" s="21">
        <v>5763</v>
      </c>
      <c r="D9" s="21">
        <v>5726</v>
      </c>
      <c r="E9" s="21">
        <v>5637</v>
      </c>
      <c r="F9" s="21">
        <v>5497</v>
      </c>
      <c r="G9" s="21">
        <v>5411</v>
      </c>
      <c r="H9" s="21">
        <v>6316</v>
      </c>
      <c r="I9" s="21">
        <v>6177</v>
      </c>
      <c r="J9" s="21">
        <v>6092</v>
      </c>
      <c r="K9" s="21">
        <v>6027</v>
      </c>
      <c r="L9" s="21">
        <v>5981</v>
      </c>
      <c r="M9" s="21">
        <v>5946</v>
      </c>
      <c r="N9" s="21">
        <v>5910</v>
      </c>
      <c r="O9" s="21">
        <v>5857</v>
      </c>
      <c r="P9" s="21">
        <v>5739</v>
      </c>
      <c r="Q9" s="21">
        <v>5570</v>
      </c>
      <c r="R9" s="21">
        <v>5039</v>
      </c>
      <c r="S9" s="21">
        <v>4944</v>
      </c>
      <c r="T9" s="21">
        <v>4967</v>
      </c>
      <c r="U9" s="21">
        <v>4877</v>
      </c>
      <c r="V9" s="21">
        <v>4865</v>
      </c>
      <c r="W9" s="21">
        <v>4841</v>
      </c>
      <c r="X9" s="21">
        <v>4589</v>
      </c>
    </row>
    <row r="10" spans="1:25" s="17" customFormat="1" x14ac:dyDescent="0.2">
      <c r="A10" s="20" t="s">
        <v>12</v>
      </c>
      <c r="B10" s="21">
        <v>7742</v>
      </c>
      <c r="C10" s="21">
        <v>7683</v>
      </c>
      <c r="D10" s="21">
        <v>7594</v>
      </c>
      <c r="E10" s="21">
        <v>7440</v>
      </c>
      <c r="F10" s="21">
        <v>7204</v>
      </c>
      <c r="G10" s="21">
        <v>7023</v>
      </c>
      <c r="H10" s="21">
        <v>7325</v>
      </c>
      <c r="I10" s="21">
        <v>7159</v>
      </c>
      <c r="J10" s="21">
        <v>7070</v>
      </c>
      <c r="K10" s="21">
        <v>6919</v>
      </c>
      <c r="L10" s="21">
        <v>6805</v>
      </c>
      <c r="M10" s="21">
        <v>6744</v>
      </c>
      <c r="N10" s="21">
        <v>6750</v>
      </c>
      <c r="O10" s="21">
        <v>6655</v>
      </c>
      <c r="P10" s="21">
        <v>6484</v>
      </c>
      <c r="Q10" s="21">
        <v>6329</v>
      </c>
      <c r="R10" s="21">
        <v>5948</v>
      </c>
      <c r="S10" s="21">
        <v>5786</v>
      </c>
      <c r="T10" s="21">
        <v>5714</v>
      </c>
      <c r="U10" s="21">
        <v>5582</v>
      </c>
      <c r="V10" s="21">
        <v>5492</v>
      </c>
      <c r="W10" s="21">
        <v>5387</v>
      </c>
      <c r="X10" s="21">
        <v>5194</v>
      </c>
    </row>
    <row r="11" spans="1:25" s="17" customFormat="1" x14ac:dyDescent="0.2">
      <c r="A11" s="20" t="s">
        <v>13</v>
      </c>
      <c r="B11" s="21">
        <v>7020</v>
      </c>
      <c r="C11" s="21">
        <v>7251</v>
      </c>
      <c r="D11" s="21">
        <v>7227</v>
      </c>
      <c r="E11" s="21">
        <v>7150</v>
      </c>
      <c r="F11" s="21">
        <v>7106</v>
      </c>
      <c r="G11" s="21">
        <v>7074</v>
      </c>
      <c r="H11" s="21">
        <v>8919</v>
      </c>
      <c r="I11" s="21">
        <v>8934</v>
      </c>
      <c r="J11" s="21">
        <v>8712</v>
      </c>
      <c r="K11" s="21">
        <v>8545</v>
      </c>
      <c r="L11" s="21">
        <v>8293</v>
      </c>
      <c r="M11" s="21">
        <v>8124</v>
      </c>
      <c r="N11" s="21">
        <v>8203</v>
      </c>
      <c r="O11" s="21">
        <v>8055</v>
      </c>
      <c r="P11" s="21">
        <v>8013</v>
      </c>
      <c r="Q11" s="21">
        <v>7942</v>
      </c>
      <c r="R11" s="21">
        <v>7547</v>
      </c>
      <c r="S11" s="21">
        <v>7408</v>
      </c>
      <c r="T11" s="21">
        <v>7287</v>
      </c>
      <c r="U11" s="21">
        <v>7248</v>
      </c>
      <c r="V11" s="21">
        <v>7186</v>
      </c>
      <c r="W11" s="21">
        <v>7139</v>
      </c>
      <c r="X11" s="21">
        <v>6868</v>
      </c>
    </row>
    <row r="12" spans="1:25" s="17" customFormat="1" x14ac:dyDescent="0.2">
      <c r="A12" s="20" t="s">
        <v>14</v>
      </c>
      <c r="B12" s="21">
        <v>4734</v>
      </c>
      <c r="C12" s="21">
        <v>4721</v>
      </c>
      <c r="D12" s="21">
        <v>4710</v>
      </c>
      <c r="E12" s="21">
        <v>4624</v>
      </c>
      <c r="F12" s="21">
        <v>4486</v>
      </c>
      <c r="G12" s="21">
        <v>4386</v>
      </c>
      <c r="H12" s="21">
        <v>5364</v>
      </c>
      <c r="I12" s="21">
        <v>5192</v>
      </c>
      <c r="J12" s="21">
        <v>5185</v>
      </c>
      <c r="K12" s="21">
        <v>5088</v>
      </c>
      <c r="L12" s="21">
        <v>5007</v>
      </c>
      <c r="M12" s="21">
        <v>4923</v>
      </c>
      <c r="N12" s="21">
        <v>4872</v>
      </c>
      <c r="O12" s="21">
        <v>4776</v>
      </c>
      <c r="P12" s="21">
        <v>4668</v>
      </c>
      <c r="Q12" s="21">
        <v>4364</v>
      </c>
      <c r="R12" s="21">
        <v>3816</v>
      </c>
      <c r="S12" s="21">
        <v>3769</v>
      </c>
      <c r="T12" s="21">
        <v>3707</v>
      </c>
      <c r="U12" s="21">
        <v>3621</v>
      </c>
      <c r="V12" s="21">
        <v>3622</v>
      </c>
      <c r="W12" s="21">
        <v>3648</v>
      </c>
      <c r="X12" s="21">
        <v>3452</v>
      </c>
    </row>
    <row r="13" spans="1:25" s="17" customFormat="1" x14ac:dyDescent="0.2">
      <c r="A13" s="20" t="s">
        <v>22</v>
      </c>
      <c r="B13" s="21">
        <v>2842</v>
      </c>
      <c r="C13" s="21">
        <v>2853</v>
      </c>
      <c r="D13" s="21">
        <v>2792</v>
      </c>
      <c r="E13" s="21">
        <v>2709</v>
      </c>
      <c r="F13" s="21">
        <v>2709</v>
      </c>
      <c r="G13" s="21">
        <v>2662</v>
      </c>
      <c r="H13" s="21">
        <v>3022</v>
      </c>
      <c r="I13" s="21">
        <v>2963</v>
      </c>
      <c r="J13" s="21">
        <v>2927</v>
      </c>
      <c r="K13" s="21">
        <v>2903</v>
      </c>
      <c r="L13" s="21">
        <v>2878</v>
      </c>
      <c r="M13" s="21">
        <v>2838</v>
      </c>
      <c r="N13" s="21">
        <v>2826</v>
      </c>
      <c r="O13" s="21">
        <v>2780</v>
      </c>
      <c r="P13" s="21">
        <v>2774</v>
      </c>
      <c r="Q13" s="21">
        <v>2745</v>
      </c>
      <c r="R13" s="21">
        <v>2581</v>
      </c>
      <c r="S13" s="21">
        <v>2536</v>
      </c>
      <c r="T13" s="21">
        <v>2530</v>
      </c>
      <c r="U13" s="21">
        <v>2541</v>
      </c>
      <c r="V13" s="21">
        <v>2563</v>
      </c>
      <c r="W13" s="21">
        <v>2595</v>
      </c>
      <c r="X13" s="21">
        <v>2556</v>
      </c>
    </row>
    <row r="14" spans="1:25" s="17" customFormat="1" x14ac:dyDescent="0.2">
      <c r="A14" s="20" t="s">
        <v>15</v>
      </c>
      <c r="B14" s="21">
        <v>4120</v>
      </c>
      <c r="C14" s="21">
        <v>4126</v>
      </c>
      <c r="D14" s="21">
        <v>4129</v>
      </c>
      <c r="E14" s="21">
        <v>4066</v>
      </c>
      <c r="F14" s="21">
        <v>4003</v>
      </c>
      <c r="G14" s="21">
        <v>3954</v>
      </c>
      <c r="H14" s="21">
        <v>4733</v>
      </c>
      <c r="I14" s="21">
        <v>4654</v>
      </c>
      <c r="J14" s="21">
        <v>4612</v>
      </c>
      <c r="K14" s="21">
        <v>4567</v>
      </c>
      <c r="L14" s="21">
        <v>4504</v>
      </c>
      <c r="M14" s="21">
        <v>4446</v>
      </c>
      <c r="N14" s="21">
        <v>4397</v>
      </c>
      <c r="O14" s="21">
        <v>4345</v>
      </c>
      <c r="P14" s="21">
        <v>4281</v>
      </c>
      <c r="Q14" s="21">
        <v>4219</v>
      </c>
      <c r="R14" s="21">
        <v>3818</v>
      </c>
      <c r="S14" s="21">
        <v>3698</v>
      </c>
      <c r="T14" s="21">
        <v>3695</v>
      </c>
      <c r="U14" s="21">
        <v>3637</v>
      </c>
      <c r="V14" s="21">
        <v>3609</v>
      </c>
      <c r="W14" s="21">
        <v>3592</v>
      </c>
      <c r="X14" s="21">
        <v>3388</v>
      </c>
    </row>
    <row r="15" spans="1:25" s="17" customFormat="1" x14ac:dyDescent="0.2">
      <c r="A15" s="22" t="s">
        <v>16</v>
      </c>
      <c r="B15" s="23">
        <v>3468</v>
      </c>
      <c r="C15" s="23">
        <v>3525</v>
      </c>
      <c r="D15" s="23">
        <v>3573</v>
      </c>
      <c r="E15" s="23">
        <v>3516</v>
      </c>
      <c r="F15" s="23">
        <v>3414</v>
      </c>
      <c r="G15" s="23">
        <v>3317</v>
      </c>
      <c r="H15" s="23">
        <v>3725</v>
      </c>
      <c r="I15" s="23">
        <v>3628</v>
      </c>
      <c r="J15" s="23">
        <v>3584</v>
      </c>
      <c r="K15" s="23">
        <v>3534</v>
      </c>
      <c r="L15" s="23">
        <v>3481</v>
      </c>
      <c r="M15" s="23">
        <v>3408</v>
      </c>
      <c r="N15" s="23">
        <v>3418</v>
      </c>
      <c r="O15" s="23">
        <v>3297</v>
      </c>
      <c r="P15" s="23">
        <v>3233</v>
      </c>
      <c r="Q15" s="23">
        <v>3074</v>
      </c>
      <c r="R15" s="23">
        <v>2925</v>
      </c>
      <c r="S15" s="23">
        <v>2878</v>
      </c>
      <c r="T15" s="23">
        <v>2839</v>
      </c>
      <c r="U15" s="23">
        <v>2824</v>
      </c>
      <c r="V15" s="23">
        <v>2846</v>
      </c>
      <c r="W15" s="23">
        <v>2871</v>
      </c>
      <c r="X15" s="23">
        <v>2741</v>
      </c>
    </row>
    <row r="16" spans="1:25" s="17" customFormat="1" x14ac:dyDescent="0.2">
      <c r="A16" s="22" t="s">
        <v>17</v>
      </c>
      <c r="B16" s="23">
        <v>5454</v>
      </c>
      <c r="C16" s="23">
        <v>5416</v>
      </c>
      <c r="D16" s="23">
        <v>5419</v>
      </c>
      <c r="E16" s="23">
        <v>5368</v>
      </c>
      <c r="F16" s="23">
        <v>5272</v>
      </c>
      <c r="G16" s="23">
        <v>5176</v>
      </c>
      <c r="H16" s="23">
        <v>5764</v>
      </c>
      <c r="I16" s="23">
        <v>5650</v>
      </c>
      <c r="J16" s="23">
        <v>5598</v>
      </c>
      <c r="K16" s="23">
        <v>5524</v>
      </c>
      <c r="L16" s="23">
        <v>5457</v>
      </c>
      <c r="M16" s="23">
        <v>5418</v>
      </c>
      <c r="N16" s="23">
        <v>5393</v>
      </c>
      <c r="O16" s="23">
        <v>5339</v>
      </c>
      <c r="P16" s="23">
        <v>5237</v>
      </c>
      <c r="Q16" s="23">
        <v>4993</v>
      </c>
      <c r="R16" s="23">
        <v>4743</v>
      </c>
      <c r="S16" s="23">
        <v>4678</v>
      </c>
      <c r="T16" s="23">
        <v>4609</v>
      </c>
      <c r="U16" s="23">
        <v>4546</v>
      </c>
      <c r="V16" s="23">
        <v>4510</v>
      </c>
      <c r="W16" s="23">
        <v>4449</v>
      </c>
      <c r="X16" s="23">
        <v>4259</v>
      </c>
    </row>
    <row r="17" spans="1:24" s="17" customFormat="1" x14ac:dyDescent="0.2">
      <c r="A17" s="24" t="s">
        <v>18</v>
      </c>
      <c r="B17" s="25">
        <v>5127</v>
      </c>
      <c r="C17" s="25">
        <v>5104</v>
      </c>
      <c r="D17" s="25">
        <v>5054</v>
      </c>
      <c r="E17" s="25">
        <v>4927</v>
      </c>
      <c r="F17" s="25">
        <v>4782</v>
      </c>
      <c r="G17" s="25">
        <v>4643</v>
      </c>
      <c r="H17" s="25">
        <v>5081</v>
      </c>
      <c r="I17" s="25">
        <v>4904</v>
      </c>
      <c r="J17" s="25">
        <v>4808</v>
      </c>
      <c r="K17" s="25">
        <v>4708</v>
      </c>
      <c r="L17" s="25">
        <v>4619</v>
      </c>
      <c r="M17" s="25">
        <v>4573</v>
      </c>
      <c r="N17" s="25">
        <v>4495</v>
      </c>
      <c r="O17" s="25">
        <v>4415</v>
      </c>
      <c r="P17" s="25">
        <v>4298</v>
      </c>
      <c r="Q17" s="25">
        <v>4073</v>
      </c>
      <c r="R17" s="25">
        <v>3884</v>
      </c>
      <c r="S17" s="25">
        <v>3800</v>
      </c>
      <c r="T17" s="25">
        <v>3746</v>
      </c>
      <c r="U17" s="25">
        <v>3686</v>
      </c>
      <c r="V17" s="25">
        <v>3662</v>
      </c>
      <c r="W17" s="25">
        <v>3613</v>
      </c>
      <c r="X17" s="25">
        <v>3450</v>
      </c>
    </row>
    <row r="18" spans="1:24" x14ac:dyDescent="0.2">
      <c r="A18" s="5" t="s">
        <v>7</v>
      </c>
    </row>
  </sheetData>
  <conditionalFormatting sqref="A5:A17 A19:A65219 V18:CV65219 B18:U65204 U3 A3:Q3 Y3:CV17 W3">
    <cfRule type="cellIs" dxfId="527" priority="63" stopIfTrue="1" operator="equal">
      <formula>"s"</formula>
    </cfRule>
    <cfRule type="cellIs" dxfId="526" priority="64" stopIfTrue="1" operator="equal">
      <formula>"c"</formula>
    </cfRule>
  </conditionalFormatting>
  <conditionalFormatting sqref="A1:A2">
    <cfRule type="cellIs" dxfId="525" priority="45" stopIfTrue="1" operator="equal">
      <formula>"s"</formula>
    </cfRule>
    <cfRule type="cellIs" dxfId="524" priority="46" stopIfTrue="1" operator="equal">
      <formula>"c"</formula>
    </cfRule>
  </conditionalFormatting>
  <conditionalFormatting sqref="A18">
    <cfRule type="cellIs" dxfId="523" priority="43" stopIfTrue="1" operator="equal">
      <formula>"s"</formula>
    </cfRule>
    <cfRule type="cellIs" dxfId="522" priority="44" stopIfTrue="1" operator="equal">
      <formula>"c"</formula>
    </cfRule>
  </conditionalFormatting>
  <conditionalFormatting sqref="B4:E4">
    <cfRule type="cellIs" dxfId="521" priority="31" stopIfTrue="1" operator="equal">
      <formula>"s"</formula>
    </cfRule>
    <cfRule type="cellIs" dxfId="520" priority="32" stopIfTrue="1" operator="equal">
      <formula>"c"</formula>
    </cfRule>
  </conditionalFormatting>
  <conditionalFormatting sqref="F4:Q4 U4">
    <cfRule type="cellIs" dxfId="519" priority="29" stopIfTrue="1" operator="equal">
      <formula>"s"</formula>
    </cfRule>
    <cfRule type="cellIs" dxfId="518" priority="30" stopIfTrue="1" operator="equal">
      <formula>"c"</formula>
    </cfRule>
  </conditionalFormatting>
  <conditionalFormatting sqref="A4">
    <cfRule type="cellIs" dxfId="517" priority="27" stopIfTrue="1" operator="equal">
      <formula>"s"</formula>
    </cfRule>
    <cfRule type="cellIs" dxfId="516" priority="28" stopIfTrue="1" operator="equal">
      <formula>"c"</formula>
    </cfRule>
  </conditionalFormatting>
  <conditionalFormatting sqref="R3">
    <cfRule type="cellIs" dxfId="515" priority="25" stopIfTrue="1" operator="equal">
      <formula>"s"</formula>
    </cfRule>
    <cfRule type="cellIs" dxfId="514" priority="26" stopIfTrue="1" operator="equal">
      <formula>"c"</formula>
    </cfRule>
  </conditionalFormatting>
  <conditionalFormatting sqref="R4">
    <cfRule type="cellIs" dxfId="513" priority="23" stopIfTrue="1" operator="equal">
      <formula>"s"</formula>
    </cfRule>
    <cfRule type="cellIs" dxfId="512" priority="24" stopIfTrue="1" operator="equal">
      <formula>"c"</formula>
    </cfRule>
  </conditionalFormatting>
  <conditionalFormatting sqref="S3">
    <cfRule type="cellIs" dxfId="511" priority="17" stopIfTrue="1" operator="equal">
      <formula>"s"</formula>
    </cfRule>
    <cfRule type="cellIs" dxfId="510" priority="18" stopIfTrue="1" operator="equal">
      <formula>"c"</formula>
    </cfRule>
  </conditionalFormatting>
  <conditionalFormatting sqref="S4">
    <cfRule type="cellIs" dxfId="509" priority="15" stopIfTrue="1" operator="equal">
      <formula>"s"</formula>
    </cfRule>
    <cfRule type="cellIs" dxfId="508" priority="16" stopIfTrue="1" operator="equal">
      <formula>"c"</formula>
    </cfRule>
  </conditionalFormatting>
  <conditionalFormatting sqref="T3 V3">
    <cfRule type="cellIs" dxfId="507" priority="13" stopIfTrue="1" operator="equal">
      <formula>"s"</formula>
    </cfRule>
    <cfRule type="cellIs" dxfId="506" priority="14" stopIfTrue="1" operator="equal">
      <formula>"c"</formula>
    </cfRule>
  </conditionalFormatting>
  <conditionalFormatting sqref="T4">
    <cfRule type="cellIs" dxfId="505" priority="11" stopIfTrue="1" operator="equal">
      <formula>"s"</formula>
    </cfRule>
    <cfRule type="cellIs" dxfId="504" priority="12" stopIfTrue="1" operator="equal">
      <formula>"c"</formula>
    </cfRule>
  </conditionalFormatting>
  <conditionalFormatting sqref="V4:X4">
    <cfRule type="cellIs" dxfId="503" priority="7" stopIfTrue="1" operator="equal">
      <formula>"s"</formula>
    </cfRule>
    <cfRule type="cellIs" dxfId="502" priority="8" stopIfTrue="1" operator="equal">
      <formula>"c"</formula>
    </cfRule>
  </conditionalFormatting>
  <conditionalFormatting sqref="X3">
    <cfRule type="cellIs" dxfId="501" priority="5" stopIfTrue="1" operator="equal">
      <formula>"s"</formula>
    </cfRule>
    <cfRule type="cellIs" dxfId="500" priority="6" stopIfTrue="1" operator="equal">
      <formula>"c"</formula>
    </cfRule>
  </conditionalFormatting>
  <hyperlinks>
    <hyperlink ref="X1" location="Définitions!A1" display="retour sommaire" xr:uid="{00000000-0004-0000-0100-000000000000}"/>
  </hyperlinks>
  <printOptions horizontalCentered="1"/>
  <pageMargins left="0.15748031496062992" right="0.15748031496062992" top="0.19685039370078741" bottom="0.19685039370078741" header="0.15748031496062992" footer="0.19685039370078741"/>
  <pageSetup paperSize="9" scale="74" pageOrder="overThenDown"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32"/>
  <sheetViews>
    <sheetView showGridLines="0" showZeros="0" zoomScaleNormal="100" zoomScaleSheetLayoutView="100" workbookViewId="0">
      <selection activeCell="A2" sqref="A2"/>
    </sheetView>
  </sheetViews>
  <sheetFormatPr baseColWidth="10" defaultColWidth="11.42578125" defaultRowHeight="15.75" x14ac:dyDescent="0.2"/>
  <cols>
    <col min="1" max="1" width="19.5703125" style="5" customWidth="1"/>
    <col min="2" max="2" width="24.140625" style="5" customWidth="1"/>
    <col min="3" max="22" width="9.7109375" style="14" customWidth="1"/>
    <col min="23" max="16384" width="11.42578125" style="5"/>
  </cols>
  <sheetData>
    <row r="1" spans="1:25" ht="18.75" x14ac:dyDescent="0.2">
      <c r="A1" s="26" t="s">
        <v>37</v>
      </c>
      <c r="B1" s="11"/>
      <c r="X1" s="4"/>
      <c r="Y1" s="4" t="s">
        <v>3</v>
      </c>
    </row>
    <row r="2" spans="1:25" x14ac:dyDescent="0.2">
      <c r="A2" s="11"/>
      <c r="B2" s="11"/>
      <c r="R2" s="4"/>
      <c r="S2" s="4"/>
      <c r="T2" s="4"/>
      <c r="U2" s="4"/>
    </row>
    <row r="3" spans="1:25" s="17" customFormat="1" x14ac:dyDescent="0.2">
      <c r="A3" s="15"/>
      <c r="B3" s="15"/>
      <c r="C3" s="16">
        <v>2002</v>
      </c>
      <c r="D3" s="16">
        <v>2003</v>
      </c>
      <c r="E3" s="16">
        <v>2004</v>
      </c>
      <c r="F3" s="16">
        <v>2005</v>
      </c>
      <c r="G3" s="16">
        <v>2006</v>
      </c>
      <c r="H3" s="16">
        <v>2007</v>
      </c>
      <c r="I3" s="16">
        <v>2008</v>
      </c>
      <c r="J3" s="16">
        <v>2009</v>
      </c>
      <c r="K3" s="16">
        <v>2010</v>
      </c>
      <c r="L3" s="16">
        <v>2011</v>
      </c>
      <c r="M3" s="16">
        <v>2012</v>
      </c>
      <c r="N3" s="16">
        <v>2013</v>
      </c>
      <c r="O3" s="16">
        <v>2014</v>
      </c>
      <c r="P3" s="16">
        <v>2015</v>
      </c>
      <c r="Q3" s="16">
        <v>2016</v>
      </c>
      <c r="R3" s="16">
        <v>2017</v>
      </c>
      <c r="S3" s="16">
        <v>2018</v>
      </c>
      <c r="T3" s="16">
        <v>2019</v>
      </c>
      <c r="U3" s="16">
        <v>2020</v>
      </c>
      <c r="V3" s="16">
        <v>2021</v>
      </c>
      <c r="W3" s="16">
        <v>2022</v>
      </c>
      <c r="X3" s="16">
        <v>2023</v>
      </c>
      <c r="Y3" s="16">
        <v>2024</v>
      </c>
    </row>
    <row r="4" spans="1:25" s="17" customFormat="1" x14ac:dyDescent="0.2">
      <c r="A4" s="44" t="s">
        <v>6</v>
      </c>
      <c r="B4" s="27" t="s">
        <v>20</v>
      </c>
      <c r="C4" s="28">
        <v>69520</v>
      </c>
      <c r="D4" s="28">
        <v>69018</v>
      </c>
      <c r="E4" s="28">
        <v>67763</v>
      </c>
      <c r="F4" s="28">
        <v>65620</v>
      </c>
      <c r="G4" s="28">
        <v>64159</v>
      </c>
      <c r="H4" s="28">
        <v>62276</v>
      </c>
      <c r="I4" s="28">
        <v>60405</v>
      </c>
      <c r="J4" s="28">
        <v>58738</v>
      </c>
      <c r="K4" s="28">
        <v>57374</v>
      </c>
      <c r="L4" s="28">
        <v>56181</v>
      </c>
      <c r="M4" s="28">
        <v>55088</v>
      </c>
      <c r="N4" s="28">
        <v>54163</v>
      </c>
      <c r="O4" s="28">
        <v>53996</v>
      </c>
      <c r="P4" s="28">
        <v>52778</v>
      </c>
      <c r="Q4" s="28">
        <v>51678</v>
      </c>
      <c r="R4" s="28">
        <v>50149</v>
      </c>
      <c r="S4" s="28">
        <v>49839</v>
      </c>
      <c r="T4" s="28">
        <v>49002</v>
      </c>
      <c r="U4" s="28">
        <v>48429</v>
      </c>
      <c r="V4" s="28">
        <v>47820</v>
      </c>
      <c r="W4" s="28">
        <f>W6+W8+W10+W12+W14+W16+W18+W20+W22+W24+W26+W28+W30</f>
        <v>47249</v>
      </c>
      <c r="X4" s="28">
        <f>X6+X8+X10+X12+X14+X16+X18+X20+X22+X24+X26+X28+X30</f>
        <v>47000</v>
      </c>
      <c r="Y4" s="28">
        <f>Y6+Y8+Y10+Y12+Y14+Y16+Y18+Y20+Y22+Y24+Y26+Y28+Y30</f>
        <v>45242</v>
      </c>
    </row>
    <row r="5" spans="1:25" s="17" customFormat="1" x14ac:dyDescent="0.2">
      <c r="A5" s="43"/>
      <c r="B5" s="29" t="s">
        <v>21</v>
      </c>
      <c r="C5" s="30">
        <v>221</v>
      </c>
      <c r="D5" s="30">
        <v>1171</v>
      </c>
      <c r="E5" s="30">
        <v>2239</v>
      </c>
      <c r="F5" s="30">
        <v>3286</v>
      </c>
      <c r="G5" s="30">
        <v>3369</v>
      </c>
      <c r="H5" s="30">
        <v>4005</v>
      </c>
      <c r="I5" s="30">
        <v>15354</v>
      </c>
      <c r="J5" s="30">
        <v>15362</v>
      </c>
      <c r="K5" s="30">
        <v>15849</v>
      </c>
      <c r="L5" s="30">
        <v>15817</v>
      </c>
      <c r="M5" s="30">
        <v>15790</v>
      </c>
      <c r="N5" s="30">
        <v>15815</v>
      </c>
      <c r="O5" s="30">
        <v>15861</v>
      </c>
      <c r="P5" s="30">
        <v>15958</v>
      </c>
      <c r="Q5" s="30">
        <v>16042</v>
      </c>
      <c r="R5" s="30">
        <v>15429</v>
      </c>
      <c r="S5" s="30">
        <v>11428</v>
      </c>
      <c r="T5" s="30">
        <v>11099</v>
      </c>
      <c r="U5" s="30">
        <v>11148</v>
      </c>
      <c r="V5" s="30">
        <v>11120</v>
      </c>
      <c r="W5" s="30">
        <f>W7+W9+W11+W13+W15+W17+W19+W21+W23+W25+W27+W29+W31</f>
        <v>11362</v>
      </c>
      <c r="X5" s="30">
        <f>X7+X9+X11+X13+X15+X17+X19+X21+X23+X25+X27+X29+X31</f>
        <v>11633</v>
      </c>
      <c r="Y5" s="30">
        <f>Y7+Y9+Y11+Y13+Y15+Y17+Y19+Y21+Y23+Y25+Y27+Y29+Y31</f>
        <v>10726</v>
      </c>
    </row>
    <row r="6" spans="1:25" s="17" customFormat="1" x14ac:dyDescent="0.2">
      <c r="A6" s="42" t="s">
        <v>5</v>
      </c>
      <c r="B6" s="31" t="s">
        <v>20</v>
      </c>
      <c r="C6" s="32">
        <v>2315</v>
      </c>
      <c r="D6" s="32">
        <v>2268</v>
      </c>
      <c r="E6" s="32">
        <v>2238</v>
      </c>
      <c r="F6" s="32">
        <v>2167</v>
      </c>
      <c r="G6" s="32">
        <v>2112</v>
      </c>
      <c r="H6" s="32">
        <v>2071</v>
      </c>
      <c r="I6" s="32">
        <v>2016</v>
      </c>
      <c r="J6" s="32">
        <v>1962</v>
      </c>
      <c r="K6" s="32">
        <v>1927</v>
      </c>
      <c r="L6" s="32">
        <v>1903</v>
      </c>
      <c r="M6" s="32">
        <v>1884</v>
      </c>
      <c r="N6" s="32">
        <v>1850</v>
      </c>
      <c r="O6" s="32">
        <v>1817</v>
      </c>
      <c r="P6" s="32">
        <v>1774</v>
      </c>
      <c r="Q6" s="32">
        <v>1760</v>
      </c>
      <c r="R6" s="32">
        <v>1732</v>
      </c>
      <c r="S6" s="32">
        <v>1727</v>
      </c>
      <c r="T6" s="32">
        <v>1742</v>
      </c>
      <c r="U6" s="32">
        <v>1771</v>
      </c>
      <c r="V6" s="32">
        <v>1760</v>
      </c>
      <c r="W6" s="32">
        <v>1765</v>
      </c>
      <c r="X6" s="32">
        <v>1801</v>
      </c>
      <c r="Y6" s="32">
        <v>1734</v>
      </c>
    </row>
    <row r="7" spans="1:25" s="17" customFormat="1" x14ac:dyDescent="0.2">
      <c r="A7" s="43"/>
      <c r="B7" s="33" t="s">
        <v>21</v>
      </c>
      <c r="C7" s="34">
        <v>4</v>
      </c>
      <c r="D7" s="34">
        <v>34</v>
      </c>
      <c r="E7" s="34">
        <v>52</v>
      </c>
      <c r="F7" s="34">
        <v>84</v>
      </c>
      <c r="G7" s="34">
        <v>86</v>
      </c>
      <c r="H7" s="34">
        <v>107</v>
      </c>
      <c r="I7" s="34">
        <v>508</v>
      </c>
      <c r="J7" s="34">
        <v>489</v>
      </c>
      <c r="K7" s="34">
        <v>523</v>
      </c>
      <c r="L7" s="34">
        <v>543</v>
      </c>
      <c r="M7" s="34">
        <v>564</v>
      </c>
      <c r="N7" s="34">
        <v>575</v>
      </c>
      <c r="O7" s="34">
        <v>601</v>
      </c>
      <c r="P7" s="34">
        <v>613</v>
      </c>
      <c r="Q7" s="34">
        <v>625</v>
      </c>
      <c r="R7" s="34">
        <v>613</v>
      </c>
      <c r="S7" s="34">
        <v>415</v>
      </c>
      <c r="T7" s="34">
        <v>408</v>
      </c>
      <c r="U7" s="34">
        <v>429</v>
      </c>
      <c r="V7" s="34">
        <v>449</v>
      </c>
      <c r="W7" s="34">
        <v>482</v>
      </c>
      <c r="X7" s="34">
        <v>518</v>
      </c>
      <c r="Y7" s="34">
        <v>546</v>
      </c>
    </row>
    <row r="8" spans="1:25" s="17" customFormat="1" x14ac:dyDescent="0.2">
      <c r="A8" s="42" t="s">
        <v>8</v>
      </c>
      <c r="B8" s="31" t="s">
        <v>20</v>
      </c>
      <c r="C8" s="32">
        <v>6273</v>
      </c>
      <c r="D8" s="32">
        <v>6354</v>
      </c>
      <c r="E8" s="32">
        <v>6285</v>
      </c>
      <c r="F8" s="32">
        <v>6132</v>
      </c>
      <c r="G8" s="32">
        <v>5982</v>
      </c>
      <c r="H8" s="32">
        <v>5732</v>
      </c>
      <c r="I8" s="32">
        <v>5401</v>
      </c>
      <c r="J8" s="32">
        <v>5254</v>
      </c>
      <c r="K8" s="32">
        <v>5142</v>
      </c>
      <c r="L8" s="32">
        <v>4993</v>
      </c>
      <c r="M8" s="32">
        <v>4870</v>
      </c>
      <c r="N8" s="32">
        <v>4784</v>
      </c>
      <c r="O8" s="32">
        <v>4799</v>
      </c>
      <c r="P8" s="32">
        <v>4682</v>
      </c>
      <c r="Q8" s="32">
        <v>4623</v>
      </c>
      <c r="R8" s="32">
        <v>4404</v>
      </c>
      <c r="S8" s="32">
        <v>4479</v>
      </c>
      <c r="T8" s="32">
        <v>4369</v>
      </c>
      <c r="U8" s="32">
        <v>4323</v>
      </c>
      <c r="V8" s="32">
        <v>4277</v>
      </c>
      <c r="W8" s="32">
        <v>4160</v>
      </c>
      <c r="X8" s="32">
        <v>4119</v>
      </c>
      <c r="Y8" s="32">
        <v>3937</v>
      </c>
    </row>
    <row r="9" spans="1:25" s="17" customFormat="1" x14ac:dyDescent="0.2">
      <c r="A9" s="43"/>
      <c r="B9" s="33" t="s">
        <v>21</v>
      </c>
      <c r="C9" s="34">
        <v>31</v>
      </c>
      <c r="D9" s="34">
        <v>126</v>
      </c>
      <c r="E9" s="34">
        <v>239</v>
      </c>
      <c r="F9" s="34">
        <v>333</v>
      </c>
      <c r="G9" s="34">
        <v>366</v>
      </c>
      <c r="H9" s="34">
        <v>460</v>
      </c>
      <c r="I9" s="34">
        <v>1628</v>
      </c>
      <c r="J9" s="34">
        <v>1619</v>
      </c>
      <c r="K9" s="34">
        <v>1663</v>
      </c>
      <c r="L9" s="34">
        <v>1616</v>
      </c>
      <c r="M9" s="34">
        <v>1571</v>
      </c>
      <c r="N9" s="34">
        <v>1570</v>
      </c>
      <c r="O9" s="34">
        <v>1586</v>
      </c>
      <c r="P9" s="34">
        <v>1612</v>
      </c>
      <c r="Q9" s="34">
        <v>1607</v>
      </c>
      <c r="R9" s="34">
        <v>1516</v>
      </c>
      <c r="S9" s="34">
        <v>1203</v>
      </c>
      <c r="T9" s="34">
        <v>1195</v>
      </c>
      <c r="U9" s="34">
        <v>1169</v>
      </c>
      <c r="V9" s="34">
        <v>1166</v>
      </c>
      <c r="W9" s="34">
        <v>1193</v>
      </c>
      <c r="X9" s="34">
        <v>1235</v>
      </c>
      <c r="Y9" s="34">
        <v>1140</v>
      </c>
    </row>
    <row r="10" spans="1:25" s="17" customFormat="1" x14ac:dyDescent="0.2">
      <c r="A10" s="42" t="s">
        <v>9</v>
      </c>
      <c r="B10" s="31" t="s">
        <v>20</v>
      </c>
      <c r="C10" s="32">
        <v>9396</v>
      </c>
      <c r="D10" s="32">
        <v>9308</v>
      </c>
      <c r="E10" s="32">
        <v>9165</v>
      </c>
      <c r="F10" s="32">
        <v>8867</v>
      </c>
      <c r="G10" s="32">
        <v>8719</v>
      </c>
      <c r="H10" s="32">
        <v>8532</v>
      </c>
      <c r="I10" s="32">
        <v>8345</v>
      </c>
      <c r="J10" s="32">
        <v>8110</v>
      </c>
      <c r="K10" s="32">
        <v>7971</v>
      </c>
      <c r="L10" s="32">
        <v>7848</v>
      </c>
      <c r="M10" s="32">
        <v>7754</v>
      </c>
      <c r="N10" s="32">
        <v>7651</v>
      </c>
      <c r="O10" s="32">
        <v>7583</v>
      </c>
      <c r="P10" s="32">
        <v>7451</v>
      </c>
      <c r="Q10" s="32">
        <v>7303</v>
      </c>
      <c r="R10" s="32">
        <v>7140</v>
      </c>
      <c r="S10" s="32">
        <v>7023</v>
      </c>
      <c r="T10" s="32">
        <v>6922</v>
      </c>
      <c r="U10" s="32">
        <v>6802</v>
      </c>
      <c r="V10" s="32">
        <v>6739</v>
      </c>
      <c r="W10" s="32">
        <v>6653</v>
      </c>
      <c r="X10" s="32">
        <v>6649</v>
      </c>
      <c r="Y10" s="32">
        <v>6396</v>
      </c>
    </row>
    <row r="11" spans="1:25" s="17" customFormat="1" x14ac:dyDescent="0.2">
      <c r="A11" s="43"/>
      <c r="B11" s="33" t="s">
        <v>21</v>
      </c>
      <c r="C11" s="34">
        <v>9</v>
      </c>
      <c r="D11" s="34">
        <v>103</v>
      </c>
      <c r="E11" s="34">
        <v>181</v>
      </c>
      <c r="F11" s="34">
        <v>309</v>
      </c>
      <c r="G11" s="34">
        <v>334</v>
      </c>
      <c r="H11" s="34">
        <v>367</v>
      </c>
      <c r="I11" s="34">
        <v>1678</v>
      </c>
      <c r="J11" s="34">
        <v>1624</v>
      </c>
      <c r="K11" s="34">
        <v>1664</v>
      </c>
      <c r="L11" s="34">
        <v>1635</v>
      </c>
      <c r="M11" s="34">
        <v>1637</v>
      </c>
      <c r="N11" s="34">
        <v>1628</v>
      </c>
      <c r="O11" s="34">
        <v>1597</v>
      </c>
      <c r="P11" s="34">
        <v>1571</v>
      </c>
      <c r="Q11" s="34">
        <v>1568</v>
      </c>
      <c r="R11" s="34">
        <v>1380</v>
      </c>
      <c r="S11" s="34">
        <v>916</v>
      </c>
      <c r="T11" s="34">
        <v>867</v>
      </c>
      <c r="U11" s="34">
        <v>889</v>
      </c>
      <c r="V11" s="34">
        <v>872</v>
      </c>
      <c r="W11" s="34">
        <v>893</v>
      </c>
      <c r="X11" s="34">
        <v>922</v>
      </c>
      <c r="Y11" s="34">
        <v>825</v>
      </c>
    </row>
    <row r="12" spans="1:25" s="17" customFormat="1" x14ac:dyDescent="0.2">
      <c r="A12" s="42" t="s">
        <v>10</v>
      </c>
      <c r="B12" s="31" t="s">
        <v>20</v>
      </c>
      <c r="C12" s="32">
        <v>5399</v>
      </c>
      <c r="D12" s="32">
        <v>5431</v>
      </c>
      <c r="E12" s="32">
        <v>5383</v>
      </c>
      <c r="F12" s="32">
        <v>5276</v>
      </c>
      <c r="G12" s="32">
        <v>5180</v>
      </c>
      <c r="H12" s="32">
        <v>5024</v>
      </c>
      <c r="I12" s="32">
        <v>4876</v>
      </c>
      <c r="J12" s="32">
        <v>4697</v>
      </c>
      <c r="K12" s="32">
        <v>4570</v>
      </c>
      <c r="L12" s="32">
        <v>4458</v>
      </c>
      <c r="M12" s="32">
        <v>4359</v>
      </c>
      <c r="N12" s="32">
        <v>4278</v>
      </c>
      <c r="O12" s="32">
        <v>4342</v>
      </c>
      <c r="P12" s="32">
        <v>4223</v>
      </c>
      <c r="Q12" s="32">
        <v>4150</v>
      </c>
      <c r="R12" s="32">
        <v>4029</v>
      </c>
      <c r="S12" s="32">
        <v>4102</v>
      </c>
      <c r="T12" s="32">
        <v>4003</v>
      </c>
      <c r="U12" s="32">
        <v>4000</v>
      </c>
      <c r="V12" s="32">
        <v>3995</v>
      </c>
      <c r="W12" s="32">
        <v>3970</v>
      </c>
      <c r="X12" s="32">
        <v>3950</v>
      </c>
      <c r="Y12" s="32">
        <v>3756</v>
      </c>
    </row>
    <row r="13" spans="1:25" s="17" customFormat="1" x14ac:dyDescent="0.2">
      <c r="A13" s="43"/>
      <c r="B13" s="33" t="s">
        <v>21</v>
      </c>
      <c r="C13" s="34">
        <v>19</v>
      </c>
      <c r="D13" s="34">
        <v>123</v>
      </c>
      <c r="E13" s="34">
        <v>235</v>
      </c>
      <c r="F13" s="34">
        <v>301</v>
      </c>
      <c r="G13" s="34">
        <v>276</v>
      </c>
      <c r="H13" s="34">
        <v>342</v>
      </c>
      <c r="I13" s="34">
        <v>1058</v>
      </c>
      <c r="J13" s="34">
        <v>1084</v>
      </c>
      <c r="K13" s="34">
        <v>1175</v>
      </c>
      <c r="L13" s="34">
        <v>1187</v>
      </c>
      <c r="M13" s="34">
        <v>1214</v>
      </c>
      <c r="N13" s="34">
        <v>1222</v>
      </c>
      <c r="O13" s="34">
        <v>1268</v>
      </c>
      <c r="P13" s="34">
        <v>1291</v>
      </c>
      <c r="Q13" s="34">
        <v>1357</v>
      </c>
      <c r="R13" s="34">
        <v>1455</v>
      </c>
      <c r="S13" s="34">
        <v>1101</v>
      </c>
      <c r="T13" s="34">
        <v>1098</v>
      </c>
      <c r="U13" s="34">
        <v>1100</v>
      </c>
      <c r="V13" s="34">
        <v>1120</v>
      </c>
      <c r="W13" s="34">
        <v>1140</v>
      </c>
      <c r="X13" s="34">
        <v>1201</v>
      </c>
      <c r="Y13" s="34">
        <v>1137</v>
      </c>
    </row>
    <row r="14" spans="1:25" s="17" customFormat="1" x14ac:dyDescent="0.2">
      <c r="A14" s="42" t="s">
        <v>11</v>
      </c>
      <c r="B14" s="31" t="s">
        <v>20</v>
      </c>
      <c r="C14" s="32">
        <v>5773</v>
      </c>
      <c r="D14" s="32">
        <v>5662</v>
      </c>
      <c r="E14" s="32">
        <v>5520</v>
      </c>
      <c r="F14" s="32">
        <v>5323</v>
      </c>
      <c r="G14" s="32">
        <v>5177</v>
      </c>
      <c r="H14" s="32">
        <v>5030</v>
      </c>
      <c r="I14" s="32">
        <v>4883</v>
      </c>
      <c r="J14" s="32">
        <v>4772</v>
      </c>
      <c r="K14" s="32">
        <v>4671</v>
      </c>
      <c r="L14" s="32">
        <v>4606</v>
      </c>
      <c r="M14" s="32">
        <v>4539</v>
      </c>
      <c r="N14" s="32">
        <v>4483</v>
      </c>
      <c r="O14" s="32">
        <v>4451</v>
      </c>
      <c r="P14" s="32">
        <v>4325</v>
      </c>
      <c r="Q14" s="32">
        <v>4224</v>
      </c>
      <c r="R14" s="32">
        <v>4090</v>
      </c>
      <c r="S14" s="32">
        <v>4054</v>
      </c>
      <c r="T14" s="32">
        <v>3992</v>
      </c>
      <c r="U14" s="32">
        <v>3987</v>
      </c>
      <c r="V14" s="32">
        <v>3892</v>
      </c>
      <c r="W14" s="32">
        <v>3840</v>
      </c>
      <c r="X14" s="32">
        <v>3816</v>
      </c>
      <c r="Y14" s="32">
        <v>3726</v>
      </c>
    </row>
    <row r="15" spans="1:25" s="17" customFormat="1" x14ac:dyDescent="0.2">
      <c r="A15" s="43"/>
      <c r="B15" s="33" t="s">
        <v>21</v>
      </c>
      <c r="C15" s="34">
        <v>15</v>
      </c>
      <c r="D15" s="34">
        <v>101</v>
      </c>
      <c r="E15" s="34">
        <v>206</v>
      </c>
      <c r="F15" s="34">
        <v>314</v>
      </c>
      <c r="G15" s="34">
        <v>320</v>
      </c>
      <c r="H15" s="34">
        <v>381</v>
      </c>
      <c r="I15" s="34">
        <v>1433</v>
      </c>
      <c r="J15" s="34">
        <v>1405</v>
      </c>
      <c r="K15" s="34">
        <v>1421</v>
      </c>
      <c r="L15" s="34">
        <v>1421</v>
      </c>
      <c r="M15" s="34">
        <v>1442</v>
      </c>
      <c r="N15" s="34">
        <v>1463</v>
      </c>
      <c r="O15" s="34">
        <v>1459</v>
      </c>
      <c r="P15" s="34">
        <v>1532</v>
      </c>
      <c r="Q15" s="34">
        <v>1515</v>
      </c>
      <c r="R15" s="34">
        <v>1480</v>
      </c>
      <c r="S15" s="34">
        <v>985</v>
      </c>
      <c r="T15" s="34">
        <v>952</v>
      </c>
      <c r="U15" s="34">
        <v>980</v>
      </c>
      <c r="V15" s="34">
        <v>985</v>
      </c>
      <c r="W15" s="34">
        <v>1025</v>
      </c>
      <c r="X15" s="34">
        <v>1005</v>
      </c>
      <c r="Y15" s="34">
        <v>863</v>
      </c>
    </row>
    <row r="16" spans="1:25" s="17" customFormat="1" x14ac:dyDescent="0.2">
      <c r="A16" s="42" t="s">
        <v>12</v>
      </c>
      <c r="B16" s="31" t="s">
        <v>20</v>
      </c>
      <c r="C16" s="32">
        <v>7696</v>
      </c>
      <c r="D16" s="32">
        <v>7564</v>
      </c>
      <c r="E16" s="32">
        <v>7396</v>
      </c>
      <c r="F16" s="32">
        <v>7159</v>
      </c>
      <c r="G16" s="32">
        <v>6975</v>
      </c>
      <c r="H16" s="32">
        <v>6756</v>
      </c>
      <c r="I16" s="32">
        <v>6559</v>
      </c>
      <c r="J16" s="32">
        <v>6375</v>
      </c>
      <c r="K16" s="32">
        <v>6248</v>
      </c>
      <c r="L16" s="32">
        <v>6108</v>
      </c>
      <c r="M16" s="32">
        <v>5994</v>
      </c>
      <c r="N16" s="32">
        <v>5921</v>
      </c>
      <c r="O16" s="32">
        <v>5917</v>
      </c>
      <c r="P16" s="32">
        <v>5780</v>
      </c>
      <c r="Q16" s="32">
        <v>5607</v>
      </c>
      <c r="R16" s="32">
        <v>5426</v>
      </c>
      <c r="S16" s="32">
        <v>5301</v>
      </c>
      <c r="T16" s="32">
        <v>5171</v>
      </c>
      <c r="U16" s="32">
        <v>5076</v>
      </c>
      <c r="V16" s="32">
        <v>4952</v>
      </c>
      <c r="W16" s="32">
        <v>4845</v>
      </c>
      <c r="X16" s="32">
        <v>4740</v>
      </c>
      <c r="Y16" s="32">
        <v>4657</v>
      </c>
    </row>
    <row r="17" spans="1:25" s="17" customFormat="1" x14ac:dyDescent="0.2">
      <c r="A17" s="43"/>
      <c r="B17" s="33" t="s">
        <v>21</v>
      </c>
      <c r="C17" s="34">
        <v>46</v>
      </c>
      <c r="D17" s="34">
        <v>119</v>
      </c>
      <c r="E17" s="34">
        <v>198</v>
      </c>
      <c r="F17" s="34">
        <v>281</v>
      </c>
      <c r="G17" s="34">
        <v>229</v>
      </c>
      <c r="H17" s="34">
        <v>267</v>
      </c>
      <c r="I17" s="34">
        <v>766</v>
      </c>
      <c r="J17" s="34">
        <v>784</v>
      </c>
      <c r="K17" s="34">
        <v>822</v>
      </c>
      <c r="L17" s="34">
        <v>811</v>
      </c>
      <c r="M17" s="34">
        <v>811</v>
      </c>
      <c r="N17" s="34">
        <v>823</v>
      </c>
      <c r="O17" s="34">
        <v>833</v>
      </c>
      <c r="P17" s="34">
        <v>875</v>
      </c>
      <c r="Q17" s="34">
        <v>877</v>
      </c>
      <c r="R17" s="34">
        <v>903</v>
      </c>
      <c r="S17" s="34">
        <v>647</v>
      </c>
      <c r="T17" s="34">
        <v>615</v>
      </c>
      <c r="U17" s="34">
        <v>638</v>
      </c>
      <c r="V17" s="34">
        <v>630</v>
      </c>
      <c r="W17" s="34">
        <v>647</v>
      </c>
      <c r="X17" s="34">
        <v>626</v>
      </c>
      <c r="Y17" s="34">
        <v>537</v>
      </c>
    </row>
    <row r="18" spans="1:25" s="17" customFormat="1" x14ac:dyDescent="0.2">
      <c r="A18" s="42" t="s">
        <v>13</v>
      </c>
      <c r="B18" s="31" t="s">
        <v>20</v>
      </c>
      <c r="C18" s="32">
        <v>6991</v>
      </c>
      <c r="D18" s="32">
        <v>7102</v>
      </c>
      <c r="E18" s="32">
        <v>6883</v>
      </c>
      <c r="F18" s="32">
        <v>6688</v>
      </c>
      <c r="G18" s="32">
        <v>6617</v>
      </c>
      <c r="H18" s="32">
        <v>6459</v>
      </c>
      <c r="I18" s="32">
        <v>6321</v>
      </c>
      <c r="J18" s="32">
        <v>6231</v>
      </c>
      <c r="K18" s="32">
        <v>5997</v>
      </c>
      <c r="L18" s="32">
        <v>5897</v>
      </c>
      <c r="M18" s="32">
        <v>5673</v>
      </c>
      <c r="N18" s="32">
        <v>5553</v>
      </c>
      <c r="O18" s="32">
        <v>5649</v>
      </c>
      <c r="P18" s="32">
        <v>5561</v>
      </c>
      <c r="Q18" s="32">
        <v>5500</v>
      </c>
      <c r="R18" s="32">
        <v>5313</v>
      </c>
      <c r="S18" s="32">
        <v>5398</v>
      </c>
      <c r="T18" s="32">
        <v>5331</v>
      </c>
      <c r="U18" s="32">
        <v>5260</v>
      </c>
      <c r="V18" s="32">
        <v>5216</v>
      </c>
      <c r="W18" s="32">
        <v>5184</v>
      </c>
      <c r="X18" s="32">
        <v>5137</v>
      </c>
      <c r="Y18" s="32">
        <v>4949</v>
      </c>
    </row>
    <row r="19" spans="1:25" s="17" customFormat="1" x14ac:dyDescent="0.2">
      <c r="A19" s="43"/>
      <c r="B19" s="33" t="s">
        <v>21</v>
      </c>
      <c r="C19" s="34">
        <v>29</v>
      </c>
      <c r="D19" s="34">
        <v>149</v>
      </c>
      <c r="E19" s="34">
        <v>344</v>
      </c>
      <c r="F19" s="34">
        <v>462</v>
      </c>
      <c r="G19" s="34">
        <v>489</v>
      </c>
      <c r="H19" s="34">
        <v>615</v>
      </c>
      <c r="I19" s="34">
        <v>2598</v>
      </c>
      <c r="J19" s="34">
        <v>2703</v>
      </c>
      <c r="K19" s="34">
        <v>2715</v>
      </c>
      <c r="L19" s="34">
        <v>2648</v>
      </c>
      <c r="M19" s="34">
        <v>2620</v>
      </c>
      <c r="N19" s="34">
        <v>2571</v>
      </c>
      <c r="O19" s="34">
        <v>2554</v>
      </c>
      <c r="P19" s="34">
        <v>2494</v>
      </c>
      <c r="Q19" s="34">
        <v>2513</v>
      </c>
      <c r="R19" s="34">
        <v>2629</v>
      </c>
      <c r="S19" s="34">
        <v>2149</v>
      </c>
      <c r="T19" s="34">
        <v>2077</v>
      </c>
      <c r="U19" s="34">
        <v>2027</v>
      </c>
      <c r="V19" s="34">
        <v>2032</v>
      </c>
      <c r="W19" s="34">
        <v>2002</v>
      </c>
      <c r="X19" s="34">
        <v>2045</v>
      </c>
      <c r="Y19" s="34">
        <v>1919</v>
      </c>
    </row>
    <row r="20" spans="1:25" s="17" customFormat="1" x14ac:dyDescent="0.2">
      <c r="A20" s="42" t="s">
        <v>14</v>
      </c>
      <c r="B20" s="31" t="s">
        <v>20</v>
      </c>
      <c r="C20" s="32">
        <v>4727</v>
      </c>
      <c r="D20" s="32">
        <v>4644</v>
      </c>
      <c r="E20" s="32">
        <v>4569</v>
      </c>
      <c r="F20" s="32">
        <v>4410</v>
      </c>
      <c r="G20" s="32">
        <v>4266</v>
      </c>
      <c r="H20" s="32">
        <v>4124</v>
      </c>
      <c r="I20" s="32">
        <v>3988</v>
      </c>
      <c r="J20" s="32">
        <v>3841</v>
      </c>
      <c r="K20" s="32">
        <v>3742</v>
      </c>
      <c r="L20" s="32">
        <v>3639</v>
      </c>
      <c r="M20" s="32">
        <v>3575</v>
      </c>
      <c r="N20" s="32">
        <v>3490</v>
      </c>
      <c r="O20" s="32">
        <v>3431</v>
      </c>
      <c r="P20" s="32">
        <v>3355</v>
      </c>
      <c r="Q20" s="32">
        <v>3263</v>
      </c>
      <c r="R20" s="32">
        <v>3201</v>
      </c>
      <c r="S20" s="32">
        <v>3097</v>
      </c>
      <c r="T20" s="32">
        <v>3077</v>
      </c>
      <c r="U20" s="32">
        <v>3000</v>
      </c>
      <c r="V20" s="32">
        <v>2940</v>
      </c>
      <c r="W20" s="32">
        <v>2907</v>
      </c>
      <c r="X20" s="32">
        <v>2933</v>
      </c>
      <c r="Y20" s="32">
        <v>2775</v>
      </c>
    </row>
    <row r="21" spans="1:25" s="17" customFormat="1" x14ac:dyDescent="0.2">
      <c r="A21" s="43"/>
      <c r="B21" s="33" t="s">
        <v>21</v>
      </c>
      <c r="C21" s="34">
        <v>7</v>
      </c>
      <c r="D21" s="34">
        <v>77</v>
      </c>
      <c r="E21" s="34">
        <v>141</v>
      </c>
      <c r="F21" s="34">
        <v>214</v>
      </c>
      <c r="G21" s="34">
        <v>220</v>
      </c>
      <c r="H21" s="34">
        <v>262</v>
      </c>
      <c r="I21" s="34">
        <v>1376</v>
      </c>
      <c r="J21" s="34">
        <v>1351</v>
      </c>
      <c r="K21" s="34">
        <v>1443</v>
      </c>
      <c r="L21" s="34">
        <v>1449</v>
      </c>
      <c r="M21" s="34">
        <v>1432</v>
      </c>
      <c r="N21" s="34">
        <v>1433</v>
      </c>
      <c r="O21" s="34">
        <v>1441</v>
      </c>
      <c r="P21" s="34">
        <v>1421</v>
      </c>
      <c r="Q21" s="34">
        <v>1405</v>
      </c>
      <c r="R21" s="34">
        <v>1163</v>
      </c>
      <c r="S21" s="34">
        <v>719</v>
      </c>
      <c r="T21" s="34">
        <v>692</v>
      </c>
      <c r="U21" s="34">
        <v>707</v>
      </c>
      <c r="V21" s="34">
        <v>681</v>
      </c>
      <c r="W21" s="34">
        <v>715</v>
      </c>
      <c r="X21" s="34">
        <v>745</v>
      </c>
      <c r="Y21" s="34">
        <v>677</v>
      </c>
    </row>
    <row r="22" spans="1:25" s="17" customFormat="1" x14ac:dyDescent="0.2">
      <c r="A22" s="42" t="s">
        <v>22</v>
      </c>
      <c r="B22" s="31" t="s">
        <v>20</v>
      </c>
      <c r="C22" s="32">
        <v>2837</v>
      </c>
      <c r="D22" s="32">
        <v>2838</v>
      </c>
      <c r="E22" s="32">
        <v>2768</v>
      </c>
      <c r="F22" s="32">
        <v>2654</v>
      </c>
      <c r="G22" s="32">
        <v>2640</v>
      </c>
      <c r="H22" s="32">
        <v>2592</v>
      </c>
      <c r="I22" s="32">
        <v>2547</v>
      </c>
      <c r="J22" s="32">
        <v>2504</v>
      </c>
      <c r="K22" s="32">
        <v>2492</v>
      </c>
      <c r="L22" s="32">
        <v>2475</v>
      </c>
      <c r="M22" s="32">
        <v>2449</v>
      </c>
      <c r="N22" s="32">
        <v>2412</v>
      </c>
      <c r="O22" s="32">
        <v>2399</v>
      </c>
      <c r="P22" s="32">
        <v>2363</v>
      </c>
      <c r="Q22" s="32">
        <v>2330</v>
      </c>
      <c r="R22" s="32">
        <v>2293</v>
      </c>
      <c r="S22" s="32">
        <v>2307</v>
      </c>
      <c r="T22" s="32">
        <v>2283</v>
      </c>
      <c r="U22" s="32">
        <v>2276</v>
      </c>
      <c r="V22" s="32">
        <v>2282</v>
      </c>
      <c r="W22" s="32">
        <v>2305</v>
      </c>
      <c r="X22" s="32">
        <v>2337</v>
      </c>
      <c r="Y22" s="32">
        <v>2250</v>
      </c>
    </row>
    <row r="23" spans="1:25" s="17" customFormat="1" x14ac:dyDescent="0.2">
      <c r="A23" s="43"/>
      <c r="B23" s="33" t="s">
        <v>21</v>
      </c>
      <c r="C23" s="34">
        <v>5</v>
      </c>
      <c r="D23" s="34">
        <v>15</v>
      </c>
      <c r="E23" s="34">
        <v>24</v>
      </c>
      <c r="F23" s="34">
        <v>55</v>
      </c>
      <c r="G23" s="34">
        <v>69</v>
      </c>
      <c r="H23" s="34">
        <v>70</v>
      </c>
      <c r="I23" s="34">
        <v>475</v>
      </c>
      <c r="J23" s="34">
        <v>459</v>
      </c>
      <c r="K23" s="34">
        <v>435</v>
      </c>
      <c r="L23" s="34">
        <v>428</v>
      </c>
      <c r="M23" s="34">
        <v>429</v>
      </c>
      <c r="N23" s="34">
        <v>426</v>
      </c>
      <c r="O23" s="34">
        <v>427</v>
      </c>
      <c r="P23" s="34">
        <v>417</v>
      </c>
      <c r="Q23" s="34">
        <v>444</v>
      </c>
      <c r="R23" s="34">
        <v>452</v>
      </c>
      <c r="S23" s="34">
        <v>274</v>
      </c>
      <c r="T23" s="34">
        <v>253</v>
      </c>
      <c r="U23" s="34">
        <v>254</v>
      </c>
      <c r="V23" s="34">
        <v>259</v>
      </c>
      <c r="W23" s="34">
        <v>258</v>
      </c>
      <c r="X23" s="34">
        <v>309</v>
      </c>
      <c r="Y23" s="34">
        <v>306</v>
      </c>
    </row>
    <row r="24" spans="1:25" s="17" customFormat="1" x14ac:dyDescent="0.2">
      <c r="A24" s="42" t="s">
        <v>15</v>
      </c>
      <c r="B24" s="31" t="s">
        <v>20</v>
      </c>
      <c r="C24" s="32">
        <v>4110</v>
      </c>
      <c r="D24" s="32">
        <v>4058</v>
      </c>
      <c r="E24" s="32">
        <v>3990</v>
      </c>
      <c r="F24" s="32">
        <v>3860</v>
      </c>
      <c r="G24" s="32">
        <v>3767</v>
      </c>
      <c r="H24" s="32">
        <v>3669</v>
      </c>
      <c r="I24" s="32">
        <v>3585</v>
      </c>
      <c r="J24" s="32">
        <v>3476</v>
      </c>
      <c r="K24" s="32">
        <v>3374</v>
      </c>
      <c r="L24" s="32">
        <v>3288</v>
      </c>
      <c r="M24" s="32">
        <v>3243</v>
      </c>
      <c r="N24" s="32">
        <v>3180</v>
      </c>
      <c r="O24" s="32">
        <v>3131</v>
      </c>
      <c r="P24" s="32">
        <v>3058</v>
      </c>
      <c r="Q24" s="32">
        <v>2990</v>
      </c>
      <c r="R24" s="32">
        <v>2950</v>
      </c>
      <c r="S24" s="32">
        <v>2881</v>
      </c>
      <c r="T24" s="32">
        <v>2809</v>
      </c>
      <c r="U24" s="32">
        <v>2791</v>
      </c>
      <c r="V24" s="32">
        <v>2720</v>
      </c>
      <c r="W24" s="32">
        <v>2697</v>
      </c>
      <c r="X24" s="32">
        <v>2680</v>
      </c>
      <c r="Y24" s="32">
        <v>2601</v>
      </c>
    </row>
    <row r="25" spans="1:25" s="17" customFormat="1" x14ac:dyDescent="0.2">
      <c r="A25" s="43"/>
      <c r="B25" s="33" t="s">
        <v>21</v>
      </c>
      <c r="C25" s="34">
        <v>10</v>
      </c>
      <c r="D25" s="34">
        <v>68</v>
      </c>
      <c r="E25" s="34">
        <v>139</v>
      </c>
      <c r="F25" s="34">
        <v>206</v>
      </c>
      <c r="G25" s="34">
        <v>236</v>
      </c>
      <c r="H25" s="34">
        <v>285</v>
      </c>
      <c r="I25" s="34">
        <v>1148</v>
      </c>
      <c r="J25" s="34">
        <v>1178</v>
      </c>
      <c r="K25" s="34">
        <v>1238</v>
      </c>
      <c r="L25" s="34">
        <v>1279</v>
      </c>
      <c r="M25" s="34">
        <v>1261</v>
      </c>
      <c r="N25" s="34">
        <v>1266</v>
      </c>
      <c r="O25" s="34">
        <v>1266</v>
      </c>
      <c r="P25" s="34">
        <v>1287</v>
      </c>
      <c r="Q25" s="34">
        <v>1291</v>
      </c>
      <c r="R25" s="34">
        <v>1269</v>
      </c>
      <c r="S25" s="34">
        <v>937</v>
      </c>
      <c r="T25" s="34">
        <v>889</v>
      </c>
      <c r="U25" s="34">
        <v>904</v>
      </c>
      <c r="V25" s="34">
        <v>917</v>
      </c>
      <c r="W25" s="34">
        <v>912</v>
      </c>
      <c r="X25" s="34">
        <v>887</v>
      </c>
      <c r="Y25" s="34">
        <v>787</v>
      </c>
    </row>
    <row r="26" spans="1:25" s="17" customFormat="1" x14ac:dyDescent="0.2">
      <c r="A26" s="42" t="s">
        <v>16</v>
      </c>
      <c r="B26" s="31" t="s">
        <v>20</v>
      </c>
      <c r="C26" s="32">
        <v>3444</v>
      </c>
      <c r="D26" s="32">
        <v>3425</v>
      </c>
      <c r="E26" s="32">
        <v>3402</v>
      </c>
      <c r="F26" s="32">
        <v>3287</v>
      </c>
      <c r="G26" s="32">
        <v>3160</v>
      </c>
      <c r="H26" s="32">
        <v>3030</v>
      </c>
      <c r="I26" s="32">
        <v>2905</v>
      </c>
      <c r="J26" s="32">
        <v>2788</v>
      </c>
      <c r="K26" s="32">
        <v>2710</v>
      </c>
      <c r="L26" s="32">
        <v>2610</v>
      </c>
      <c r="M26" s="32">
        <v>2554</v>
      </c>
      <c r="N26" s="32">
        <v>2477</v>
      </c>
      <c r="O26" s="32">
        <v>2475</v>
      </c>
      <c r="P26" s="32">
        <v>2350</v>
      </c>
      <c r="Q26" s="32">
        <v>2301</v>
      </c>
      <c r="R26" s="32">
        <v>2173</v>
      </c>
      <c r="S26" s="32">
        <v>2204</v>
      </c>
      <c r="T26" s="32">
        <v>2181</v>
      </c>
      <c r="U26" s="32">
        <v>2152</v>
      </c>
      <c r="V26" s="32">
        <v>2149</v>
      </c>
      <c r="W26" s="32">
        <v>2132</v>
      </c>
      <c r="X26" s="32">
        <v>2157</v>
      </c>
      <c r="Y26" s="32">
        <v>2007</v>
      </c>
    </row>
    <row r="27" spans="1:25" s="17" customFormat="1" x14ac:dyDescent="0.2">
      <c r="A27" s="43"/>
      <c r="B27" s="33" t="s">
        <v>21</v>
      </c>
      <c r="C27" s="34">
        <v>24</v>
      </c>
      <c r="D27" s="34">
        <v>100</v>
      </c>
      <c r="E27" s="34">
        <v>171</v>
      </c>
      <c r="F27" s="34">
        <v>229</v>
      </c>
      <c r="G27" s="34">
        <v>254</v>
      </c>
      <c r="H27" s="34">
        <v>287</v>
      </c>
      <c r="I27" s="34">
        <v>820</v>
      </c>
      <c r="J27" s="34">
        <v>840</v>
      </c>
      <c r="K27" s="34">
        <v>874</v>
      </c>
      <c r="L27" s="34">
        <v>924</v>
      </c>
      <c r="M27" s="34">
        <v>927</v>
      </c>
      <c r="N27" s="34">
        <v>931</v>
      </c>
      <c r="O27" s="34">
        <v>943</v>
      </c>
      <c r="P27" s="34">
        <v>947</v>
      </c>
      <c r="Q27" s="34">
        <v>932</v>
      </c>
      <c r="R27" s="34">
        <v>901</v>
      </c>
      <c r="S27" s="34">
        <v>721</v>
      </c>
      <c r="T27" s="34">
        <v>697</v>
      </c>
      <c r="U27" s="34">
        <v>687</v>
      </c>
      <c r="V27" s="34">
        <v>675</v>
      </c>
      <c r="W27" s="34">
        <v>714</v>
      </c>
      <c r="X27" s="34">
        <v>766</v>
      </c>
      <c r="Y27" s="34">
        <v>734</v>
      </c>
    </row>
    <row r="28" spans="1:25" s="17" customFormat="1" x14ac:dyDescent="0.2">
      <c r="A28" s="42" t="s">
        <v>17</v>
      </c>
      <c r="B28" s="31" t="s">
        <v>20</v>
      </c>
      <c r="C28" s="32">
        <v>5444</v>
      </c>
      <c r="D28" s="32">
        <v>5351</v>
      </c>
      <c r="E28" s="32">
        <v>5275</v>
      </c>
      <c r="F28" s="32">
        <v>5104</v>
      </c>
      <c r="G28" s="32">
        <v>5000</v>
      </c>
      <c r="H28" s="32">
        <v>4875</v>
      </c>
      <c r="I28" s="32">
        <v>4740</v>
      </c>
      <c r="J28" s="32">
        <v>4624</v>
      </c>
      <c r="K28" s="32">
        <v>4522</v>
      </c>
      <c r="L28" s="32">
        <v>4439</v>
      </c>
      <c r="M28" s="32">
        <v>4361</v>
      </c>
      <c r="N28" s="32">
        <v>4298</v>
      </c>
      <c r="O28" s="32">
        <v>4280</v>
      </c>
      <c r="P28" s="32">
        <v>4206</v>
      </c>
      <c r="Q28" s="32">
        <v>4122</v>
      </c>
      <c r="R28" s="32">
        <v>4038</v>
      </c>
      <c r="S28" s="32">
        <v>3965</v>
      </c>
      <c r="T28" s="32">
        <v>3901</v>
      </c>
      <c r="U28" s="32">
        <v>3838</v>
      </c>
      <c r="V28" s="32">
        <v>3793</v>
      </c>
      <c r="W28" s="32">
        <v>3742</v>
      </c>
      <c r="X28" s="32">
        <v>3681</v>
      </c>
      <c r="Y28" s="32">
        <v>3590</v>
      </c>
    </row>
    <row r="29" spans="1:25" s="17" customFormat="1" x14ac:dyDescent="0.2">
      <c r="A29" s="43"/>
      <c r="B29" s="33" t="s">
        <v>21</v>
      </c>
      <c r="C29" s="34">
        <v>10</v>
      </c>
      <c r="D29" s="34">
        <v>65</v>
      </c>
      <c r="E29" s="34">
        <v>144</v>
      </c>
      <c r="F29" s="34">
        <v>264</v>
      </c>
      <c r="G29" s="34">
        <v>272</v>
      </c>
      <c r="H29" s="34">
        <v>301</v>
      </c>
      <c r="I29" s="34">
        <v>1024</v>
      </c>
      <c r="J29" s="34">
        <v>1026</v>
      </c>
      <c r="K29" s="34">
        <v>1076</v>
      </c>
      <c r="L29" s="34">
        <v>1085</v>
      </c>
      <c r="M29" s="34">
        <v>1096</v>
      </c>
      <c r="N29" s="34">
        <v>1120</v>
      </c>
      <c r="O29" s="34">
        <v>1113</v>
      </c>
      <c r="P29" s="34">
        <v>1133</v>
      </c>
      <c r="Q29" s="34">
        <v>1115</v>
      </c>
      <c r="R29" s="34">
        <v>955</v>
      </c>
      <c r="S29" s="34">
        <v>778</v>
      </c>
      <c r="T29" s="34">
        <v>777</v>
      </c>
      <c r="U29" s="34">
        <v>771</v>
      </c>
      <c r="V29" s="34">
        <v>753</v>
      </c>
      <c r="W29" s="34">
        <v>768</v>
      </c>
      <c r="X29" s="34">
        <v>759</v>
      </c>
      <c r="Y29" s="34">
        <v>669</v>
      </c>
    </row>
    <row r="30" spans="1:25" s="17" customFormat="1" x14ac:dyDescent="0.2">
      <c r="A30" s="42" t="s">
        <v>18</v>
      </c>
      <c r="B30" s="31" t="s">
        <v>20</v>
      </c>
      <c r="C30" s="23">
        <v>5115</v>
      </c>
      <c r="D30" s="23">
        <v>5013</v>
      </c>
      <c r="E30" s="23">
        <v>4889</v>
      </c>
      <c r="F30" s="23">
        <v>4693</v>
      </c>
      <c r="G30" s="23">
        <v>4564</v>
      </c>
      <c r="H30" s="23">
        <v>4382</v>
      </c>
      <c r="I30" s="23">
        <v>4239</v>
      </c>
      <c r="J30" s="23">
        <v>4104</v>
      </c>
      <c r="K30" s="23">
        <v>4008</v>
      </c>
      <c r="L30" s="23">
        <v>3917</v>
      </c>
      <c r="M30" s="23">
        <v>3833</v>
      </c>
      <c r="N30" s="23">
        <v>3786</v>
      </c>
      <c r="O30" s="23">
        <v>3722</v>
      </c>
      <c r="P30" s="23">
        <v>3650</v>
      </c>
      <c r="Q30" s="23">
        <v>3505</v>
      </c>
      <c r="R30" s="23">
        <v>3360</v>
      </c>
      <c r="S30" s="23">
        <v>3301</v>
      </c>
      <c r="T30" s="23">
        <v>3221</v>
      </c>
      <c r="U30" s="23">
        <v>3153</v>
      </c>
      <c r="V30" s="23">
        <v>3105</v>
      </c>
      <c r="W30" s="32">
        <v>3049</v>
      </c>
      <c r="X30" s="32">
        <v>3000</v>
      </c>
      <c r="Y30" s="32">
        <v>2864</v>
      </c>
    </row>
    <row r="31" spans="1:25" s="17" customFormat="1" x14ac:dyDescent="0.2">
      <c r="A31" s="43"/>
      <c r="B31" s="33" t="s">
        <v>21</v>
      </c>
      <c r="C31" s="25">
        <v>12</v>
      </c>
      <c r="D31" s="25">
        <v>91</v>
      </c>
      <c r="E31" s="25">
        <v>165</v>
      </c>
      <c r="F31" s="25">
        <v>234</v>
      </c>
      <c r="G31" s="25">
        <v>218</v>
      </c>
      <c r="H31" s="25">
        <v>261</v>
      </c>
      <c r="I31" s="25">
        <v>842</v>
      </c>
      <c r="J31" s="25">
        <v>800</v>
      </c>
      <c r="K31" s="25">
        <v>800</v>
      </c>
      <c r="L31" s="25">
        <v>791</v>
      </c>
      <c r="M31" s="25">
        <v>786</v>
      </c>
      <c r="N31" s="25">
        <v>787</v>
      </c>
      <c r="O31" s="25">
        <v>773</v>
      </c>
      <c r="P31" s="25">
        <v>765</v>
      </c>
      <c r="Q31" s="25">
        <v>793</v>
      </c>
      <c r="R31" s="25">
        <v>713</v>
      </c>
      <c r="S31" s="25">
        <v>583</v>
      </c>
      <c r="T31" s="25">
        <v>579</v>
      </c>
      <c r="U31" s="25">
        <v>593</v>
      </c>
      <c r="V31" s="25">
        <v>581</v>
      </c>
      <c r="W31" s="34">
        <v>613</v>
      </c>
      <c r="X31" s="34">
        <v>615</v>
      </c>
      <c r="Y31" s="34">
        <v>586</v>
      </c>
    </row>
    <row r="32" spans="1:25" x14ac:dyDescent="0.2">
      <c r="A32" s="5" t="s">
        <v>7</v>
      </c>
    </row>
  </sheetData>
  <mergeCells count="14">
    <mergeCell ref="A14:A15"/>
    <mergeCell ref="A4:A5"/>
    <mergeCell ref="A6:A7"/>
    <mergeCell ref="A8:A9"/>
    <mergeCell ref="A10:A11"/>
    <mergeCell ref="A12:A13"/>
    <mergeCell ref="A28:A29"/>
    <mergeCell ref="A30:A31"/>
    <mergeCell ref="A16:A17"/>
    <mergeCell ref="A18:A19"/>
    <mergeCell ref="A20:A21"/>
    <mergeCell ref="A22:A23"/>
    <mergeCell ref="A24:A25"/>
    <mergeCell ref="A26:A27"/>
  </mergeCells>
  <conditionalFormatting sqref="A3:R3 A33:B65215 W32:CW65215 C32:V65200 V3 X3 Z3:CW31">
    <cfRule type="cellIs" dxfId="497" priority="793" stopIfTrue="1" operator="equal">
      <formula>"s"</formula>
    </cfRule>
    <cfRule type="cellIs" dxfId="496" priority="794" stopIfTrue="1" operator="equal">
      <formula>"c"</formula>
    </cfRule>
  </conditionalFormatting>
  <conditionalFormatting sqref="A1:B2">
    <cfRule type="cellIs" dxfId="495" priority="791" stopIfTrue="1" operator="equal">
      <formula>"s"</formula>
    </cfRule>
    <cfRule type="cellIs" dxfId="494" priority="792" stopIfTrue="1" operator="equal">
      <formula>"c"</formula>
    </cfRule>
  </conditionalFormatting>
  <conditionalFormatting sqref="A32:B32">
    <cfRule type="cellIs" dxfId="493" priority="789" stopIfTrue="1" operator="equal">
      <formula>"s"</formula>
    </cfRule>
    <cfRule type="cellIs" dxfId="492" priority="790" stopIfTrue="1" operator="equal">
      <formula>"c"</formula>
    </cfRule>
  </conditionalFormatting>
  <conditionalFormatting sqref="C4:F4">
    <cfRule type="cellIs" dxfId="491" priority="787" stopIfTrue="1" operator="equal">
      <formula>"s"</formula>
    </cfRule>
    <cfRule type="cellIs" dxfId="490" priority="788" stopIfTrue="1" operator="equal">
      <formula>"c"</formula>
    </cfRule>
  </conditionalFormatting>
  <conditionalFormatting sqref="G4:R4">
    <cfRule type="cellIs" dxfId="489" priority="785" stopIfTrue="1" operator="equal">
      <formula>"s"</formula>
    </cfRule>
    <cfRule type="cellIs" dxfId="488" priority="786" stopIfTrue="1" operator="equal">
      <formula>"c"</formula>
    </cfRule>
  </conditionalFormatting>
  <conditionalFormatting sqref="A4:B4">
    <cfRule type="cellIs" dxfId="487" priority="783" stopIfTrue="1" operator="equal">
      <formula>"s"</formula>
    </cfRule>
    <cfRule type="cellIs" dxfId="486" priority="784" stopIfTrue="1" operator="equal">
      <formula>"c"</formula>
    </cfRule>
  </conditionalFormatting>
  <conditionalFormatting sqref="C5:F5">
    <cfRule type="cellIs" dxfId="485" priority="781" stopIfTrue="1" operator="equal">
      <formula>"s"</formula>
    </cfRule>
    <cfRule type="cellIs" dxfId="484" priority="782" stopIfTrue="1" operator="equal">
      <formula>"c"</formula>
    </cfRule>
  </conditionalFormatting>
  <conditionalFormatting sqref="G5:R5">
    <cfRule type="cellIs" dxfId="483" priority="779" stopIfTrue="1" operator="equal">
      <formula>"s"</formula>
    </cfRule>
    <cfRule type="cellIs" dxfId="482" priority="780" stopIfTrue="1" operator="equal">
      <formula>"c"</formula>
    </cfRule>
  </conditionalFormatting>
  <conditionalFormatting sqref="B5">
    <cfRule type="cellIs" dxfId="481" priority="777" stopIfTrue="1" operator="equal">
      <formula>"s"</formula>
    </cfRule>
    <cfRule type="cellIs" dxfId="480" priority="778" stopIfTrue="1" operator="equal">
      <formula>"c"</formula>
    </cfRule>
  </conditionalFormatting>
  <conditionalFormatting sqref="A6">
    <cfRule type="cellIs" dxfId="479" priority="775" stopIfTrue="1" operator="equal">
      <formula>"s"</formula>
    </cfRule>
    <cfRule type="cellIs" dxfId="478" priority="776" stopIfTrue="1" operator="equal">
      <formula>"c"</formula>
    </cfRule>
  </conditionalFormatting>
  <conditionalFormatting sqref="B6">
    <cfRule type="cellIs" dxfId="477" priority="773" stopIfTrue="1" operator="equal">
      <formula>"s"</formula>
    </cfRule>
    <cfRule type="cellIs" dxfId="476" priority="774" stopIfTrue="1" operator="equal">
      <formula>"c"</formula>
    </cfRule>
  </conditionalFormatting>
  <conditionalFormatting sqref="B7">
    <cfRule type="cellIs" dxfId="475" priority="771" stopIfTrue="1" operator="equal">
      <formula>"s"</formula>
    </cfRule>
    <cfRule type="cellIs" dxfId="474" priority="772" stopIfTrue="1" operator="equal">
      <formula>"c"</formula>
    </cfRule>
  </conditionalFormatting>
  <conditionalFormatting sqref="B8">
    <cfRule type="cellIs" dxfId="473" priority="769" stopIfTrue="1" operator="equal">
      <formula>"s"</formula>
    </cfRule>
    <cfRule type="cellIs" dxfId="472" priority="770" stopIfTrue="1" operator="equal">
      <formula>"c"</formula>
    </cfRule>
  </conditionalFormatting>
  <conditionalFormatting sqref="B9">
    <cfRule type="cellIs" dxfId="471" priority="767" stopIfTrue="1" operator="equal">
      <formula>"s"</formula>
    </cfRule>
    <cfRule type="cellIs" dxfId="470" priority="768" stopIfTrue="1" operator="equal">
      <formula>"c"</formula>
    </cfRule>
  </conditionalFormatting>
  <conditionalFormatting sqref="B10">
    <cfRule type="cellIs" dxfId="469" priority="765" stopIfTrue="1" operator="equal">
      <formula>"s"</formula>
    </cfRule>
    <cfRule type="cellIs" dxfId="468" priority="766" stopIfTrue="1" operator="equal">
      <formula>"c"</formula>
    </cfRule>
  </conditionalFormatting>
  <conditionalFormatting sqref="B11">
    <cfRule type="cellIs" dxfId="467" priority="763" stopIfTrue="1" operator="equal">
      <formula>"s"</formula>
    </cfRule>
    <cfRule type="cellIs" dxfId="466" priority="764" stopIfTrue="1" operator="equal">
      <formula>"c"</formula>
    </cfRule>
  </conditionalFormatting>
  <conditionalFormatting sqref="B12">
    <cfRule type="cellIs" dxfId="465" priority="761" stopIfTrue="1" operator="equal">
      <formula>"s"</formula>
    </cfRule>
    <cfRule type="cellIs" dxfId="464" priority="762" stopIfTrue="1" operator="equal">
      <formula>"c"</formula>
    </cfRule>
  </conditionalFormatting>
  <conditionalFormatting sqref="B13">
    <cfRule type="cellIs" dxfId="463" priority="759" stopIfTrue="1" operator="equal">
      <formula>"s"</formula>
    </cfRule>
    <cfRule type="cellIs" dxfId="462" priority="760" stopIfTrue="1" operator="equal">
      <formula>"c"</formula>
    </cfRule>
  </conditionalFormatting>
  <conditionalFormatting sqref="B14">
    <cfRule type="cellIs" dxfId="461" priority="757" stopIfTrue="1" operator="equal">
      <formula>"s"</formula>
    </cfRule>
    <cfRule type="cellIs" dxfId="460" priority="758" stopIfTrue="1" operator="equal">
      <formula>"c"</formula>
    </cfRule>
  </conditionalFormatting>
  <conditionalFormatting sqref="B15">
    <cfRule type="cellIs" dxfId="459" priority="755" stopIfTrue="1" operator="equal">
      <formula>"s"</formula>
    </cfRule>
    <cfRule type="cellIs" dxfId="458" priority="756" stopIfTrue="1" operator="equal">
      <formula>"c"</formula>
    </cfRule>
  </conditionalFormatting>
  <conditionalFormatting sqref="B16">
    <cfRule type="cellIs" dxfId="457" priority="753" stopIfTrue="1" operator="equal">
      <formula>"s"</formula>
    </cfRule>
    <cfRule type="cellIs" dxfId="456" priority="754" stopIfTrue="1" operator="equal">
      <formula>"c"</formula>
    </cfRule>
  </conditionalFormatting>
  <conditionalFormatting sqref="B17">
    <cfRule type="cellIs" dxfId="455" priority="751" stopIfTrue="1" operator="equal">
      <formula>"s"</formula>
    </cfRule>
    <cfRule type="cellIs" dxfId="454" priority="752" stopIfTrue="1" operator="equal">
      <formula>"c"</formula>
    </cfRule>
  </conditionalFormatting>
  <conditionalFormatting sqref="B18">
    <cfRule type="cellIs" dxfId="453" priority="749" stopIfTrue="1" operator="equal">
      <formula>"s"</formula>
    </cfRule>
    <cfRule type="cellIs" dxfId="452" priority="750" stopIfTrue="1" operator="equal">
      <formula>"c"</formula>
    </cfRule>
  </conditionalFormatting>
  <conditionalFormatting sqref="B19">
    <cfRule type="cellIs" dxfId="451" priority="747" stopIfTrue="1" operator="equal">
      <formula>"s"</formula>
    </cfRule>
    <cfRule type="cellIs" dxfId="450" priority="748" stopIfTrue="1" operator="equal">
      <formula>"c"</formula>
    </cfRule>
  </conditionalFormatting>
  <conditionalFormatting sqref="B20">
    <cfRule type="cellIs" dxfId="449" priority="745" stopIfTrue="1" operator="equal">
      <formula>"s"</formula>
    </cfRule>
    <cfRule type="cellIs" dxfId="448" priority="746" stopIfTrue="1" operator="equal">
      <formula>"c"</formula>
    </cfRule>
  </conditionalFormatting>
  <conditionalFormatting sqref="B21">
    <cfRule type="cellIs" dxfId="447" priority="743" stopIfTrue="1" operator="equal">
      <formula>"s"</formula>
    </cfRule>
    <cfRule type="cellIs" dxfId="446" priority="744" stopIfTrue="1" operator="equal">
      <formula>"c"</formula>
    </cfRule>
  </conditionalFormatting>
  <conditionalFormatting sqref="B22">
    <cfRule type="cellIs" dxfId="445" priority="741" stopIfTrue="1" operator="equal">
      <formula>"s"</formula>
    </cfRule>
    <cfRule type="cellIs" dxfId="444" priority="742" stopIfTrue="1" operator="equal">
      <formula>"c"</formula>
    </cfRule>
  </conditionalFormatting>
  <conditionalFormatting sqref="B23">
    <cfRule type="cellIs" dxfId="443" priority="739" stopIfTrue="1" operator="equal">
      <formula>"s"</formula>
    </cfRule>
    <cfRule type="cellIs" dxfId="442" priority="740" stopIfTrue="1" operator="equal">
      <formula>"c"</formula>
    </cfRule>
  </conditionalFormatting>
  <conditionalFormatting sqref="B24">
    <cfRule type="cellIs" dxfId="441" priority="737" stopIfTrue="1" operator="equal">
      <formula>"s"</formula>
    </cfRule>
    <cfRule type="cellIs" dxfId="440" priority="738" stopIfTrue="1" operator="equal">
      <formula>"c"</formula>
    </cfRule>
  </conditionalFormatting>
  <conditionalFormatting sqref="B25">
    <cfRule type="cellIs" dxfId="439" priority="735" stopIfTrue="1" operator="equal">
      <formula>"s"</formula>
    </cfRule>
    <cfRule type="cellIs" dxfId="438" priority="736" stopIfTrue="1" operator="equal">
      <formula>"c"</formula>
    </cfRule>
  </conditionalFormatting>
  <conditionalFormatting sqref="B26">
    <cfRule type="cellIs" dxfId="437" priority="733" stopIfTrue="1" operator="equal">
      <formula>"s"</formula>
    </cfRule>
    <cfRule type="cellIs" dxfId="436" priority="734" stopIfTrue="1" operator="equal">
      <formula>"c"</formula>
    </cfRule>
  </conditionalFormatting>
  <conditionalFormatting sqref="B27">
    <cfRule type="cellIs" dxfId="435" priority="731" stopIfTrue="1" operator="equal">
      <formula>"s"</formula>
    </cfRule>
    <cfRule type="cellIs" dxfId="434" priority="732" stopIfTrue="1" operator="equal">
      <formula>"c"</formula>
    </cfRule>
  </conditionalFormatting>
  <conditionalFormatting sqref="B28">
    <cfRule type="cellIs" dxfId="433" priority="729" stopIfTrue="1" operator="equal">
      <formula>"s"</formula>
    </cfRule>
    <cfRule type="cellIs" dxfId="432" priority="730" stopIfTrue="1" operator="equal">
      <formula>"c"</formula>
    </cfRule>
  </conditionalFormatting>
  <conditionalFormatting sqref="B29">
    <cfRule type="cellIs" dxfId="431" priority="727" stopIfTrue="1" operator="equal">
      <formula>"s"</formula>
    </cfRule>
    <cfRule type="cellIs" dxfId="430" priority="728" stopIfTrue="1" operator="equal">
      <formula>"c"</formula>
    </cfRule>
  </conditionalFormatting>
  <conditionalFormatting sqref="A8">
    <cfRule type="cellIs" dxfId="429" priority="725" stopIfTrue="1" operator="equal">
      <formula>"s"</formula>
    </cfRule>
    <cfRule type="cellIs" dxfId="428" priority="726" stopIfTrue="1" operator="equal">
      <formula>"c"</formula>
    </cfRule>
  </conditionalFormatting>
  <conditionalFormatting sqref="A10">
    <cfRule type="cellIs" dxfId="427" priority="723" stopIfTrue="1" operator="equal">
      <formula>"s"</formula>
    </cfRule>
    <cfRule type="cellIs" dxfId="426" priority="724" stopIfTrue="1" operator="equal">
      <formula>"c"</formula>
    </cfRule>
  </conditionalFormatting>
  <conditionalFormatting sqref="A12">
    <cfRule type="cellIs" dxfId="425" priority="721" stopIfTrue="1" operator="equal">
      <formula>"s"</formula>
    </cfRule>
    <cfRule type="cellIs" dxfId="424" priority="722" stopIfTrue="1" operator="equal">
      <formula>"c"</formula>
    </cfRule>
  </conditionalFormatting>
  <conditionalFormatting sqref="A14">
    <cfRule type="cellIs" dxfId="423" priority="719" stopIfTrue="1" operator="equal">
      <formula>"s"</formula>
    </cfRule>
    <cfRule type="cellIs" dxfId="422" priority="720" stopIfTrue="1" operator="equal">
      <formula>"c"</formula>
    </cfRule>
  </conditionalFormatting>
  <conditionalFormatting sqref="A16">
    <cfRule type="cellIs" dxfId="421" priority="717" stopIfTrue="1" operator="equal">
      <formula>"s"</formula>
    </cfRule>
    <cfRule type="cellIs" dxfId="420" priority="718" stopIfTrue="1" operator="equal">
      <formula>"c"</formula>
    </cfRule>
  </conditionalFormatting>
  <conditionalFormatting sqref="A18">
    <cfRule type="cellIs" dxfId="419" priority="715" stopIfTrue="1" operator="equal">
      <formula>"s"</formula>
    </cfRule>
    <cfRule type="cellIs" dxfId="418" priority="716" stopIfTrue="1" operator="equal">
      <formula>"c"</formula>
    </cfRule>
  </conditionalFormatting>
  <conditionalFormatting sqref="A20">
    <cfRule type="cellIs" dxfId="417" priority="713" stopIfTrue="1" operator="equal">
      <formula>"s"</formula>
    </cfRule>
    <cfRule type="cellIs" dxfId="416" priority="714" stopIfTrue="1" operator="equal">
      <formula>"c"</formula>
    </cfRule>
  </conditionalFormatting>
  <conditionalFormatting sqref="A22">
    <cfRule type="cellIs" dxfId="415" priority="711" stopIfTrue="1" operator="equal">
      <formula>"s"</formula>
    </cfRule>
    <cfRule type="cellIs" dxfId="414" priority="712" stopIfTrue="1" operator="equal">
      <formula>"c"</formula>
    </cfRule>
  </conditionalFormatting>
  <conditionalFormatting sqref="B30">
    <cfRule type="cellIs" dxfId="413" priority="709" stopIfTrue="1" operator="equal">
      <formula>"s"</formula>
    </cfRule>
    <cfRule type="cellIs" dxfId="412" priority="710" stopIfTrue="1" operator="equal">
      <formula>"c"</formula>
    </cfRule>
  </conditionalFormatting>
  <conditionalFormatting sqref="B31">
    <cfRule type="cellIs" dxfId="411" priority="707" stopIfTrue="1" operator="equal">
      <formula>"s"</formula>
    </cfRule>
    <cfRule type="cellIs" dxfId="410" priority="708" stopIfTrue="1" operator="equal">
      <formula>"c"</formula>
    </cfRule>
  </conditionalFormatting>
  <conditionalFormatting sqref="A24">
    <cfRule type="cellIs" dxfId="409" priority="705" stopIfTrue="1" operator="equal">
      <formula>"s"</formula>
    </cfRule>
    <cfRule type="cellIs" dxfId="408" priority="706" stopIfTrue="1" operator="equal">
      <formula>"c"</formula>
    </cfRule>
  </conditionalFormatting>
  <conditionalFormatting sqref="A26">
    <cfRule type="cellIs" dxfId="407" priority="703" stopIfTrue="1" operator="equal">
      <formula>"s"</formula>
    </cfRule>
    <cfRule type="cellIs" dxfId="406" priority="704" stopIfTrue="1" operator="equal">
      <formula>"c"</formula>
    </cfRule>
  </conditionalFormatting>
  <conditionalFormatting sqref="A28">
    <cfRule type="cellIs" dxfId="405" priority="701" stopIfTrue="1" operator="equal">
      <formula>"s"</formula>
    </cfRule>
    <cfRule type="cellIs" dxfId="404" priority="702" stopIfTrue="1" operator="equal">
      <formula>"c"</formula>
    </cfRule>
  </conditionalFormatting>
  <conditionalFormatting sqref="A30">
    <cfRule type="cellIs" dxfId="403" priority="699" stopIfTrue="1" operator="equal">
      <formula>"s"</formula>
    </cfRule>
    <cfRule type="cellIs" dxfId="402" priority="700" stopIfTrue="1" operator="equal">
      <formula>"c"</formula>
    </cfRule>
  </conditionalFormatting>
  <conditionalFormatting sqref="C6:F6">
    <cfRule type="cellIs" dxfId="401" priority="697" stopIfTrue="1" operator="equal">
      <formula>"s"</formula>
    </cfRule>
    <cfRule type="cellIs" dxfId="400" priority="698" stopIfTrue="1" operator="equal">
      <formula>"c"</formula>
    </cfRule>
  </conditionalFormatting>
  <conditionalFormatting sqref="G6:R6">
    <cfRule type="cellIs" dxfId="399" priority="695" stopIfTrue="1" operator="equal">
      <formula>"s"</formula>
    </cfRule>
    <cfRule type="cellIs" dxfId="398" priority="696" stopIfTrue="1" operator="equal">
      <formula>"c"</formula>
    </cfRule>
  </conditionalFormatting>
  <conditionalFormatting sqref="C7:F7">
    <cfRule type="cellIs" dxfId="397" priority="693" stopIfTrue="1" operator="equal">
      <formula>"s"</formula>
    </cfRule>
    <cfRule type="cellIs" dxfId="396" priority="694" stopIfTrue="1" operator="equal">
      <formula>"c"</formula>
    </cfRule>
  </conditionalFormatting>
  <conditionalFormatting sqref="G7:R7">
    <cfRule type="cellIs" dxfId="395" priority="691" stopIfTrue="1" operator="equal">
      <formula>"s"</formula>
    </cfRule>
    <cfRule type="cellIs" dxfId="394" priority="692" stopIfTrue="1" operator="equal">
      <formula>"c"</formula>
    </cfRule>
  </conditionalFormatting>
  <conditionalFormatting sqref="C8:F8">
    <cfRule type="cellIs" dxfId="393" priority="689" stopIfTrue="1" operator="equal">
      <formula>"s"</formula>
    </cfRule>
    <cfRule type="cellIs" dxfId="392" priority="690" stopIfTrue="1" operator="equal">
      <formula>"c"</formula>
    </cfRule>
  </conditionalFormatting>
  <conditionalFormatting sqref="G8:R8">
    <cfRule type="cellIs" dxfId="391" priority="687" stopIfTrue="1" operator="equal">
      <formula>"s"</formula>
    </cfRule>
    <cfRule type="cellIs" dxfId="390" priority="688" stopIfTrue="1" operator="equal">
      <formula>"c"</formula>
    </cfRule>
  </conditionalFormatting>
  <conditionalFormatting sqref="C9:F9">
    <cfRule type="cellIs" dxfId="389" priority="685" stopIfTrue="1" operator="equal">
      <formula>"s"</formula>
    </cfRule>
    <cfRule type="cellIs" dxfId="388" priority="686" stopIfTrue="1" operator="equal">
      <formula>"c"</formula>
    </cfRule>
  </conditionalFormatting>
  <conditionalFormatting sqref="G9:R9">
    <cfRule type="cellIs" dxfId="387" priority="683" stopIfTrue="1" operator="equal">
      <formula>"s"</formula>
    </cfRule>
    <cfRule type="cellIs" dxfId="386" priority="684" stopIfTrue="1" operator="equal">
      <formula>"c"</formula>
    </cfRule>
  </conditionalFormatting>
  <conditionalFormatting sqref="C10:F10">
    <cfRule type="cellIs" dxfId="385" priority="681" stopIfTrue="1" operator="equal">
      <formula>"s"</formula>
    </cfRule>
    <cfRule type="cellIs" dxfId="384" priority="682" stopIfTrue="1" operator="equal">
      <formula>"c"</formula>
    </cfRule>
  </conditionalFormatting>
  <conditionalFormatting sqref="G10:R10">
    <cfRule type="cellIs" dxfId="383" priority="679" stopIfTrue="1" operator="equal">
      <formula>"s"</formula>
    </cfRule>
    <cfRule type="cellIs" dxfId="382" priority="680" stopIfTrue="1" operator="equal">
      <formula>"c"</formula>
    </cfRule>
  </conditionalFormatting>
  <conditionalFormatting sqref="C11:F11">
    <cfRule type="cellIs" dxfId="381" priority="677" stopIfTrue="1" operator="equal">
      <formula>"s"</formula>
    </cfRule>
    <cfRule type="cellIs" dxfId="380" priority="678" stopIfTrue="1" operator="equal">
      <formula>"c"</formula>
    </cfRule>
  </conditionalFormatting>
  <conditionalFormatting sqref="G11:R11">
    <cfRule type="cellIs" dxfId="379" priority="675" stopIfTrue="1" operator="equal">
      <formula>"s"</formula>
    </cfRule>
    <cfRule type="cellIs" dxfId="378" priority="676" stopIfTrue="1" operator="equal">
      <formula>"c"</formula>
    </cfRule>
  </conditionalFormatting>
  <conditionalFormatting sqref="C12:F12">
    <cfRule type="cellIs" dxfId="377" priority="673" stopIfTrue="1" operator="equal">
      <formula>"s"</formula>
    </cfRule>
    <cfRule type="cellIs" dxfId="376" priority="674" stopIfTrue="1" operator="equal">
      <formula>"c"</formula>
    </cfRule>
  </conditionalFormatting>
  <conditionalFormatting sqref="G12:R12">
    <cfRule type="cellIs" dxfId="375" priority="671" stopIfTrue="1" operator="equal">
      <formula>"s"</formula>
    </cfRule>
    <cfRule type="cellIs" dxfId="374" priority="672" stopIfTrue="1" operator="equal">
      <formula>"c"</formula>
    </cfRule>
  </conditionalFormatting>
  <conditionalFormatting sqref="C13:F13">
    <cfRule type="cellIs" dxfId="373" priority="669" stopIfTrue="1" operator="equal">
      <formula>"s"</formula>
    </cfRule>
    <cfRule type="cellIs" dxfId="372" priority="670" stopIfTrue="1" operator="equal">
      <formula>"c"</formula>
    </cfRule>
  </conditionalFormatting>
  <conditionalFormatting sqref="G13:R13">
    <cfRule type="cellIs" dxfId="371" priority="667" stopIfTrue="1" operator="equal">
      <formula>"s"</formula>
    </cfRule>
    <cfRule type="cellIs" dxfId="370" priority="668" stopIfTrue="1" operator="equal">
      <formula>"c"</formula>
    </cfRule>
  </conditionalFormatting>
  <conditionalFormatting sqref="C14:F14">
    <cfRule type="cellIs" dxfId="369" priority="665" stopIfTrue="1" operator="equal">
      <formula>"s"</formula>
    </cfRule>
    <cfRule type="cellIs" dxfId="368" priority="666" stopIfTrue="1" operator="equal">
      <formula>"c"</formula>
    </cfRule>
  </conditionalFormatting>
  <conditionalFormatting sqref="G14:R14">
    <cfRule type="cellIs" dxfId="367" priority="663" stopIfTrue="1" operator="equal">
      <formula>"s"</formula>
    </cfRule>
    <cfRule type="cellIs" dxfId="366" priority="664" stopIfTrue="1" operator="equal">
      <formula>"c"</formula>
    </cfRule>
  </conditionalFormatting>
  <conditionalFormatting sqref="C15:F15">
    <cfRule type="cellIs" dxfId="365" priority="661" stopIfTrue="1" operator="equal">
      <formula>"s"</formula>
    </cfRule>
    <cfRule type="cellIs" dxfId="364" priority="662" stopIfTrue="1" operator="equal">
      <formula>"c"</formula>
    </cfRule>
  </conditionalFormatting>
  <conditionalFormatting sqref="G15:R15">
    <cfRule type="cellIs" dxfId="363" priority="659" stopIfTrue="1" operator="equal">
      <formula>"s"</formula>
    </cfRule>
    <cfRule type="cellIs" dxfId="362" priority="660" stopIfTrue="1" operator="equal">
      <formula>"c"</formula>
    </cfRule>
  </conditionalFormatting>
  <conditionalFormatting sqref="C16:F16">
    <cfRule type="cellIs" dxfId="361" priority="657" stopIfTrue="1" operator="equal">
      <formula>"s"</formula>
    </cfRule>
    <cfRule type="cellIs" dxfId="360" priority="658" stopIfTrue="1" operator="equal">
      <formula>"c"</formula>
    </cfRule>
  </conditionalFormatting>
  <conditionalFormatting sqref="G16:R16">
    <cfRule type="cellIs" dxfId="359" priority="655" stopIfTrue="1" operator="equal">
      <formula>"s"</formula>
    </cfRule>
    <cfRule type="cellIs" dxfId="358" priority="656" stopIfTrue="1" operator="equal">
      <formula>"c"</formula>
    </cfRule>
  </conditionalFormatting>
  <conditionalFormatting sqref="C17:F17">
    <cfRule type="cellIs" dxfId="357" priority="653" stopIfTrue="1" operator="equal">
      <formula>"s"</formula>
    </cfRule>
    <cfRule type="cellIs" dxfId="356" priority="654" stopIfTrue="1" operator="equal">
      <formula>"c"</formula>
    </cfRule>
  </conditionalFormatting>
  <conditionalFormatting sqref="G17:R17">
    <cfRule type="cellIs" dxfId="355" priority="651" stopIfTrue="1" operator="equal">
      <formula>"s"</formula>
    </cfRule>
    <cfRule type="cellIs" dxfId="354" priority="652" stopIfTrue="1" operator="equal">
      <formula>"c"</formula>
    </cfRule>
  </conditionalFormatting>
  <conditionalFormatting sqref="C18:F18">
    <cfRule type="cellIs" dxfId="353" priority="649" stopIfTrue="1" operator="equal">
      <formula>"s"</formula>
    </cfRule>
    <cfRule type="cellIs" dxfId="352" priority="650" stopIfTrue="1" operator="equal">
      <formula>"c"</formula>
    </cfRule>
  </conditionalFormatting>
  <conditionalFormatting sqref="G18:R18">
    <cfRule type="cellIs" dxfId="351" priority="647" stopIfTrue="1" operator="equal">
      <formula>"s"</formula>
    </cfRule>
    <cfRule type="cellIs" dxfId="350" priority="648" stopIfTrue="1" operator="equal">
      <formula>"c"</formula>
    </cfRule>
  </conditionalFormatting>
  <conditionalFormatting sqref="C19:F19">
    <cfRule type="cellIs" dxfId="349" priority="645" stopIfTrue="1" operator="equal">
      <formula>"s"</formula>
    </cfRule>
    <cfRule type="cellIs" dxfId="348" priority="646" stopIfTrue="1" operator="equal">
      <formula>"c"</formula>
    </cfRule>
  </conditionalFormatting>
  <conditionalFormatting sqref="G19:R19">
    <cfRule type="cellIs" dxfId="347" priority="643" stopIfTrue="1" operator="equal">
      <formula>"s"</formula>
    </cfRule>
    <cfRule type="cellIs" dxfId="346" priority="644" stopIfTrue="1" operator="equal">
      <formula>"c"</formula>
    </cfRule>
  </conditionalFormatting>
  <conditionalFormatting sqref="C20:F20">
    <cfRule type="cellIs" dxfId="345" priority="641" stopIfTrue="1" operator="equal">
      <formula>"s"</formula>
    </cfRule>
    <cfRule type="cellIs" dxfId="344" priority="642" stopIfTrue="1" operator="equal">
      <formula>"c"</formula>
    </cfRule>
  </conditionalFormatting>
  <conditionalFormatting sqref="G20:R20">
    <cfRule type="cellIs" dxfId="343" priority="639" stopIfTrue="1" operator="equal">
      <formula>"s"</formula>
    </cfRule>
    <cfRule type="cellIs" dxfId="342" priority="640" stopIfTrue="1" operator="equal">
      <formula>"c"</formula>
    </cfRule>
  </conditionalFormatting>
  <conditionalFormatting sqref="C21:F21">
    <cfRule type="cellIs" dxfId="341" priority="637" stopIfTrue="1" operator="equal">
      <formula>"s"</formula>
    </cfRule>
    <cfRule type="cellIs" dxfId="340" priority="638" stopIfTrue="1" operator="equal">
      <formula>"c"</formula>
    </cfRule>
  </conditionalFormatting>
  <conditionalFormatting sqref="G21:R21">
    <cfRule type="cellIs" dxfId="339" priority="635" stopIfTrue="1" operator="equal">
      <formula>"s"</formula>
    </cfRule>
    <cfRule type="cellIs" dxfId="338" priority="636" stopIfTrue="1" operator="equal">
      <formula>"c"</formula>
    </cfRule>
  </conditionalFormatting>
  <conditionalFormatting sqref="C22:F22">
    <cfRule type="cellIs" dxfId="337" priority="633" stopIfTrue="1" operator="equal">
      <formula>"s"</formula>
    </cfRule>
    <cfRule type="cellIs" dxfId="336" priority="634" stopIfTrue="1" operator="equal">
      <formula>"c"</formula>
    </cfRule>
  </conditionalFormatting>
  <conditionalFormatting sqref="G22:R22">
    <cfRule type="cellIs" dxfId="335" priority="631" stopIfTrue="1" operator="equal">
      <formula>"s"</formula>
    </cfRule>
    <cfRule type="cellIs" dxfId="334" priority="632" stopIfTrue="1" operator="equal">
      <formula>"c"</formula>
    </cfRule>
  </conditionalFormatting>
  <conditionalFormatting sqref="C23:F23">
    <cfRule type="cellIs" dxfId="333" priority="629" stopIfTrue="1" operator="equal">
      <formula>"s"</formula>
    </cfRule>
    <cfRule type="cellIs" dxfId="332" priority="630" stopIfTrue="1" operator="equal">
      <formula>"c"</formula>
    </cfRule>
  </conditionalFormatting>
  <conditionalFormatting sqref="G23:R23">
    <cfRule type="cellIs" dxfId="331" priority="627" stopIfTrue="1" operator="equal">
      <formula>"s"</formula>
    </cfRule>
    <cfRule type="cellIs" dxfId="330" priority="628" stopIfTrue="1" operator="equal">
      <formula>"c"</formula>
    </cfRule>
  </conditionalFormatting>
  <conditionalFormatting sqref="C24:F24">
    <cfRule type="cellIs" dxfId="329" priority="625" stopIfTrue="1" operator="equal">
      <formula>"s"</formula>
    </cfRule>
    <cfRule type="cellIs" dxfId="328" priority="626" stopIfTrue="1" operator="equal">
      <formula>"c"</formula>
    </cfRule>
  </conditionalFormatting>
  <conditionalFormatting sqref="G24:R24">
    <cfRule type="cellIs" dxfId="327" priority="623" stopIfTrue="1" operator="equal">
      <formula>"s"</formula>
    </cfRule>
    <cfRule type="cellIs" dxfId="326" priority="624" stopIfTrue="1" operator="equal">
      <formula>"c"</formula>
    </cfRule>
  </conditionalFormatting>
  <conditionalFormatting sqref="C25:F25">
    <cfRule type="cellIs" dxfId="325" priority="621" stopIfTrue="1" operator="equal">
      <formula>"s"</formula>
    </cfRule>
    <cfRule type="cellIs" dxfId="324" priority="622" stopIfTrue="1" operator="equal">
      <formula>"c"</formula>
    </cfRule>
  </conditionalFormatting>
  <conditionalFormatting sqref="G25:R25">
    <cfRule type="cellIs" dxfId="323" priority="619" stopIfTrue="1" operator="equal">
      <formula>"s"</formula>
    </cfRule>
    <cfRule type="cellIs" dxfId="322" priority="620" stopIfTrue="1" operator="equal">
      <formula>"c"</formula>
    </cfRule>
  </conditionalFormatting>
  <conditionalFormatting sqref="C26:F26">
    <cfRule type="cellIs" dxfId="321" priority="617" stopIfTrue="1" operator="equal">
      <formula>"s"</formula>
    </cfRule>
    <cfRule type="cellIs" dxfId="320" priority="618" stopIfTrue="1" operator="equal">
      <formula>"c"</formula>
    </cfRule>
  </conditionalFormatting>
  <conditionalFormatting sqref="G26:R26">
    <cfRule type="cellIs" dxfId="319" priority="615" stopIfTrue="1" operator="equal">
      <formula>"s"</formula>
    </cfRule>
    <cfRule type="cellIs" dxfId="318" priority="616" stopIfTrue="1" operator="equal">
      <formula>"c"</formula>
    </cfRule>
  </conditionalFormatting>
  <conditionalFormatting sqref="C27:F27">
    <cfRule type="cellIs" dxfId="317" priority="613" stopIfTrue="1" operator="equal">
      <formula>"s"</formula>
    </cfRule>
    <cfRule type="cellIs" dxfId="316" priority="614" stopIfTrue="1" operator="equal">
      <formula>"c"</formula>
    </cfRule>
  </conditionalFormatting>
  <conditionalFormatting sqref="G27:R27">
    <cfRule type="cellIs" dxfId="315" priority="611" stopIfTrue="1" operator="equal">
      <formula>"s"</formula>
    </cfRule>
    <cfRule type="cellIs" dxfId="314" priority="612" stopIfTrue="1" operator="equal">
      <formula>"c"</formula>
    </cfRule>
  </conditionalFormatting>
  <conditionalFormatting sqref="C28:F28">
    <cfRule type="cellIs" dxfId="313" priority="609" stopIfTrue="1" operator="equal">
      <formula>"s"</formula>
    </cfRule>
    <cfRule type="cellIs" dxfId="312" priority="610" stopIfTrue="1" operator="equal">
      <formula>"c"</formula>
    </cfRule>
  </conditionalFormatting>
  <conditionalFormatting sqref="G28:R28">
    <cfRule type="cellIs" dxfId="311" priority="607" stopIfTrue="1" operator="equal">
      <formula>"s"</formula>
    </cfRule>
    <cfRule type="cellIs" dxfId="310" priority="608" stopIfTrue="1" operator="equal">
      <formula>"c"</formula>
    </cfRule>
  </conditionalFormatting>
  <conditionalFormatting sqref="C29:F29">
    <cfRule type="cellIs" dxfId="309" priority="605" stopIfTrue="1" operator="equal">
      <formula>"s"</formula>
    </cfRule>
    <cfRule type="cellIs" dxfId="308" priority="606" stopIfTrue="1" operator="equal">
      <formula>"c"</formula>
    </cfRule>
  </conditionalFormatting>
  <conditionalFormatting sqref="G29:R29">
    <cfRule type="cellIs" dxfId="307" priority="603" stopIfTrue="1" operator="equal">
      <formula>"s"</formula>
    </cfRule>
    <cfRule type="cellIs" dxfId="306" priority="604" stopIfTrue="1" operator="equal">
      <formula>"c"</formula>
    </cfRule>
  </conditionalFormatting>
  <conditionalFormatting sqref="V5">
    <cfRule type="cellIs" dxfId="305" priority="493" stopIfTrue="1" operator="equal">
      <formula>"s"</formula>
    </cfRule>
    <cfRule type="cellIs" dxfId="304" priority="494" stopIfTrue="1" operator="equal">
      <formula>"c"</formula>
    </cfRule>
  </conditionalFormatting>
  <conditionalFormatting sqref="V4">
    <cfRule type="cellIs" dxfId="303" priority="495" stopIfTrue="1" operator="equal">
      <formula>"s"</formula>
    </cfRule>
    <cfRule type="cellIs" dxfId="302" priority="496" stopIfTrue="1" operator="equal">
      <formula>"c"</formula>
    </cfRule>
  </conditionalFormatting>
  <conditionalFormatting sqref="S3:T3">
    <cfRule type="cellIs" dxfId="301" priority="443" stopIfTrue="1" operator="equal">
      <formula>"s"</formula>
    </cfRule>
    <cfRule type="cellIs" dxfId="300" priority="444" stopIfTrue="1" operator="equal">
      <formula>"c"</formula>
    </cfRule>
  </conditionalFormatting>
  <conditionalFormatting sqref="S12:T12">
    <cfRule type="cellIs" dxfId="299" priority="425" stopIfTrue="1" operator="equal">
      <formula>"s"</formula>
    </cfRule>
    <cfRule type="cellIs" dxfId="298" priority="426" stopIfTrue="1" operator="equal">
      <formula>"c"</formula>
    </cfRule>
  </conditionalFormatting>
  <conditionalFormatting sqref="S5:T5">
    <cfRule type="cellIs" dxfId="297" priority="439" stopIfTrue="1" operator="equal">
      <formula>"s"</formula>
    </cfRule>
    <cfRule type="cellIs" dxfId="296" priority="440" stopIfTrue="1" operator="equal">
      <formula>"c"</formula>
    </cfRule>
  </conditionalFormatting>
  <conditionalFormatting sqref="S13:T13">
    <cfRule type="cellIs" dxfId="295" priority="423" stopIfTrue="1" operator="equal">
      <formula>"s"</formula>
    </cfRule>
    <cfRule type="cellIs" dxfId="294" priority="424" stopIfTrue="1" operator="equal">
      <formula>"c"</formula>
    </cfRule>
  </conditionalFormatting>
  <conditionalFormatting sqref="S7:T7">
    <cfRule type="cellIs" dxfId="293" priority="435" stopIfTrue="1" operator="equal">
      <formula>"s"</formula>
    </cfRule>
    <cfRule type="cellIs" dxfId="292" priority="436" stopIfTrue="1" operator="equal">
      <formula>"c"</formula>
    </cfRule>
  </conditionalFormatting>
  <conditionalFormatting sqref="S14:T14">
    <cfRule type="cellIs" dxfId="291" priority="421" stopIfTrue="1" operator="equal">
      <formula>"s"</formula>
    </cfRule>
    <cfRule type="cellIs" dxfId="290" priority="422" stopIfTrue="1" operator="equal">
      <formula>"c"</formula>
    </cfRule>
  </conditionalFormatting>
  <conditionalFormatting sqref="S9:T9">
    <cfRule type="cellIs" dxfId="289" priority="431" stopIfTrue="1" operator="equal">
      <formula>"s"</formula>
    </cfRule>
    <cfRule type="cellIs" dxfId="288" priority="432" stopIfTrue="1" operator="equal">
      <formula>"c"</formula>
    </cfRule>
  </conditionalFormatting>
  <conditionalFormatting sqref="S15:T15">
    <cfRule type="cellIs" dxfId="287" priority="419" stopIfTrue="1" operator="equal">
      <formula>"s"</formula>
    </cfRule>
    <cfRule type="cellIs" dxfId="286" priority="420" stopIfTrue="1" operator="equal">
      <formula>"c"</formula>
    </cfRule>
  </conditionalFormatting>
  <conditionalFormatting sqref="S11:T11">
    <cfRule type="cellIs" dxfId="285" priority="427" stopIfTrue="1" operator="equal">
      <formula>"s"</formula>
    </cfRule>
    <cfRule type="cellIs" dxfId="284" priority="428" stopIfTrue="1" operator="equal">
      <formula>"c"</formula>
    </cfRule>
  </conditionalFormatting>
  <conditionalFormatting sqref="S16:T16">
    <cfRule type="cellIs" dxfId="283" priority="417" stopIfTrue="1" operator="equal">
      <formula>"s"</formula>
    </cfRule>
    <cfRule type="cellIs" dxfId="282" priority="418" stopIfTrue="1" operator="equal">
      <formula>"c"</formula>
    </cfRule>
  </conditionalFormatting>
  <conditionalFormatting sqref="S17:T17">
    <cfRule type="cellIs" dxfId="281" priority="415" stopIfTrue="1" operator="equal">
      <formula>"s"</formula>
    </cfRule>
    <cfRule type="cellIs" dxfId="280" priority="416" stopIfTrue="1" operator="equal">
      <formula>"c"</formula>
    </cfRule>
  </conditionalFormatting>
  <conditionalFormatting sqref="S18:T18">
    <cfRule type="cellIs" dxfId="279" priority="413" stopIfTrue="1" operator="equal">
      <formula>"s"</formula>
    </cfRule>
    <cfRule type="cellIs" dxfId="278" priority="414" stopIfTrue="1" operator="equal">
      <formula>"c"</formula>
    </cfRule>
  </conditionalFormatting>
  <conditionalFormatting sqref="S8:T8">
    <cfRule type="cellIs" dxfId="277" priority="433" stopIfTrue="1" operator="equal">
      <formula>"s"</formula>
    </cfRule>
    <cfRule type="cellIs" dxfId="276" priority="434" stopIfTrue="1" operator="equal">
      <formula>"c"</formula>
    </cfRule>
  </conditionalFormatting>
  <conditionalFormatting sqref="S10:T10">
    <cfRule type="cellIs" dxfId="275" priority="429" stopIfTrue="1" operator="equal">
      <formula>"s"</formula>
    </cfRule>
    <cfRule type="cellIs" dxfId="274" priority="430" stopIfTrue="1" operator="equal">
      <formula>"c"</formula>
    </cfRule>
  </conditionalFormatting>
  <conditionalFormatting sqref="S19:T19">
    <cfRule type="cellIs" dxfId="273" priority="411" stopIfTrue="1" operator="equal">
      <formula>"s"</formula>
    </cfRule>
    <cfRule type="cellIs" dxfId="272" priority="412" stopIfTrue="1" operator="equal">
      <formula>"c"</formula>
    </cfRule>
  </conditionalFormatting>
  <conditionalFormatting sqref="S20:T20">
    <cfRule type="cellIs" dxfId="271" priority="409" stopIfTrue="1" operator="equal">
      <formula>"s"</formula>
    </cfRule>
    <cfRule type="cellIs" dxfId="270" priority="410" stopIfTrue="1" operator="equal">
      <formula>"c"</formula>
    </cfRule>
  </conditionalFormatting>
  <conditionalFormatting sqref="S21:T21">
    <cfRule type="cellIs" dxfId="269" priority="407" stopIfTrue="1" operator="equal">
      <formula>"s"</formula>
    </cfRule>
    <cfRule type="cellIs" dxfId="268" priority="408" stopIfTrue="1" operator="equal">
      <formula>"c"</formula>
    </cfRule>
  </conditionalFormatting>
  <conditionalFormatting sqref="S22:T22">
    <cfRule type="cellIs" dxfId="267" priority="405" stopIfTrue="1" operator="equal">
      <formula>"s"</formula>
    </cfRule>
    <cfRule type="cellIs" dxfId="266" priority="406" stopIfTrue="1" operator="equal">
      <formula>"c"</formula>
    </cfRule>
  </conditionalFormatting>
  <conditionalFormatting sqref="S23:T23">
    <cfRule type="cellIs" dxfId="265" priority="403" stopIfTrue="1" operator="equal">
      <formula>"s"</formula>
    </cfRule>
    <cfRule type="cellIs" dxfId="264" priority="404" stopIfTrue="1" operator="equal">
      <formula>"c"</formula>
    </cfRule>
  </conditionalFormatting>
  <conditionalFormatting sqref="S24:T24">
    <cfRule type="cellIs" dxfId="263" priority="401" stopIfTrue="1" operator="equal">
      <formula>"s"</formula>
    </cfRule>
    <cfRule type="cellIs" dxfId="262" priority="402" stopIfTrue="1" operator="equal">
      <formula>"c"</formula>
    </cfRule>
  </conditionalFormatting>
  <conditionalFormatting sqref="S25:T25">
    <cfRule type="cellIs" dxfId="261" priority="399" stopIfTrue="1" operator="equal">
      <formula>"s"</formula>
    </cfRule>
    <cfRule type="cellIs" dxfId="260" priority="400" stopIfTrue="1" operator="equal">
      <formula>"c"</formula>
    </cfRule>
  </conditionalFormatting>
  <conditionalFormatting sqref="S26:T26">
    <cfRule type="cellIs" dxfId="259" priority="397" stopIfTrue="1" operator="equal">
      <formula>"s"</formula>
    </cfRule>
    <cfRule type="cellIs" dxfId="258" priority="398" stopIfTrue="1" operator="equal">
      <formula>"c"</formula>
    </cfRule>
  </conditionalFormatting>
  <conditionalFormatting sqref="S27:T27">
    <cfRule type="cellIs" dxfId="257" priority="395" stopIfTrue="1" operator="equal">
      <formula>"s"</formula>
    </cfRule>
    <cfRule type="cellIs" dxfId="256" priority="396" stopIfTrue="1" operator="equal">
      <formula>"c"</formula>
    </cfRule>
  </conditionalFormatting>
  <conditionalFormatting sqref="S28:T28">
    <cfRule type="cellIs" dxfId="255" priority="393" stopIfTrue="1" operator="equal">
      <formula>"s"</formula>
    </cfRule>
    <cfRule type="cellIs" dxfId="254" priority="394" stopIfTrue="1" operator="equal">
      <formula>"c"</formula>
    </cfRule>
  </conditionalFormatting>
  <conditionalFormatting sqref="S29:T29">
    <cfRule type="cellIs" dxfId="253" priority="391" stopIfTrue="1" operator="equal">
      <formula>"s"</formula>
    </cfRule>
    <cfRule type="cellIs" dxfId="252" priority="392" stopIfTrue="1" operator="equal">
      <formula>"c"</formula>
    </cfRule>
  </conditionalFormatting>
  <conditionalFormatting sqref="S4:T4">
    <cfRule type="cellIs" dxfId="251" priority="441" stopIfTrue="1" operator="equal">
      <formula>"s"</formula>
    </cfRule>
    <cfRule type="cellIs" dxfId="250" priority="442" stopIfTrue="1" operator="equal">
      <formula>"c"</formula>
    </cfRule>
  </conditionalFormatting>
  <conditionalFormatting sqref="S6:T6">
    <cfRule type="cellIs" dxfId="249" priority="437" stopIfTrue="1" operator="equal">
      <formula>"s"</formula>
    </cfRule>
    <cfRule type="cellIs" dxfId="248" priority="438" stopIfTrue="1" operator="equal">
      <formula>"c"</formula>
    </cfRule>
  </conditionalFormatting>
  <conditionalFormatting sqref="V6">
    <cfRule type="cellIs" dxfId="247" priority="389" stopIfTrue="1" operator="equal">
      <formula>"s"</formula>
    </cfRule>
    <cfRule type="cellIs" dxfId="246" priority="390" stopIfTrue="1" operator="equal">
      <formula>"c"</formula>
    </cfRule>
  </conditionalFormatting>
  <conditionalFormatting sqref="V7">
    <cfRule type="cellIs" dxfId="245" priority="387" stopIfTrue="1" operator="equal">
      <formula>"s"</formula>
    </cfRule>
    <cfRule type="cellIs" dxfId="244" priority="388" stopIfTrue="1" operator="equal">
      <formula>"c"</formula>
    </cfRule>
  </conditionalFormatting>
  <conditionalFormatting sqref="V8">
    <cfRule type="cellIs" dxfId="243" priority="385" stopIfTrue="1" operator="equal">
      <formula>"s"</formula>
    </cfRule>
    <cfRule type="cellIs" dxfId="242" priority="386" stopIfTrue="1" operator="equal">
      <formula>"c"</formula>
    </cfRule>
  </conditionalFormatting>
  <conditionalFormatting sqref="V9">
    <cfRule type="cellIs" dxfId="241" priority="383" stopIfTrue="1" operator="equal">
      <formula>"s"</formula>
    </cfRule>
    <cfRule type="cellIs" dxfId="240" priority="384" stopIfTrue="1" operator="equal">
      <formula>"c"</formula>
    </cfRule>
  </conditionalFormatting>
  <conditionalFormatting sqref="V10">
    <cfRule type="cellIs" dxfId="239" priority="381" stopIfTrue="1" operator="equal">
      <formula>"s"</formula>
    </cfRule>
    <cfRule type="cellIs" dxfId="238" priority="382" stopIfTrue="1" operator="equal">
      <formula>"c"</formula>
    </cfRule>
  </conditionalFormatting>
  <conditionalFormatting sqref="V11">
    <cfRule type="cellIs" dxfId="237" priority="379" stopIfTrue="1" operator="equal">
      <formula>"s"</formula>
    </cfRule>
    <cfRule type="cellIs" dxfId="236" priority="380" stopIfTrue="1" operator="equal">
      <formula>"c"</formula>
    </cfRule>
  </conditionalFormatting>
  <conditionalFormatting sqref="V12">
    <cfRule type="cellIs" dxfId="235" priority="377" stopIfTrue="1" operator="equal">
      <formula>"s"</formula>
    </cfRule>
    <cfRule type="cellIs" dxfId="234" priority="378" stopIfTrue="1" operator="equal">
      <formula>"c"</formula>
    </cfRule>
  </conditionalFormatting>
  <conditionalFormatting sqref="V13">
    <cfRule type="cellIs" dxfId="233" priority="375" stopIfTrue="1" operator="equal">
      <formula>"s"</formula>
    </cfRule>
    <cfRule type="cellIs" dxfId="232" priority="376" stopIfTrue="1" operator="equal">
      <formula>"c"</formula>
    </cfRule>
  </conditionalFormatting>
  <conditionalFormatting sqref="V14">
    <cfRule type="cellIs" dxfId="231" priority="373" stopIfTrue="1" operator="equal">
      <formula>"s"</formula>
    </cfRule>
    <cfRule type="cellIs" dxfId="230" priority="374" stopIfTrue="1" operator="equal">
      <formula>"c"</formula>
    </cfRule>
  </conditionalFormatting>
  <conditionalFormatting sqref="V15">
    <cfRule type="cellIs" dxfId="229" priority="371" stopIfTrue="1" operator="equal">
      <formula>"s"</formula>
    </cfRule>
    <cfRule type="cellIs" dxfId="228" priority="372" stopIfTrue="1" operator="equal">
      <formula>"c"</formula>
    </cfRule>
  </conditionalFormatting>
  <conditionalFormatting sqref="V16">
    <cfRule type="cellIs" dxfId="227" priority="369" stopIfTrue="1" operator="equal">
      <formula>"s"</formula>
    </cfRule>
    <cfRule type="cellIs" dxfId="226" priority="370" stopIfTrue="1" operator="equal">
      <formula>"c"</formula>
    </cfRule>
  </conditionalFormatting>
  <conditionalFormatting sqref="V17">
    <cfRule type="cellIs" dxfId="225" priority="367" stopIfTrue="1" operator="equal">
      <formula>"s"</formula>
    </cfRule>
    <cfRule type="cellIs" dxfId="224" priority="368" stopIfTrue="1" operator="equal">
      <formula>"c"</formula>
    </cfRule>
  </conditionalFormatting>
  <conditionalFormatting sqref="V18">
    <cfRule type="cellIs" dxfId="223" priority="365" stopIfTrue="1" operator="equal">
      <formula>"s"</formula>
    </cfRule>
    <cfRule type="cellIs" dxfId="222" priority="366" stopIfTrue="1" operator="equal">
      <formula>"c"</formula>
    </cfRule>
  </conditionalFormatting>
  <conditionalFormatting sqref="V19">
    <cfRule type="cellIs" dxfId="221" priority="363" stopIfTrue="1" operator="equal">
      <formula>"s"</formula>
    </cfRule>
    <cfRule type="cellIs" dxfId="220" priority="364" stopIfTrue="1" operator="equal">
      <formula>"c"</formula>
    </cfRule>
  </conditionalFormatting>
  <conditionalFormatting sqref="V20">
    <cfRule type="cellIs" dxfId="219" priority="361" stopIfTrue="1" operator="equal">
      <formula>"s"</formula>
    </cfRule>
    <cfRule type="cellIs" dxfId="218" priority="362" stopIfTrue="1" operator="equal">
      <formula>"c"</formula>
    </cfRule>
  </conditionalFormatting>
  <conditionalFormatting sqref="V21">
    <cfRule type="cellIs" dxfId="217" priority="359" stopIfTrue="1" operator="equal">
      <formula>"s"</formula>
    </cfRule>
    <cfRule type="cellIs" dxfId="216" priority="360" stopIfTrue="1" operator="equal">
      <formula>"c"</formula>
    </cfRule>
  </conditionalFormatting>
  <conditionalFormatting sqref="V22">
    <cfRule type="cellIs" dxfId="215" priority="357" stopIfTrue="1" operator="equal">
      <formula>"s"</formula>
    </cfRule>
    <cfRule type="cellIs" dxfId="214" priority="358" stopIfTrue="1" operator="equal">
      <formula>"c"</formula>
    </cfRule>
  </conditionalFormatting>
  <conditionalFormatting sqref="V23">
    <cfRule type="cellIs" dxfId="213" priority="355" stopIfTrue="1" operator="equal">
      <formula>"s"</formula>
    </cfRule>
    <cfRule type="cellIs" dxfId="212" priority="356" stopIfTrue="1" operator="equal">
      <formula>"c"</formula>
    </cfRule>
  </conditionalFormatting>
  <conditionalFormatting sqref="V24">
    <cfRule type="cellIs" dxfId="211" priority="353" stopIfTrue="1" operator="equal">
      <formula>"s"</formula>
    </cfRule>
    <cfRule type="cellIs" dxfId="210" priority="354" stopIfTrue="1" operator="equal">
      <formula>"c"</formula>
    </cfRule>
  </conditionalFormatting>
  <conditionalFormatting sqref="V25">
    <cfRule type="cellIs" dxfId="209" priority="351" stopIfTrue="1" operator="equal">
      <formula>"s"</formula>
    </cfRule>
    <cfRule type="cellIs" dxfId="208" priority="352" stopIfTrue="1" operator="equal">
      <formula>"c"</formula>
    </cfRule>
  </conditionalFormatting>
  <conditionalFormatting sqref="V26">
    <cfRule type="cellIs" dxfId="207" priority="349" stopIfTrue="1" operator="equal">
      <formula>"s"</formula>
    </cfRule>
    <cfRule type="cellIs" dxfId="206" priority="350" stopIfTrue="1" operator="equal">
      <formula>"c"</formula>
    </cfRule>
  </conditionalFormatting>
  <conditionalFormatting sqref="V27">
    <cfRule type="cellIs" dxfId="205" priority="347" stopIfTrue="1" operator="equal">
      <formula>"s"</formula>
    </cfRule>
    <cfRule type="cellIs" dxfId="204" priority="348" stopIfTrue="1" operator="equal">
      <formula>"c"</formula>
    </cfRule>
  </conditionalFormatting>
  <conditionalFormatting sqref="V28">
    <cfRule type="cellIs" dxfId="203" priority="345" stopIfTrue="1" operator="equal">
      <formula>"s"</formula>
    </cfRule>
    <cfRule type="cellIs" dxfId="202" priority="346" stopIfTrue="1" operator="equal">
      <formula>"c"</formula>
    </cfRule>
  </conditionalFormatting>
  <conditionalFormatting sqref="V29">
    <cfRule type="cellIs" dxfId="201" priority="343" stopIfTrue="1" operator="equal">
      <formula>"s"</formula>
    </cfRule>
    <cfRule type="cellIs" dxfId="200" priority="344" stopIfTrue="1" operator="equal">
      <formula>"c"</formula>
    </cfRule>
  </conditionalFormatting>
  <conditionalFormatting sqref="U3 W3 Y3">
    <cfRule type="cellIs" dxfId="199" priority="341" stopIfTrue="1" operator="equal">
      <formula>"s"</formula>
    </cfRule>
    <cfRule type="cellIs" dxfId="198" priority="342" stopIfTrue="1" operator="equal">
      <formula>"c"</formula>
    </cfRule>
  </conditionalFormatting>
  <conditionalFormatting sqref="U5">
    <cfRule type="cellIs" dxfId="197" priority="337" stopIfTrue="1" operator="equal">
      <formula>"s"</formula>
    </cfRule>
    <cfRule type="cellIs" dxfId="196" priority="338" stopIfTrue="1" operator="equal">
      <formula>"c"</formula>
    </cfRule>
  </conditionalFormatting>
  <conditionalFormatting sqref="U4">
    <cfRule type="cellIs" dxfId="195" priority="339" stopIfTrue="1" operator="equal">
      <formula>"s"</formula>
    </cfRule>
    <cfRule type="cellIs" dxfId="194" priority="340" stopIfTrue="1" operator="equal">
      <formula>"c"</formula>
    </cfRule>
  </conditionalFormatting>
  <conditionalFormatting sqref="U6">
    <cfRule type="cellIs" dxfId="193" priority="335" stopIfTrue="1" operator="equal">
      <formula>"s"</formula>
    </cfRule>
    <cfRule type="cellIs" dxfId="192" priority="336" stopIfTrue="1" operator="equal">
      <formula>"c"</formula>
    </cfRule>
  </conditionalFormatting>
  <conditionalFormatting sqref="U7">
    <cfRule type="cellIs" dxfId="191" priority="333" stopIfTrue="1" operator="equal">
      <formula>"s"</formula>
    </cfRule>
    <cfRule type="cellIs" dxfId="190" priority="334" stopIfTrue="1" operator="equal">
      <formula>"c"</formula>
    </cfRule>
  </conditionalFormatting>
  <conditionalFormatting sqref="U8">
    <cfRule type="cellIs" dxfId="189" priority="331" stopIfTrue="1" operator="equal">
      <formula>"s"</formula>
    </cfRule>
    <cfRule type="cellIs" dxfId="188" priority="332" stopIfTrue="1" operator="equal">
      <formula>"c"</formula>
    </cfRule>
  </conditionalFormatting>
  <conditionalFormatting sqref="U9">
    <cfRule type="cellIs" dxfId="187" priority="329" stopIfTrue="1" operator="equal">
      <formula>"s"</formula>
    </cfRule>
    <cfRule type="cellIs" dxfId="186" priority="330" stopIfTrue="1" operator="equal">
      <formula>"c"</formula>
    </cfRule>
  </conditionalFormatting>
  <conditionalFormatting sqref="U10">
    <cfRule type="cellIs" dxfId="185" priority="327" stopIfTrue="1" operator="equal">
      <formula>"s"</formula>
    </cfRule>
    <cfRule type="cellIs" dxfId="184" priority="328" stopIfTrue="1" operator="equal">
      <formula>"c"</formula>
    </cfRule>
  </conditionalFormatting>
  <conditionalFormatting sqref="U11">
    <cfRule type="cellIs" dxfId="183" priority="325" stopIfTrue="1" operator="equal">
      <formula>"s"</formula>
    </cfRule>
    <cfRule type="cellIs" dxfId="182" priority="326" stopIfTrue="1" operator="equal">
      <formula>"c"</formula>
    </cfRule>
  </conditionalFormatting>
  <conditionalFormatting sqref="U12">
    <cfRule type="cellIs" dxfId="181" priority="323" stopIfTrue="1" operator="equal">
      <formula>"s"</formula>
    </cfRule>
    <cfRule type="cellIs" dxfId="180" priority="324" stopIfTrue="1" operator="equal">
      <formula>"c"</formula>
    </cfRule>
  </conditionalFormatting>
  <conditionalFormatting sqref="U13">
    <cfRule type="cellIs" dxfId="179" priority="321" stopIfTrue="1" operator="equal">
      <formula>"s"</formula>
    </cfRule>
    <cfRule type="cellIs" dxfId="178" priority="322" stopIfTrue="1" operator="equal">
      <formula>"c"</formula>
    </cfRule>
  </conditionalFormatting>
  <conditionalFormatting sqref="U14">
    <cfRule type="cellIs" dxfId="177" priority="319" stopIfTrue="1" operator="equal">
      <formula>"s"</formula>
    </cfRule>
    <cfRule type="cellIs" dxfId="176" priority="320" stopIfTrue="1" operator="equal">
      <formula>"c"</formula>
    </cfRule>
  </conditionalFormatting>
  <conditionalFormatting sqref="U15">
    <cfRule type="cellIs" dxfId="175" priority="317" stopIfTrue="1" operator="equal">
      <formula>"s"</formula>
    </cfRule>
    <cfRule type="cellIs" dxfId="174" priority="318" stopIfTrue="1" operator="equal">
      <formula>"c"</formula>
    </cfRule>
  </conditionalFormatting>
  <conditionalFormatting sqref="U16">
    <cfRule type="cellIs" dxfId="173" priority="315" stopIfTrue="1" operator="equal">
      <formula>"s"</formula>
    </cfRule>
    <cfRule type="cellIs" dxfId="172" priority="316" stopIfTrue="1" operator="equal">
      <formula>"c"</formula>
    </cfRule>
  </conditionalFormatting>
  <conditionalFormatting sqref="U17">
    <cfRule type="cellIs" dxfId="171" priority="313" stopIfTrue="1" operator="equal">
      <formula>"s"</formula>
    </cfRule>
    <cfRule type="cellIs" dxfId="170" priority="314" stopIfTrue="1" operator="equal">
      <formula>"c"</formula>
    </cfRule>
  </conditionalFormatting>
  <conditionalFormatting sqref="U18">
    <cfRule type="cellIs" dxfId="169" priority="311" stopIfTrue="1" operator="equal">
      <formula>"s"</formula>
    </cfRule>
    <cfRule type="cellIs" dxfId="168" priority="312" stopIfTrue="1" operator="equal">
      <formula>"c"</formula>
    </cfRule>
  </conditionalFormatting>
  <conditionalFormatting sqref="U19">
    <cfRule type="cellIs" dxfId="167" priority="309" stopIfTrue="1" operator="equal">
      <formula>"s"</formula>
    </cfRule>
    <cfRule type="cellIs" dxfId="166" priority="310" stopIfTrue="1" operator="equal">
      <formula>"c"</formula>
    </cfRule>
  </conditionalFormatting>
  <conditionalFormatting sqref="U20">
    <cfRule type="cellIs" dxfId="165" priority="307" stopIfTrue="1" operator="equal">
      <formula>"s"</formula>
    </cfRule>
    <cfRule type="cellIs" dxfId="164" priority="308" stopIfTrue="1" operator="equal">
      <formula>"c"</formula>
    </cfRule>
  </conditionalFormatting>
  <conditionalFormatting sqref="U21">
    <cfRule type="cellIs" dxfId="163" priority="305" stopIfTrue="1" operator="equal">
      <formula>"s"</formula>
    </cfRule>
    <cfRule type="cellIs" dxfId="162" priority="306" stopIfTrue="1" operator="equal">
      <formula>"c"</formula>
    </cfRule>
  </conditionalFormatting>
  <conditionalFormatting sqref="U22">
    <cfRule type="cellIs" dxfId="161" priority="303" stopIfTrue="1" operator="equal">
      <formula>"s"</formula>
    </cfRule>
    <cfRule type="cellIs" dxfId="160" priority="304" stopIfTrue="1" operator="equal">
      <formula>"c"</formula>
    </cfRule>
  </conditionalFormatting>
  <conditionalFormatting sqref="U23">
    <cfRule type="cellIs" dxfId="159" priority="301" stopIfTrue="1" operator="equal">
      <formula>"s"</formula>
    </cfRule>
    <cfRule type="cellIs" dxfId="158" priority="302" stopIfTrue="1" operator="equal">
      <formula>"c"</formula>
    </cfRule>
  </conditionalFormatting>
  <conditionalFormatting sqref="U24">
    <cfRule type="cellIs" dxfId="157" priority="299" stopIfTrue="1" operator="equal">
      <formula>"s"</formula>
    </cfRule>
    <cfRule type="cellIs" dxfId="156" priority="300" stopIfTrue="1" operator="equal">
      <formula>"c"</formula>
    </cfRule>
  </conditionalFormatting>
  <conditionalFormatting sqref="U25">
    <cfRule type="cellIs" dxfId="155" priority="297" stopIfTrue="1" operator="equal">
      <formula>"s"</formula>
    </cfRule>
    <cfRule type="cellIs" dxfId="154" priority="298" stopIfTrue="1" operator="equal">
      <formula>"c"</formula>
    </cfRule>
  </conditionalFormatting>
  <conditionalFormatting sqref="U26">
    <cfRule type="cellIs" dxfId="153" priority="295" stopIfTrue="1" operator="equal">
      <formula>"s"</formula>
    </cfRule>
    <cfRule type="cellIs" dxfId="152" priority="296" stopIfTrue="1" operator="equal">
      <formula>"c"</formula>
    </cfRule>
  </conditionalFormatting>
  <conditionalFormatting sqref="U27">
    <cfRule type="cellIs" dxfId="151" priority="293" stopIfTrue="1" operator="equal">
      <formula>"s"</formula>
    </cfRule>
    <cfRule type="cellIs" dxfId="150" priority="294" stopIfTrue="1" operator="equal">
      <formula>"c"</formula>
    </cfRule>
  </conditionalFormatting>
  <conditionalFormatting sqref="U28">
    <cfRule type="cellIs" dxfId="149" priority="291" stopIfTrue="1" operator="equal">
      <formula>"s"</formula>
    </cfRule>
    <cfRule type="cellIs" dxfId="148" priority="292" stopIfTrue="1" operator="equal">
      <formula>"c"</formula>
    </cfRule>
  </conditionalFormatting>
  <conditionalFormatting sqref="U29">
    <cfRule type="cellIs" dxfId="147" priority="289" stopIfTrue="1" operator="equal">
      <formula>"s"</formula>
    </cfRule>
    <cfRule type="cellIs" dxfId="146" priority="290" stopIfTrue="1" operator="equal">
      <formula>"c"</formula>
    </cfRule>
  </conditionalFormatting>
  <conditionalFormatting sqref="U3 W3 Y3">
    <cfRule type="cellIs" dxfId="145" priority="287" stopIfTrue="1" operator="equal">
      <formula>"s"</formula>
    </cfRule>
    <cfRule type="cellIs" dxfId="144" priority="288" stopIfTrue="1" operator="equal">
      <formula>"c"</formula>
    </cfRule>
  </conditionalFormatting>
  <conditionalFormatting sqref="U5">
    <cfRule type="cellIs" dxfId="143" priority="283" stopIfTrue="1" operator="equal">
      <formula>"s"</formula>
    </cfRule>
    <cfRule type="cellIs" dxfId="142" priority="284" stopIfTrue="1" operator="equal">
      <formula>"c"</formula>
    </cfRule>
  </conditionalFormatting>
  <conditionalFormatting sqref="U4">
    <cfRule type="cellIs" dxfId="141" priority="285" stopIfTrue="1" operator="equal">
      <formula>"s"</formula>
    </cfRule>
    <cfRule type="cellIs" dxfId="140" priority="286" stopIfTrue="1" operator="equal">
      <formula>"c"</formula>
    </cfRule>
  </conditionalFormatting>
  <conditionalFormatting sqref="U6">
    <cfRule type="cellIs" dxfId="139" priority="281" stopIfTrue="1" operator="equal">
      <formula>"s"</formula>
    </cfRule>
    <cfRule type="cellIs" dxfId="138" priority="282" stopIfTrue="1" operator="equal">
      <formula>"c"</formula>
    </cfRule>
  </conditionalFormatting>
  <conditionalFormatting sqref="U7">
    <cfRule type="cellIs" dxfId="137" priority="279" stopIfTrue="1" operator="equal">
      <formula>"s"</formula>
    </cfRule>
    <cfRule type="cellIs" dxfId="136" priority="280" stopIfTrue="1" operator="equal">
      <formula>"c"</formula>
    </cfRule>
  </conditionalFormatting>
  <conditionalFormatting sqref="U8">
    <cfRule type="cellIs" dxfId="135" priority="277" stopIfTrue="1" operator="equal">
      <formula>"s"</formula>
    </cfRule>
    <cfRule type="cellIs" dxfId="134" priority="278" stopIfTrue="1" operator="equal">
      <formula>"c"</formula>
    </cfRule>
  </conditionalFormatting>
  <conditionalFormatting sqref="U9">
    <cfRule type="cellIs" dxfId="133" priority="275" stopIfTrue="1" operator="equal">
      <formula>"s"</formula>
    </cfRule>
    <cfRule type="cellIs" dxfId="132" priority="276" stopIfTrue="1" operator="equal">
      <formula>"c"</formula>
    </cfRule>
  </conditionalFormatting>
  <conditionalFormatting sqref="U10">
    <cfRule type="cellIs" dxfId="131" priority="273" stopIfTrue="1" operator="equal">
      <formula>"s"</formula>
    </cfRule>
    <cfRule type="cellIs" dxfId="130" priority="274" stopIfTrue="1" operator="equal">
      <formula>"c"</formula>
    </cfRule>
  </conditionalFormatting>
  <conditionalFormatting sqref="U11">
    <cfRule type="cellIs" dxfId="129" priority="271" stopIfTrue="1" operator="equal">
      <formula>"s"</formula>
    </cfRule>
    <cfRule type="cellIs" dxfId="128" priority="272" stopIfTrue="1" operator="equal">
      <formula>"c"</formula>
    </cfRule>
  </conditionalFormatting>
  <conditionalFormatting sqref="U12">
    <cfRule type="cellIs" dxfId="127" priority="269" stopIfTrue="1" operator="equal">
      <formula>"s"</formula>
    </cfRule>
    <cfRule type="cellIs" dxfId="126" priority="270" stopIfTrue="1" operator="equal">
      <formula>"c"</formula>
    </cfRule>
  </conditionalFormatting>
  <conditionalFormatting sqref="U13">
    <cfRule type="cellIs" dxfId="125" priority="267" stopIfTrue="1" operator="equal">
      <formula>"s"</formula>
    </cfRule>
    <cfRule type="cellIs" dxfId="124" priority="268" stopIfTrue="1" operator="equal">
      <formula>"c"</formula>
    </cfRule>
  </conditionalFormatting>
  <conditionalFormatting sqref="U14">
    <cfRule type="cellIs" dxfId="123" priority="265" stopIfTrue="1" operator="equal">
      <formula>"s"</formula>
    </cfRule>
    <cfRule type="cellIs" dxfId="122" priority="266" stopIfTrue="1" operator="equal">
      <formula>"c"</formula>
    </cfRule>
  </conditionalFormatting>
  <conditionalFormatting sqref="U15">
    <cfRule type="cellIs" dxfId="121" priority="263" stopIfTrue="1" operator="equal">
      <formula>"s"</formula>
    </cfRule>
    <cfRule type="cellIs" dxfId="120" priority="264" stopIfTrue="1" operator="equal">
      <formula>"c"</formula>
    </cfRule>
  </conditionalFormatting>
  <conditionalFormatting sqref="U16">
    <cfRule type="cellIs" dxfId="119" priority="261" stopIfTrue="1" operator="equal">
      <formula>"s"</formula>
    </cfRule>
    <cfRule type="cellIs" dxfId="118" priority="262" stopIfTrue="1" operator="equal">
      <formula>"c"</formula>
    </cfRule>
  </conditionalFormatting>
  <conditionalFormatting sqref="U17">
    <cfRule type="cellIs" dxfId="117" priority="259" stopIfTrue="1" operator="equal">
      <formula>"s"</formula>
    </cfRule>
    <cfRule type="cellIs" dxfId="116" priority="260" stopIfTrue="1" operator="equal">
      <formula>"c"</formula>
    </cfRule>
  </conditionalFormatting>
  <conditionalFormatting sqref="U18">
    <cfRule type="cellIs" dxfId="115" priority="257" stopIfTrue="1" operator="equal">
      <formula>"s"</formula>
    </cfRule>
    <cfRule type="cellIs" dxfId="114" priority="258" stopIfTrue="1" operator="equal">
      <formula>"c"</formula>
    </cfRule>
  </conditionalFormatting>
  <conditionalFormatting sqref="U19">
    <cfRule type="cellIs" dxfId="113" priority="255" stopIfTrue="1" operator="equal">
      <formula>"s"</formula>
    </cfRule>
    <cfRule type="cellIs" dxfId="112" priority="256" stopIfTrue="1" operator="equal">
      <formula>"c"</formula>
    </cfRule>
  </conditionalFormatting>
  <conditionalFormatting sqref="U20">
    <cfRule type="cellIs" dxfId="111" priority="253" stopIfTrue="1" operator="equal">
      <formula>"s"</formula>
    </cfRule>
    <cfRule type="cellIs" dxfId="110" priority="254" stopIfTrue="1" operator="equal">
      <formula>"c"</formula>
    </cfRule>
  </conditionalFormatting>
  <conditionalFormatting sqref="U21">
    <cfRule type="cellIs" dxfId="109" priority="251" stopIfTrue="1" operator="equal">
      <formula>"s"</formula>
    </cfRule>
    <cfRule type="cellIs" dxfId="108" priority="252" stopIfTrue="1" operator="equal">
      <formula>"c"</formula>
    </cfRule>
  </conditionalFormatting>
  <conditionalFormatting sqref="U22">
    <cfRule type="cellIs" dxfId="107" priority="249" stopIfTrue="1" operator="equal">
      <formula>"s"</formula>
    </cfRule>
    <cfRule type="cellIs" dxfId="106" priority="250" stopIfTrue="1" operator="equal">
      <formula>"c"</formula>
    </cfRule>
  </conditionalFormatting>
  <conditionalFormatting sqref="U23">
    <cfRule type="cellIs" dxfId="105" priority="247" stopIfTrue="1" operator="equal">
      <formula>"s"</formula>
    </cfRule>
    <cfRule type="cellIs" dxfId="104" priority="248" stopIfTrue="1" operator="equal">
      <formula>"c"</formula>
    </cfRule>
  </conditionalFormatting>
  <conditionalFormatting sqref="U24">
    <cfRule type="cellIs" dxfId="103" priority="245" stopIfTrue="1" operator="equal">
      <formula>"s"</formula>
    </cfRule>
    <cfRule type="cellIs" dxfId="102" priority="246" stopIfTrue="1" operator="equal">
      <formula>"c"</formula>
    </cfRule>
  </conditionalFormatting>
  <conditionalFormatting sqref="U25">
    <cfRule type="cellIs" dxfId="101" priority="243" stopIfTrue="1" operator="equal">
      <formula>"s"</formula>
    </cfRule>
    <cfRule type="cellIs" dxfId="100" priority="244" stopIfTrue="1" operator="equal">
      <formula>"c"</formula>
    </cfRule>
  </conditionalFormatting>
  <conditionalFormatting sqref="U26">
    <cfRule type="cellIs" dxfId="99" priority="241" stopIfTrue="1" operator="equal">
      <formula>"s"</formula>
    </cfRule>
    <cfRule type="cellIs" dxfId="98" priority="242" stopIfTrue="1" operator="equal">
      <formula>"c"</formula>
    </cfRule>
  </conditionalFormatting>
  <conditionalFormatting sqref="U27">
    <cfRule type="cellIs" dxfId="97" priority="239" stopIfTrue="1" operator="equal">
      <formula>"s"</formula>
    </cfRule>
    <cfRule type="cellIs" dxfId="96" priority="240" stopIfTrue="1" operator="equal">
      <formula>"c"</formula>
    </cfRule>
  </conditionalFormatting>
  <conditionalFormatting sqref="U28">
    <cfRule type="cellIs" dxfId="95" priority="237" stopIfTrue="1" operator="equal">
      <formula>"s"</formula>
    </cfRule>
    <cfRule type="cellIs" dxfId="94" priority="238" stopIfTrue="1" operator="equal">
      <formula>"c"</formula>
    </cfRule>
  </conditionalFormatting>
  <conditionalFormatting sqref="U29">
    <cfRule type="cellIs" dxfId="93" priority="235" stopIfTrue="1" operator="equal">
      <formula>"s"</formula>
    </cfRule>
    <cfRule type="cellIs" dxfId="92" priority="236" stopIfTrue="1" operator="equal">
      <formula>"c"</formula>
    </cfRule>
  </conditionalFormatting>
  <conditionalFormatting sqref="T3">
    <cfRule type="cellIs" dxfId="91" priority="233" stopIfTrue="1" operator="equal">
      <formula>"s"</formula>
    </cfRule>
    <cfRule type="cellIs" dxfId="90" priority="234" stopIfTrue="1" operator="equal">
      <formula>"c"</formula>
    </cfRule>
  </conditionalFormatting>
  <conditionalFormatting sqref="T5">
    <cfRule type="cellIs" dxfId="89" priority="229" stopIfTrue="1" operator="equal">
      <formula>"s"</formula>
    </cfRule>
    <cfRule type="cellIs" dxfId="88" priority="230" stopIfTrue="1" operator="equal">
      <formula>"c"</formula>
    </cfRule>
  </conditionalFormatting>
  <conditionalFormatting sqref="T4">
    <cfRule type="cellIs" dxfId="87" priority="231" stopIfTrue="1" operator="equal">
      <formula>"s"</formula>
    </cfRule>
    <cfRule type="cellIs" dxfId="86" priority="232" stopIfTrue="1" operator="equal">
      <formula>"c"</formula>
    </cfRule>
  </conditionalFormatting>
  <conditionalFormatting sqref="T6">
    <cfRule type="cellIs" dxfId="85" priority="227" stopIfTrue="1" operator="equal">
      <formula>"s"</formula>
    </cfRule>
    <cfRule type="cellIs" dxfId="84" priority="228" stopIfTrue="1" operator="equal">
      <formula>"c"</formula>
    </cfRule>
  </conditionalFormatting>
  <conditionalFormatting sqref="T7">
    <cfRule type="cellIs" dxfId="83" priority="225" stopIfTrue="1" operator="equal">
      <formula>"s"</formula>
    </cfRule>
    <cfRule type="cellIs" dxfId="82" priority="226" stopIfTrue="1" operator="equal">
      <formula>"c"</formula>
    </cfRule>
  </conditionalFormatting>
  <conditionalFormatting sqref="T8">
    <cfRule type="cellIs" dxfId="81" priority="223" stopIfTrue="1" operator="equal">
      <formula>"s"</formula>
    </cfRule>
    <cfRule type="cellIs" dxfId="80" priority="224" stopIfTrue="1" operator="equal">
      <formula>"c"</formula>
    </cfRule>
  </conditionalFormatting>
  <conditionalFormatting sqref="T9">
    <cfRule type="cellIs" dxfId="79" priority="221" stopIfTrue="1" operator="equal">
      <formula>"s"</formula>
    </cfRule>
    <cfRule type="cellIs" dxfId="78" priority="222" stopIfTrue="1" operator="equal">
      <formula>"c"</formula>
    </cfRule>
  </conditionalFormatting>
  <conditionalFormatting sqref="T10">
    <cfRule type="cellIs" dxfId="77" priority="219" stopIfTrue="1" operator="equal">
      <formula>"s"</formula>
    </cfRule>
    <cfRule type="cellIs" dxfId="76" priority="220" stopIfTrue="1" operator="equal">
      <formula>"c"</formula>
    </cfRule>
  </conditionalFormatting>
  <conditionalFormatting sqref="T11">
    <cfRule type="cellIs" dxfId="75" priority="217" stopIfTrue="1" operator="equal">
      <formula>"s"</formula>
    </cfRule>
    <cfRule type="cellIs" dxfId="74" priority="218" stopIfTrue="1" operator="equal">
      <formula>"c"</formula>
    </cfRule>
  </conditionalFormatting>
  <conditionalFormatting sqref="T12">
    <cfRule type="cellIs" dxfId="73" priority="215" stopIfTrue="1" operator="equal">
      <formula>"s"</formula>
    </cfRule>
    <cfRule type="cellIs" dxfId="72" priority="216" stopIfTrue="1" operator="equal">
      <formula>"c"</formula>
    </cfRule>
  </conditionalFormatting>
  <conditionalFormatting sqref="T13">
    <cfRule type="cellIs" dxfId="71" priority="213" stopIfTrue="1" operator="equal">
      <formula>"s"</formula>
    </cfRule>
    <cfRule type="cellIs" dxfId="70" priority="214" stopIfTrue="1" operator="equal">
      <formula>"c"</formula>
    </cfRule>
  </conditionalFormatting>
  <conditionalFormatting sqref="T14">
    <cfRule type="cellIs" dxfId="69" priority="211" stopIfTrue="1" operator="equal">
      <formula>"s"</formula>
    </cfRule>
    <cfRule type="cellIs" dxfId="68" priority="212" stopIfTrue="1" operator="equal">
      <formula>"c"</formula>
    </cfRule>
  </conditionalFormatting>
  <conditionalFormatting sqref="T15">
    <cfRule type="cellIs" dxfId="67" priority="209" stopIfTrue="1" operator="equal">
      <formula>"s"</formula>
    </cfRule>
    <cfRule type="cellIs" dxfId="66" priority="210" stopIfTrue="1" operator="equal">
      <formula>"c"</formula>
    </cfRule>
  </conditionalFormatting>
  <conditionalFormatting sqref="T16">
    <cfRule type="cellIs" dxfId="65" priority="207" stopIfTrue="1" operator="equal">
      <formula>"s"</formula>
    </cfRule>
    <cfRule type="cellIs" dxfId="64" priority="208" stopIfTrue="1" operator="equal">
      <formula>"c"</formula>
    </cfRule>
  </conditionalFormatting>
  <conditionalFormatting sqref="T17">
    <cfRule type="cellIs" dxfId="63" priority="205" stopIfTrue="1" operator="equal">
      <formula>"s"</formula>
    </cfRule>
    <cfRule type="cellIs" dxfId="62" priority="206" stopIfTrue="1" operator="equal">
      <formula>"c"</formula>
    </cfRule>
  </conditionalFormatting>
  <conditionalFormatting sqref="T18">
    <cfRule type="cellIs" dxfId="61" priority="203" stopIfTrue="1" operator="equal">
      <formula>"s"</formula>
    </cfRule>
    <cfRule type="cellIs" dxfId="60" priority="204" stopIfTrue="1" operator="equal">
      <formula>"c"</formula>
    </cfRule>
  </conditionalFormatting>
  <conditionalFormatting sqref="T19">
    <cfRule type="cellIs" dxfId="59" priority="201" stopIfTrue="1" operator="equal">
      <formula>"s"</formula>
    </cfRule>
    <cfRule type="cellIs" dxfId="58" priority="202" stopIfTrue="1" operator="equal">
      <formula>"c"</formula>
    </cfRule>
  </conditionalFormatting>
  <conditionalFormatting sqref="T20">
    <cfRule type="cellIs" dxfId="57" priority="199" stopIfTrue="1" operator="equal">
      <formula>"s"</formula>
    </cfRule>
    <cfRule type="cellIs" dxfId="56" priority="200" stopIfTrue="1" operator="equal">
      <formula>"c"</formula>
    </cfRule>
  </conditionalFormatting>
  <conditionalFormatting sqref="T21">
    <cfRule type="cellIs" dxfId="55" priority="197" stopIfTrue="1" operator="equal">
      <formula>"s"</formula>
    </cfRule>
    <cfRule type="cellIs" dxfId="54" priority="198" stopIfTrue="1" operator="equal">
      <formula>"c"</formula>
    </cfRule>
  </conditionalFormatting>
  <conditionalFormatting sqref="T22">
    <cfRule type="cellIs" dxfId="53" priority="195" stopIfTrue="1" operator="equal">
      <formula>"s"</formula>
    </cfRule>
    <cfRule type="cellIs" dxfId="52" priority="196" stopIfTrue="1" operator="equal">
      <formula>"c"</formula>
    </cfRule>
  </conditionalFormatting>
  <conditionalFormatting sqref="T23">
    <cfRule type="cellIs" dxfId="51" priority="193" stopIfTrue="1" operator="equal">
      <formula>"s"</formula>
    </cfRule>
    <cfRule type="cellIs" dxfId="50" priority="194" stopIfTrue="1" operator="equal">
      <formula>"c"</formula>
    </cfRule>
  </conditionalFormatting>
  <conditionalFormatting sqref="T24">
    <cfRule type="cellIs" dxfId="49" priority="191" stopIfTrue="1" operator="equal">
      <formula>"s"</formula>
    </cfRule>
    <cfRule type="cellIs" dxfId="48" priority="192" stopIfTrue="1" operator="equal">
      <formula>"c"</formula>
    </cfRule>
  </conditionalFormatting>
  <conditionalFormatting sqref="T25">
    <cfRule type="cellIs" dxfId="47" priority="189" stopIfTrue="1" operator="equal">
      <formula>"s"</formula>
    </cfRule>
    <cfRule type="cellIs" dxfId="46" priority="190" stopIfTrue="1" operator="equal">
      <formula>"c"</formula>
    </cfRule>
  </conditionalFormatting>
  <conditionalFormatting sqref="T26">
    <cfRule type="cellIs" dxfId="45" priority="187" stopIfTrue="1" operator="equal">
      <formula>"s"</formula>
    </cfRule>
    <cfRule type="cellIs" dxfId="44" priority="188" stopIfTrue="1" operator="equal">
      <formula>"c"</formula>
    </cfRule>
  </conditionalFormatting>
  <conditionalFormatting sqref="T27">
    <cfRule type="cellIs" dxfId="43" priority="185" stopIfTrue="1" operator="equal">
      <formula>"s"</formula>
    </cfRule>
    <cfRule type="cellIs" dxfId="42" priority="186" stopIfTrue="1" operator="equal">
      <formula>"c"</formula>
    </cfRule>
  </conditionalFormatting>
  <conditionalFormatting sqref="T28">
    <cfRule type="cellIs" dxfId="41" priority="183" stopIfTrue="1" operator="equal">
      <formula>"s"</formula>
    </cfRule>
    <cfRule type="cellIs" dxfId="40" priority="184" stopIfTrue="1" operator="equal">
      <formula>"c"</formula>
    </cfRule>
  </conditionalFormatting>
  <conditionalFormatting sqref="T29">
    <cfRule type="cellIs" dxfId="39" priority="181" stopIfTrue="1" operator="equal">
      <formula>"s"</formula>
    </cfRule>
    <cfRule type="cellIs" dxfId="38" priority="182" stopIfTrue="1" operator="equal">
      <formula>"c"</formula>
    </cfRule>
  </conditionalFormatting>
  <conditionalFormatting sqref="X6 X8 X10 X12 X14 X16 X18 X20 X22 X24 X26 X28 X30">
    <cfRule type="cellIs" dxfId="37" priority="173" stopIfTrue="1" operator="equal">
      <formula>"s"</formula>
    </cfRule>
    <cfRule type="cellIs" dxfId="36" priority="174" stopIfTrue="1" operator="equal">
      <formula>"c"</formula>
    </cfRule>
  </conditionalFormatting>
  <conditionalFormatting sqref="X7 X9 X11 X13 X15 X17 X19 X21 X23 X25 X27 X29 X31">
    <cfRule type="cellIs" dxfId="35" priority="171" stopIfTrue="1" operator="equal">
      <formula>"s"</formula>
    </cfRule>
    <cfRule type="cellIs" dxfId="34" priority="172" stopIfTrue="1" operator="equal">
      <formula>"c"</formula>
    </cfRule>
  </conditionalFormatting>
  <conditionalFormatting sqref="W6 W8 W10 W12 W14 W16 W18 W20 W22 W24 W26 W28 W30">
    <cfRule type="cellIs" dxfId="33" priority="119" stopIfTrue="1" operator="equal">
      <formula>"s"</formula>
    </cfRule>
    <cfRule type="cellIs" dxfId="32" priority="120" stopIfTrue="1" operator="equal">
      <formula>"c"</formula>
    </cfRule>
  </conditionalFormatting>
  <conditionalFormatting sqref="W7 W9 W11 W13 W15 W17 W19 W21 W23 W25 W27 W29 W31">
    <cfRule type="cellIs" dxfId="31" priority="117" stopIfTrue="1" operator="equal">
      <formula>"s"</formula>
    </cfRule>
    <cfRule type="cellIs" dxfId="30" priority="118" stopIfTrue="1" operator="equal">
      <formula>"c"</formula>
    </cfRule>
  </conditionalFormatting>
  <conditionalFormatting sqref="W6 W8 W10 W12 W14 W16 W18 W20 W22 W24 W26 W28 W30">
    <cfRule type="cellIs" dxfId="29" priority="65" stopIfTrue="1" operator="equal">
      <formula>"s"</formula>
    </cfRule>
    <cfRule type="cellIs" dxfId="28" priority="66" stopIfTrue="1" operator="equal">
      <formula>"c"</formula>
    </cfRule>
  </conditionalFormatting>
  <conditionalFormatting sqref="W7 W9 W11 W13 W15 W17 W19 W21 W23 W25 W27 W29 W31">
    <cfRule type="cellIs" dxfId="27" priority="63" stopIfTrue="1" operator="equal">
      <formula>"s"</formula>
    </cfRule>
    <cfRule type="cellIs" dxfId="26" priority="64" stopIfTrue="1" operator="equal">
      <formula>"c"</formula>
    </cfRule>
  </conditionalFormatting>
  <conditionalFormatting sqref="W5">
    <cfRule type="cellIs" dxfId="25" priority="15" stopIfTrue="1" operator="equal">
      <formula>"s"</formula>
    </cfRule>
    <cfRule type="cellIs" dxfId="24" priority="16" stopIfTrue="1" operator="equal">
      <formula>"c"</formula>
    </cfRule>
  </conditionalFormatting>
  <conditionalFormatting sqref="W4">
    <cfRule type="cellIs" dxfId="23" priority="17" stopIfTrue="1" operator="equal">
      <formula>"s"</formula>
    </cfRule>
    <cfRule type="cellIs" dxfId="22" priority="18" stopIfTrue="1" operator="equal">
      <formula>"c"</formula>
    </cfRule>
  </conditionalFormatting>
  <conditionalFormatting sqref="X5:Y5">
    <cfRule type="cellIs" dxfId="21" priority="11" stopIfTrue="1" operator="equal">
      <formula>"s"</formula>
    </cfRule>
    <cfRule type="cellIs" dxfId="20" priority="12" stopIfTrue="1" operator="equal">
      <formula>"c"</formula>
    </cfRule>
  </conditionalFormatting>
  <conditionalFormatting sqref="X4:Y4">
    <cfRule type="cellIs" dxfId="19" priority="13" stopIfTrue="1" operator="equal">
      <formula>"s"</formula>
    </cfRule>
    <cfRule type="cellIs" dxfId="18" priority="14" stopIfTrue="1" operator="equal">
      <formula>"c"</formula>
    </cfRule>
  </conditionalFormatting>
  <conditionalFormatting sqref="Y6 Y8 Y10 Y12 Y14 Y16 Y18 Y20 Y22 Y24 Y26 Y28 Y30">
    <cfRule type="cellIs" dxfId="15" priority="7" stopIfTrue="1" operator="equal">
      <formula>"s"</formula>
    </cfRule>
    <cfRule type="cellIs" dxfId="14" priority="8" stopIfTrue="1" operator="equal">
      <formula>"c"</formula>
    </cfRule>
  </conditionalFormatting>
  <conditionalFormatting sqref="Y7 Y9 Y11 Y13 Y15 Y17 Y19 Y21 Y23 Y25 Y27 Y29 Y31">
    <cfRule type="cellIs" dxfId="13" priority="5" stopIfTrue="1" operator="equal">
      <formula>"s"</formula>
    </cfRule>
    <cfRule type="cellIs" dxfId="12" priority="6" stopIfTrue="1" operator="equal">
      <formula>"c"</formula>
    </cfRule>
  </conditionalFormatting>
  <hyperlinks>
    <hyperlink ref="Y1" location="Définitions!A1" display="retour sommaire" xr:uid="{00000000-0004-0000-0200-000000000000}"/>
  </hyperlinks>
  <printOptions horizontalCentered="1"/>
  <pageMargins left="0.15748031496062992" right="0.15748031496062992" top="0.19685039370078741" bottom="0.19685039370078741" header="0.15748031496062992" footer="0.19685039370078741"/>
  <pageSetup paperSize="9" scale="74" pageOrder="overThenDown"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32"/>
  <sheetViews>
    <sheetView showGridLines="0" showZeros="0" zoomScaleNormal="100" zoomScaleSheetLayoutView="100" workbookViewId="0">
      <selection activeCell="D2" sqref="D2"/>
    </sheetView>
  </sheetViews>
  <sheetFormatPr baseColWidth="10" defaultColWidth="11.42578125" defaultRowHeight="15" x14ac:dyDescent="0.2"/>
  <cols>
    <col min="1" max="1" width="20.5703125" style="1" customWidth="1"/>
    <col min="2" max="2" width="11" style="12" bestFit="1" customWidth="1"/>
    <col min="3" max="3" width="12.140625" style="12" bestFit="1" customWidth="1"/>
    <col min="4" max="4" width="14.5703125" style="12" bestFit="1" customWidth="1"/>
    <col min="5" max="5" width="12.140625" style="12" bestFit="1" customWidth="1"/>
    <col min="6" max="6" width="12" style="12" bestFit="1" customWidth="1"/>
    <col min="7" max="18" width="7.7109375" style="12" customWidth="1"/>
    <col min="19" max="16384" width="11.42578125" style="1"/>
  </cols>
  <sheetData>
    <row r="1" spans="1:20" ht="18.75" x14ac:dyDescent="0.2">
      <c r="A1" s="26" t="s">
        <v>36</v>
      </c>
      <c r="S1" s="13" t="s">
        <v>3</v>
      </c>
      <c r="T1" s="12"/>
    </row>
    <row r="2" spans="1:20" x14ac:dyDescent="0.2">
      <c r="A2" s="3"/>
      <c r="Q2" s="13"/>
    </row>
    <row r="3" spans="1:20" ht="47.25" x14ac:dyDescent="0.2">
      <c r="A3" s="35" t="s">
        <v>25</v>
      </c>
      <c r="B3" s="36" t="s">
        <v>23</v>
      </c>
      <c r="C3" s="37" t="s">
        <v>26</v>
      </c>
      <c r="D3" s="36" t="s">
        <v>24</v>
      </c>
      <c r="E3" s="37" t="s">
        <v>27</v>
      </c>
      <c r="F3" s="37" t="s">
        <v>28</v>
      </c>
    </row>
    <row r="4" spans="1:20" ht="15.75" x14ac:dyDescent="0.2">
      <c r="A4" s="38" t="s">
        <v>6</v>
      </c>
      <c r="B4" s="41">
        <v>0.22437856287639166</v>
      </c>
      <c r="C4" s="41">
        <v>0.28826462231276473</v>
      </c>
      <c r="D4" s="41">
        <v>0.1917653996676138</v>
      </c>
      <c r="E4" s="41">
        <v>0.18059650815775835</v>
      </c>
      <c r="F4" s="41">
        <v>9.5730802909272855E-2</v>
      </c>
    </row>
    <row r="5" spans="1:20" ht="15.75" x14ac:dyDescent="0.2">
      <c r="A5" s="20" t="s">
        <v>5</v>
      </c>
      <c r="B5" s="39">
        <v>3.9473684210526317E-3</v>
      </c>
      <c r="C5" s="39">
        <v>0.27236842105263159</v>
      </c>
      <c r="D5" s="39">
        <v>0.29692982456140349</v>
      </c>
      <c r="E5" s="39">
        <v>0.27894736842105261</v>
      </c>
      <c r="F5" s="39">
        <v>0.12631578947368421</v>
      </c>
    </row>
    <row r="6" spans="1:20" ht="15.75" x14ac:dyDescent="0.2">
      <c r="A6" s="20" t="s">
        <v>8</v>
      </c>
      <c r="B6" s="39">
        <v>0.62280874532204056</v>
      </c>
      <c r="C6" s="39">
        <v>0.19598187906243844</v>
      </c>
      <c r="D6" s="39">
        <v>4.7468977742761473E-2</v>
      </c>
      <c r="E6" s="39">
        <v>9.7498522749655314E-2</v>
      </c>
      <c r="F6" s="39">
        <v>2.3832972227693521E-2</v>
      </c>
    </row>
    <row r="7" spans="1:20" ht="15.75" x14ac:dyDescent="0.2">
      <c r="A7" s="20" t="s">
        <v>9</v>
      </c>
      <c r="B7" s="39">
        <v>8.0343537886133822E-3</v>
      </c>
      <c r="C7" s="39">
        <v>8.1590247956780715E-2</v>
      </c>
      <c r="D7" s="39">
        <v>0.49799141155284665</v>
      </c>
      <c r="E7" s="39">
        <v>0.30821443413215127</v>
      </c>
      <c r="F7" s="39">
        <v>9.7658955534007483E-2</v>
      </c>
    </row>
    <row r="8" spans="1:20" ht="15.75" x14ac:dyDescent="0.2">
      <c r="A8" s="20" t="s">
        <v>10</v>
      </c>
      <c r="B8" s="39">
        <v>0.46463614063777597</v>
      </c>
      <c r="C8" s="39">
        <v>0.30846279640228946</v>
      </c>
      <c r="D8" s="39">
        <v>2.0441537203597711E-2</v>
      </c>
      <c r="E8" s="39">
        <v>0.15658217497955845</v>
      </c>
      <c r="F8" s="39">
        <v>2.1872444807849549E-2</v>
      </c>
    </row>
    <row r="9" spans="1:20" ht="15.75" x14ac:dyDescent="0.2">
      <c r="A9" s="20" t="s">
        <v>11</v>
      </c>
      <c r="B9" s="39">
        <v>1.3292656352146437E-2</v>
      </c>
      <c r="C9" s="39">
        <v>0.54674220963172804</v>
      </c>
      <c r="D9" s="39">
        <v>0.15275659185007626</v>
      </c>
      <c r="E9" s="39">
        <v>0.13270865112224886</v>
      </c>
      <c r="F9" s="39">
        <v>0.12551754194813686</v>
      </c>
    </row>
    <row r="10" spans="1:20" ht="15.75" x14ac:dyDescent="0.2">
      <c r="A10" s="20" t="s">
        <v>12</v>
      </c>
      <c r="B10" s="39">
        <v>7.9738058551617877E-2</v>
      </c>
      <c r="C10" s="39">
        <v>0.48016178736517717</v>
      </c>
      <c r="D10" s="39">
        <v>6.0670261941448381E-2</v>
      </c>
      <c r="E10" s="39">
        <v>0.11286594761171033</v>
      </c>
      <c r="F10" s="39">
        <v>0.26040061633281975</v>
      </c>
    </row>
    <row r="11" spans="1:20" ht="15.75" x14ac:dyDescent="0.2">
      <c r="A11" s="20" t="s">
        <v>13</v>
      </c>
      <c r="B11" s="39">
        <v>0.70263579437891366</v>
      </c>
      <c r="C11" s="39">
        <v>0.13033347895733216</v>
      </c>
      <c r="D11" s="39">
        <v>1.4416775884665793E-2</v>
      </c>
      <c r="E11" s="39">
        <v>9.6403087228775303E-2</v>
      </c>
      <c r="F11" s="39">
        <v>6.8443279452453766E-3</v>
      </c>
    </row>
    <row r="12" spans="1:20" ht="15.75" x14ac:dyDescent="0.2">
      <c r="A12" s="20" t="s">
        <v>14</v>
      </c>
      <c r="B12" s="39">
        <v>5.9385863267670917E-2</v>
      </c>
      <c r="C12" s="39">
        <v>0.223928157589803</v>
      </c>
      <c r="D12" s="39">
        <v>0.29287369640787947</v>
      </c>
      <c r="E12" s="39">
        <v>0.25811123986095019</v>
      </c>
      <c r="F12" s="39">
        <v>0.15440324449594439</v>
      </c>
    </row>
    <row r="13" spans="1:20" ht="15.75" x14ac:dyDescent="0.2">
      <c r="A13" s="20" t="s">
        <v>22</v>
      </c>
      <c r="B13" s="39">
        <v>4.3035993740219089E-3</v>
      </c>
      <c r="C13" s="39">
        <v>0.10015649452269171</v>
      </c>
      <c r="D13" s="39">
        <v>0.55046948356807512</v>
      </c>
      <c r="E13" s="39">
        <v>0.26917057902973396</v>
      </c>
      <c r="F13" s="39">
        <v>6.729264475743349E-2</v>
      </c>
    </row>
    <row r="14" spans="1:20" ht="15.75" x14ac:dyDescent="0.2">
      <c r="A14" s="20" t="s">
        <v>15</v>
      </c>
      <c r="B14" s="39">
        <v>5.3160070880094506E-3</v>
      </c>
      <c r="C14" s="39">
        <v>0.31571175428233905</v>
      </c>
      <c r="D14" s="39">
        <v>0.28972238629651509</v>
      </c>
      <c r="E14" s="39">
        <v>0.23242764323685766</v>
      </c>
      <c r="F14" s="39">
        <v>0.14914353219137624</v>
      </c>
    </row>
    <row r="15" spans="1:20" ht="15.75" x14ac:dyDescent="0.2">
      <c r="A15" s="22" t="s">
        <v>16</v>
      </c>
      <c r="B15" s="39">
        <v>0.43686131386861315</v>
      </c>
      <c r="C15" s="39">
        <v>0.32846715328467152</v>
      </c>
      <c r="D15" s="39">
        <v>5.5474452554744529E-2</v>
      </c>
      <c r="E15" s="39">
        <v>0.14927007299270073</v>
      </c>
      <c r="F15" s="39">
        <v>5.4744525547445258E-3</v>
      </c>
    </row>
    <row r="16" spans="1:20" ht="15.75" x14ac:dyDescent="0.2">
      <c r="A16" s="22" t="s">
        <v>17</v>
      </c>
      <c r="B16" s="39">
        <v>5.3298896454566799E-2</v>
      </c>
      <c r="C16" s="39">
        <v>0.33505517727166001</v>
      </c>
      <c r="D16" s="39">
        <v>0.24583235501291384</v>
      </c>
      <c r="E16" s="39">
        <v>0.22845738436252641</v>
      </c>
      <c r="F16" s="39">
        <v>0.1235031697581592</v>
      </c>
    </row>
    <row r="17" spans="1:6" ht="15.75" x14ac:dyDescent="0.2">
      <c r="A17" s="24" t="s">
        <v>18</v>
      </c>
      <c r="B17" s="40">
        <v>2.782608695652174E-2</v>
      </c>
      <c r="C17" s="40">
        <v>0.60724637681159421</v>
      </c>
      <c r="D17" s="40">
        <v>0.11739130434782609</v>
      </c>
      <c r="E17" s="40">
        <v>0.10985507246376812</v>
      </c>
      <c r="F17" s="40">
        <v>0.11884057971014493</v>
      </c>
    </row>
    <row r="18" spans="1:6" x14ac:dyDescent="0.2">
      <c r="A18" s="1" t="s">
        <v>7</v>
      </c>
      <c r="B18" s="1"/>
      <c r="C18" s="1"/>
      <c r="D18" s="1"/>
      <c r="E18" s="1"/>
      <c r="F18" s="1"/>
    </row>
    <row r="20" spans="1:6" ht="15.75" x14ac:dyDescent="0.2">
      <c r="B20" s="45"/>
      <c r="C20" s="45"/>
      <c r="D20" s="45"/>
      <c r="E20" s="45"/>
      <c r="F20" s="45"/>
    </row>
    <row r="21" spans="1:6" ht="15.75" x14ac:dyDescent="0.2">
      <c r="B21" s="45"/>
      <c r="C21" s="45"/>
      <c r="D21" s="45"/>
      <c r="E21" s="45"/>
      <c r="F21" s="45"/>
    </row>
    <row r="22" spans="1:6" ht="15.75" x14ac:dyDescent="0.2">
      <c r="B22" s="45"/>
      <c r="C22" s="45"/>
      <c r="D22" s="45"/>
      <c r="E22" s="45"/>
      <c r="F22" s="45"/>
    </row>
    <row r="23" spans="1:6" ht="15.75" x14ac:dyDescent="0.2">
      <c r="B23" s="45"/>
      <c r="C23" s="45"/>
      <c r="D23" s="45"/>
      <c r="E23" s="45"/>
      <c r="F23" s="45"/>
    </row>
    <row r="24" spans="1:6" ht="15.75" x14ac:dyDescent="0.2">
      <c r="B24" s="45"/>
      <c r="C24" s="45"/>
      <c r="D24" s="45"/>
      <c r="E24" s="45"/>
      <c r="F24" s="45"/>
    </row>
    <row r="25" spans="1:6" ht="15.75" x14ac:dyDescent="0.2">
      <c r="B25" s="45"/>
      <c r="C25" s="45"/>
      <c r="D25" s="45"/>
      <c r="E25" s="45"/>
      <c r="F25" s="45"/>
    </row>
    <row r="26" spans="1:6" ht="15.75" x14ac:dyDescent="0.2">
      <c r="B26" s="45"/>
      <c r="C26" s="45"/>
      <c r="D26" s="45"/>
      <c r="E26" s="45"/>
      <c r="F26" s="45"/>
    </row>
    <row r="27" spans="1:6" ht="15.75" x14ac:dyDescent="0.2">
      <c r="B27" s="45"/>
      <c r="C27" s="45"/>
      <c r="D27" s="45"/>
      <c r="E27" s="45"/>
      <c r="F27" s="45"/>
    </row>
    <row r="28" spans="1:6" ht="15.75" x14ac:dyDescent="0.2">
      <c r="B28" s="45"/>
      <c r="C28" s="45"/>
      <c r="D28" s="45"/>
      <c r="E28" s="45"/>
      <c r="F28" s="45"/>
    </row>
    <row r="29" spans="1:6" ht="15.75" x14ac:dyDescent="0.2">
      <c r="B29" s="45"/>
      <c r="C29" s="45"/>
      <c r="D29" s="45"/>
      <c r="E29" s="45"/>
      <c r="F29" s="45"/>
    </row>
    <row r="30" spans="1:6" ht="15.75" x14ac:dyDescent="0.2">
      <c r="B30" s="45"/>
      <c r="C30" s="45"/>
      <c r="D30" s="45"/>
      <c r="E30" s="45"/>
      <c r="F30" s="45"/>
    </row>
    <row r="31" spans="1:6" ht="15.75" x14ac:dyDescent="0.2">
      <c r="B31" s="45"/>
      <c r="C31" s="45"/>
      <c r="D31" s="45"/>
      <c r="E31" s="45"/>
      <c r="F31" s="45"/>
    </row>
    <row r="32" spans="1:6" ht="15.75" x14ac:dyDescent="0.2">
      <c r="B32" s="45"/>
      <c r="C32" s="45"/>
      <c r="D32" s="45"/>
      <c r="E32" s="45"/>
      <c r="F32" s="45"/>
    </row>
  </sheetData>
  <conditionalFormatting sqref="A19:A65200 B19:R19 G4:R18 A3:A4 S3:CS65200 A3:R3 B33:R65185 G20:R32">
    <cfRule type="cellIs" dxfId="7" priority="17" stopIfTrue="1" operator="equal">
      <formula>"s"</formula>
    </cfRule>
    <cfRule type="cellIs" dxfId="6" priority="18" stopIfTrue="1" operator="equal">
      <formula>"c"</formula>
    </cfRule>
  </conditionalFormatting>
  <conditionalFormatting sqref="A1:A2">
    <cfRule type="cellIs" dxfId="5" priority="15" stopIfTrue="1" operator="equal">
      <formula>"s"</formula>
    </cfRule>
    <cfRule type="cellIs" dxfId="4" priority="16" stopIfTrue="1" operator="equal">
      <formula>"c"</formula>
    </cfRule>
  </conditionalFormatting>
  <conditionalFormatting sqref="A5:A17">
    <cfRule type="cellIs" dxfId="3" priority="3" stopIfTrue="1" operator="equal">
      <formula>"s"</formula>
    </cfRule>
    <cfRule type="cellIs" dxfId="2" priority="4" stopIfTrue="1" operator="equal">
      <formula>"c"</formula>
    </cfRule>
  </conditionalFormatting>
  <conditionalFormatting sqref="A18">
    <cfRule type="cellIs" dxfId="1" priority="1" stopIfTrue="1" operator="equal">
      <formula>"s"</formula>
    </cfRule>
    <cfRule type="cellIs" dxfId="0" priority="2" stopIfTrue="1" operator="equal">
      <formula>"c"</formula>
    </cfRule>
  </conditionalFormatting>
  <hyperlinks>
    <hyperlink ref="S1" location="Définitions!A1" display="retour sommaire" xr:uid="{00000000-0004-0000-0300-000000000000}"/>
  </hyperlinks>
  <printOptions horizontalCentered="1"/>
  <pageMargins left="0.15748031496062992" right="0.15748031496062992" top="0.19685039370078741" bottom="0.19685039370078741" header="0.15748031496062992" footer="0.19685039370078741"/>
  <pageSetup paperSize="9" scale="74"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Définitions</vt:lpstr>
      <vt:lpstr>Exploitations</vt:lpstr>
      <vt:lpstr>Exploitations-cotisants</vt:lpstr>
      <vt:lpstr>Exploitations-activité principa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samantha.vigneau</dc:creator>
  <cp:lastModifiedBy>Stéphan MASSE</cp:lastModifiedBy>
  <cp:lastPrinted>2017-04-27T12:09:58Z</cp:lastPrinted>
  <dcterms:created xsi:type="dcterms:W3CDTF">2015-12-09T15:22:31Z</dcterms:created>
  <dcterms:modified xsi:type="dcterms:W3CDTF">2025-11-10T12:28:43Z</dcterms:modified>
</cp:coreProperties>
</file>