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8.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4"/>
  </bookViews>
  <sheets>
    <sheet name="Guidedutilisation" sheetId="1" state="visible" r:id="rId2"/>
    <sheet name="Informations sur le demandeur" sheetId="2" state="visible" r:id="rId3"/>
    <sheet name="Instruction" sheetId="3" state="visible" r:id="rId4"/>
    <sheet name="Liste des pièces à fournir" sheetId="4" state="visible" r:id="rId5"/>
    <sheet name="I. Coût jour" sheetId="5" state="visible" r:id="rId6"/>
    <sheet name="IIa_Temps année 1" sheetId="6" state="visible" r:id="rId7"/>
    <sheet name="IIa_Temps année_2" sheetId="7" state="visible" r:id="rId8"/>
    <sheet name="II.Temps_total" sheetId="8" state="visible" r:id="rId9"/>
    <sheet name="III. Frais de mission" sheetId="9" state="visible" r:id="rId10"/>
    <sheet name="IV.Charges de personnel" sheetId="10" state="visible" r:id="rId11"/>
    <sheet name="V. Frais spécifiques" sheetId="11" state="visible" r:id="rId12"/>
    <sheet name="VI. Budget prev détail " sheetId="12" state="visible" r:id="rId13"/>
    <sheet name="VII. Budget prev total" sheetId="13" state="visible" r:id="rId14"/>
    <sheet name="Annexe 1. Modèle budget prev st" sheetId="14" state="visible" r:id="rId15"/>
    <sheet name="Instruction_prev_detail" sheetId="15" state="visible" r:id="rId16"/>
    <sheet name="Instruction_prev_total" sheetId="16" state="visible" r:id="rId17"/>
  </sheets>
  <definedNames>
    <definedName function="false" hidden="true" localSheetId="7" name="_xlnm._FilterDatabase" vbProcedure="false">'II.Temps_total'!$A$2:$S$56</definedName>
    <definedName function="false" hidden="false" localSheetId="7" name="_xlnm._FilterDatabase" vbProcedure="false">'II.Temps_total'!$A$2:$S$55</definedName>
    <definedName function="false" hidden="false" localSheetId="11" name="_xlnm._FilterDatabase" vbProcedure="false">'VI. Budget prev détail '!$A$3:$E$27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<sst xmlns="http://schemas.openxmlformats.org/spreadsheetml/2006/main" count="1453" uniqueCount="359">
  <si>
    <t xml:space="preserve">Guide d'utilisation du classeur excel</t>
  </si>
  <si>
    <t xml:space="preserve">Pour une plus grande adaptabilité, nous avons fait le choix de ne pas verrouiller le classeur. Néanmoins, des formules sont présaisies afin de vous faciliter le remplissage des informations. Les sommes se font automatiquement. Et des liens entre onglets permettent d'importer les cellules déjà saisie dans un autre onglet. Les onglets en jaune sont à remplissage automatique.</t>
  </si>
  <si>
    <t xml:space="preserve">Ainsi</t>
  </si>
  <si>
    <t xml:space="preserve">Légende</t>
  </si>
  <si>
    <t xml:space="preserve">Cellules ou onglets  à sommes automatiques ou liées</t>
  </si>
  <si>
    <t xml:space="preserve">Cellules ou onglets à remplir par l’administration </t>
  </si>
  <si>
    <t xml:space="preserve">à remplir par le demandeur</t>
  </si>
  <si>
    <t xml:space="preserve">Onglets avec calcul automatique</t>
  </si>
  <si>
    <t xml:space="preserve">Nous vous conseillons de remplir les onglets dans l’ordre proposé dans ce tableur.</t>
  </si>
  <si>
    <t xml:space="preserve">Attention!</t>
  </si>
  <si>
    <t xml:space="preserve">Pour que les calculs s'incrémentent automatiquement, merci de ne pas supprimer de ligne dans l’onglet 1 et de remplir le coût jour à zéro pour les lignes vides</t>
  </si>
  <si>
    <t xml:space="preserve">Si vous mobilisez plus de 7 salariés nous contacter</t>
  </si>
  <si>
    <t xml:space="preserve">ANNEE</t>
  </si>
  <si>
    <t xml:space="preserve">Nom du porteur</t>
  </si>
  <si>
    <r>
      <rPr>
        <b val="true"/>
        <sz val="12"/>
        <color rgb="FF000000"/>
        <rFont val="Candara"/>
        <family val="2"/>
        <charset val="1"/>
      </rPr>
      <t xml:space="preserve">Date de réception de la demande</t>
    </r>
    <r>
      <rPr>
        <b val="true"/>
        <sz val="9"/>
        <color rgb="FF000000"/>
        <rFont val="Candara"/>
        <family val="2"/>
        <charset val="1"/>
      </rPr>
      <t xml:space="preserve"> </t>
    </r>
    <r>
      <rPr>
        <sz val="9"/>
        <color rgb="FF000000"/>
        <rFont val="Candara"/>
        <family val="2"/>
        <charset val="1"/>
      </rPr>
      <t xml:space="preserve">(=date dépôt et date de début d'éligibilité des dépenses si la demande est recevable) </t>
    </r>
  </si>
  <si>
    <t xml:space="preserve">N° OSIRIS </t>
  </si>
  <si>
    <t xml:space="preserve">N° SIRET </t>
  </si>
  <si>
    <t xml:space="preserve">RECEVABILITE DE LA DEMANDE D'AIDE</t>
  </si>
  <si>
    <t xml:space="preserve">Critères à vérifier</t>
  </si>
  <si>
    <t xml:space="preserve">Oui/Non/SO</t>
  </si>
  <si>
    <t xml:space="preserve">Commentaires</t>
  </si>
  <si>
    <t xml:space="preserve">Le demandeur est éligible (structure)</t>
  </si>
  <si>
    <t xml:space="preserve">Tous les champs du formulaire sont complétés</t>
  </si>
  <si>
    <t xml:space="preserve">Toutes les pièces sont fournies (cf onglet suivant)</t>
  </si>
  <si>
    <t xml:space="preserve">Le formulaire est daté et signé par une personne ayant la compétence pour engager la structure.</t>
  </si>
  <si>
    <t xml:space="preserve">ELIGIBILITE DE LA DEMANDE </t>
  </si>
  <si>
    <t xml:space="preserve">Points de contrôle</t>
  </si>
  <si>
    <t xml:space="preserve">Conformité</t>
  </si>
  <si>
    <t xml:space="preserve">Localisation du projet</t>
  </si>
  <si>
    <t xml:space="preserve">Les dépenses retenues sont éligibles au règlement du dispositif d'aide (dont respect des plafonds fixés)</t>
  </si>
  <si>
    <t xml:space="preserve">Absence de double financement public</t>
  </si>
  <si>
    <t xml:space="preserve">Service instructeur </t>
  </si>
  <si>
    <t xml:space="preserve">Nom – prénom de l'instructeur </t>
  </si>
  <si>
    <t xml:space="preserve">Date de la réalisation de l'instruction </t>
  </si>
  <si>
    <t xml:space="preserve">Liste des pièces justificatives à fournir à l'appui de votre demande de subvention</t>
  </si>
  <si>
    <t xml:space="preserve">Pièces</t>
  </si>
  <si>
    <t xml:space="preserve">Pièce jointe</t>
  </si>
  <si>
    <t xml:space="preserve">Pièce déjà jointe dans une demande à la DRAAF pour la même année</t>
  </si>
  <si>
    <t xml:space="preserve">Pièces OBLIGATOIRES à joindre pour tous les demandeurs</t>
  </si>
  <si>
    <t xml:space="preserve">Lettre de demande de subvention signée</t>
  </si>
  <si>
    <t xml:space="preserve">Oui</t>
  </si>
  <si>
    <t xml:space="preserve">Fiche de cadrage présentant les actions</t>
  </si>
  <si>
    <t xml:space="preserve">Le présent formulaire au format excel et pdf signé</t>
  </si>
  <si>
    <t xml:space="preserve">Attestation de non-assujetissement à la TVA, le cas échéant</t>
  </si>
  <si>
    <t xml:space="preserve">Devis pour toute dépense donnant lieu à facture supérieure à 1000€, deux devis au-delà de 3000€</t>
  </si>
  <si>
    <r>
      <rPr>
        <u val="single"/>
        <sz val="12"/>
        <color rgb="FF000000"/>
        <rFont val="Candara"/>
        <family val="2"/>
        <charset val="1"/>
      </rPr>
      <t xml:space="preserve">Dans le cas d’un projet partenarial avec chef de file</t>
    </r>
    <r>
      <rPr>
        <sz val="12"/>
        <color rgb="FF000000"/>
        <rFont val="Candara"/>
        <family val="2"/>
        <charset val="1"/>
      </rPr>
      <t xml:space="preserve"> :
- Convention de partenariat (ou projet)
- Présentation de la ou des structures partenaire(s)</t>
    </r>
  </si>
  <si>
    <t xml:space="preserve">Le cas échéant, en cas de signature de la demande par une personne autre que le représentant légal de la structure : justificatif attestant de la qualité du signataire à déposer la demande.</t>
  </si>
  <si>
    <t xml:space="preserve">Les organismes publics doivent également joindre</t>
  </si>
  <si>
    <t xml:space="preserve">Délibération autorisant l’exécutif à solliciter un financement</t>
  </si>
  <si>
    <t xml:space="preserve">Les organismes privés doivent également joindre</t>
  </si>
  <si>
    <t xml:space="preserve">Budget prévisionnel de la structure (annexe 1)</t>
  </si>
  <si>
    <t xml:space="preserve">A joindre uniquement en cas de changement</t>
  </si>
  <si>
    <t xml:space="preserve">Relevé d'identité bancaire (ou copie lisible)</t>
  </si>
  <si>
    <t xml:space="preserve">Liste des insertions au Journal Officiel (ou récépissé de la préfecture)</t>
  </si>
  <si>
    <t xml:space="preserve">Copie des statuts en vigueur datés et signés </t>
  </si>
  <si>
    <t xml:space="preserve">CNI (recto/verso) du/de la Président/te</t>
  </si>
  <si>
    <t xml:space="preserve">Bilan et compte de résultat du dernier exercice clôturé (N-1, N-2 le cas échéant ; certifiés conformes par le président, le trésorier et le cas échéant le commissaire aux comptes)</t>
  </si>
  <si>
    <t xml:space="preserve">Rapport d’activité du dernier exercice clôturé (N-1, N-2 le cas échéant)</t>
  </si>
  <si>
    <t xml:space="preserve">Liste des membres du conseil d’administration et du bureau en vigueur</t>
  </si>
  <si>
    <t xml:space="preserve">Délibération concernant les taux de remboursement des frais de missions (kilométrage, repas, nuitée, etc...)</t>
  </si>
  <si>
    <t xml:space="preserve">Merci pour les lignes non remplies d’indiquer un coût jour à zéro</t>
  </si>
  <si>
    <t xml:space="preserve">I. Attestation des coûts jours /agents (hors charges indirectes) </t>
  </si>
  <si>
    <t xml:space="preserve">* Rappel : les coûts jour éligibles sont plafonnés à 500€/jour pour un ingénieur, 350€/jour pour un technicien ou un administratif (hors frais de structure) </t>
  </si>
  <si>
    <r>
      <rPr>
        <b val="true"/>
        <sz val="12"/>
        <rFont val="Candara"/>
        <family val="2"/>
        <charset val="1"/>
      </rPr>
      <t xml:space="preserve">Nom et prénom de l’intervenant
</t>
    </r>
    <r>
      <rPr>
        <sz val="10"/>
        <rFont val="Tahoma"/>
        <family val="2"/>
        <charset val="1"/>
      </rPr>
      <t xml:space="preserve">(saisir une ligne par personne)</t>
    </r>
  </si>
  <si>
    <t xml:space="preserve">Agent de la structure / Partenaire</t>
  </si>
  <si>
    <t xml:space="preserve">Type de fonction</t>
  </si>
  <si>
    <t xml:space="preserve">Type de contrat</t>
  </si>
  <si>
    <t xml:space="preserve">Temps de travail</t>
  </si>
  <si>
    <t xml:space="preserve">Salaire brut</t>
  </si>
  <si>
    <t xml:space="preserve">Charges patronales</t>
  </si>
  <si>
    <t xml:space="preserve">Salaire + charges (a)</t>
  </si>
  <si>
    <r>
      <rPr>
        <b val="true"/>
        <sz val="12"/>
        <rFont val="Candara"/>
        <family val="2"/>
        <charset val="1"/>
      </rPr>
      <t xml:space="preserve">Nombre total de jours travaillés par an (b) </t>
    </r>
    <r>
      <rPr>
        <b val="true"/>
        <sz val="11"/>
        <rFont val="Candara"/>
        <family val="2"/>
        <charset val="1"/>
      </rPr>
      <t xml:space="preserve">ou sur la durée du contrat</t>
    </r>
  </si>
  <si>
    <t xml:space="preserve">Coût journalier en € présenté
(c) = (a) / (b)</t>
  </si>
  <si>
    <t xml:space="preserve">Coût journalier en € 
plafonné</t>
  </si>
  <si>
    <t xml:space="preserve">Coût journalier en € 
Retenu</t>
  </si>
  <si>
    <t xml:space="preserve">Nom et prénom de l’intervenant </t>
  </si>
  <si>
    <t xml:space="preserve">Opérateur</t>
  </si>
  <si>
    <t xml:space="preserve">Ingénieur (ou assimilé) et personnel de direction</t>
  </si>
  <si>
    <t xml:space="preserve">Administratif/ve</t>
  </si>
  <si>
    <t xml:space="preserve">Certifié exact et sincère, le (date) :</t>
  </si>
  <si>
    <t xml:space="preserve">Signature agent comptable ou comptable</t>
  </si>
  <si>
    <t xml:space="preserve">Nom, prénom du représentant de la structure :</t>
  </si>
  <si>
    <t xml:space="preserve">Qualité :</t>
  </si>
  <si>
    <t xml:space="preserve">Cachet et signature :</t>
  </si>
  <si>
    <t xml:space="preserve">TOTAL</t>
  </si>
  <si>
    <t xml:space="preserve">Structure</t>
  </si>
  <si>
    <t xml:space="preserve">Volet</t>
  </si>
  <si>
    <t xml:space="preserve">Thématique</t>
  </si>
  <si>
    <t xml:space="preserve">Codification</t>
  </si>
  <si>
    <t xml:space="preserve">Actions</t>
  </si>
  <si>
    <t xml:space="preserve">Nb total de jours prévus sur l’action</t>
  </si>
  <si>
    <t xml:space="preserve">Nb total de jours  RETENUS</t>
  </si>
  <si>
    <t xml:space="preserve">Nb de jours prévus</t>
  </si>
  <si>
    <t xml:space="preserve">Nb de jours  RETENUS</t>
  </si>
  <si>
    <t xml:space="preserve">IBO</t>
  </si>
  <si>
    <t xml:space="preserve">Gouvernance régionale</t>
  </si>
  <si>
    <t xml:space="preserve">Gouvernance interne</t>
  </si>
  <si>
    <t xml:space="preserve">GOUV_IBO</t>
  </si>
  <si>
    <t xml:space="preserve">Préparation des réunions politiques IBO (dont réalisation des outils de la réunion et organisation logistique)</t>
  </si>
  <si>
    <t xml:space="preserve">GOUV_NATIO</t>
  </si>
  <si>
    <t xml:space="preserve">Participation à la dynamique nationale des Interpro bio</t>
  </si>
  <si>
    <t xml:space="preserve">Coordination Commissions filières</t>
  </si>
  <si>
    <t xml:space="preserve">GOUV_COORD-CMF-1</t>
  </si>
  <si>
    <t xml:space="preserve">Coordination des commissions filières et stratégiques (dont mise en place d’outils) et participation  aux réunions filières</t>
  </si>
  <si>
    <t xml:space="preserve">GOUV_COORD-CMF-2</t>
  </si>
  <si>
    <t xml:space="preserve">Coordination de la rédaction des notes de cadrage avec les CMF et têtes de réseaux et élaboration des enjeux régionaux</t>
  </si>
  <si>
    <t xml:space="preserve">Réseau régional</t>
  </si>
  <si>
    <t xml:space="preserve">Ingénierie financement</t>
  </si>
  <si>
    <t xml:space="preserve">GOUV_INGE-FI-1</t>
  </si>
  <si>
    <t xml:space="preserve">GT inter réseaux</t>
  </si>
  <si>
    <t xml:space="preserve">GOUV_INGE-FI-3</t>
  </si>
  <si>
    <t xml:space="preserve">Organisation du forum des investisseurs</t>
  </si>
  <si>
    <t xml:space="preserve">GOUV_INGE-FI-2</t>
  </si>
  <si>
    <t xml:space="preserve">Liens avec les investisseurs régionaux</t>
  </si>
  <si>
    <t xml:space="preserve">Concertation</t>
  </si>
  <si>
    <t xml:space="preserve">GOUV_CONCERT-1</t>
  </si>
  <si>
    <t xml:space="preserve">Coordination des réseaux départementaux</t>
  </si>
  <si>
    <t xml:space="preserve">GOUV_CONCERT-2</t>
  </si>
  <si>
    <t xml:space="preserve">Participation des têtes de réseau aux réunions de coordination et aux instances de gouvernance d’IBO</t>
  </si>
  <si>
    <t xml:space="preserve">Réseau régional / Réseau dptal</t>
  </si>
  <si>
    <t xml:space="preserve">Représentation nationale</t>
  </si>
  <si>
    <t xml:space="preserve">GOUV_REPR</t>
  </si>
  <si>
    <t xml:space="preserve">Représentation de la bio dans instances agricoles et agro-alimentaires régionales et nationales (au titre de son réseau ou d’une cmf ou d'un CT)</t>
  </si>
  <si>
    <t xml:space="preserve">Commissions filières</t>
  </si>
  <si>
    <t xml:space="preserve">GOUV_ANIM_CMF-1</t>
  </si>
  <si>
    <t xml:space="preserve">Préparation et animation 2 réunions/an / Identification des problématiques et réunion des acteurs / Composition et Mise à jour listing / Rédaction plan stratégique régional - rédaction fiches de cadrage / Participation réunion coordo CMF / Participation réunions comités techniques / Participation Cobio et Corab</t>
  </si>
  <si>
    <t xml:space="preserve">GOUV_ANIM_CMF-2</t>
  </si>
  <si>
    <r>
      <rPr>
        <sz val="10"/>
        <color rgb="FF000000"/>
        <rFont val="Calibri"/>
        <family val="2"/>
        <charset val="1"/>
      </rPr>
      <t xml:space="preserve">Suivi des actions de structuration de filière (CMF) Réponse aux</t>
    </r>
    <r>
      <rPr>
        <b val="true"/>
        <sz val="9"/>
        <color rgb="FF000000"/>
        <rFont val="Calibri"/>
        <family val="2"/>
        <charset val="1"/>
      </rPr>
      <t xml:space="preserve"> </t>
    </r>
    <r>
      <rPr>
        <b val="true"/>
        <sz val="11"/>
        <color rgb="FF000000"/>
        <rFont val="Calibri"/>
        <family val="2"/>
        <charset val="1"/>
      </rPr>
      <t xml:space="preserve">sollicitations et demandes d'interventions des OPA et de toutes autres structures sur les filières et les marchés
= Jours de suivis au fil de l'eau qui ne font pas l'objet d'un projet filière spécifique / identification des projets suivis</t>
    </r>
  </si>
  <si>
    <t xml:space="preserve">Gouvernance Filières émergentes</t>
  </si>
  <si>
    <t xml:space="preserve">GOUV_ANIM_EMERG</t>
  </si>
  <si>
    <t xml:space="preserve">Appui à la gouvernance des filières émergentes (brassicole, ppam, ...)</t>
  </si>
  <si>
    <t xml:space="preserve">Coordination Comités techniques</t>
  </si>
  <si>
    <t xml:space="preserve">GOUV_COORD_CT-1</t>
  </si>
  <si>
    <t xml:space="preserve">Coordination et participation aux comités techniques</t>
  </si>
  <si>
    <t xml:space="preserve">GOUV_COORD_CT-2</t>
  </si>
  <si>
    <t xml:space="preserve">Organisation et animation des CORAB</t>
  </si>
  <si>
    <t xml:space="preserve">Recherche</t>
  </si>
  <si>
    <t xml:space="preserve">GOUV_RECHERCHE</t>
  </si>
  <si>
    <t xml:space="preserve">Participer à des programmes de recherche régionaux/nationaux/internationaux</t>
  </si>
  <si>
    <t xml:space="preserve"> Réseau dptal</t>
  </si>
  <si>
    <t xml:space="preserve">Comités techniques</t>
  </si>
  <si>
    <t xml:space="preserve">GOUV_ANIM_CT-1</t>
  </si>
  <si>
    <t xml:space="preserve">Préparation et animation 2 réunions/an / Identification des problématiques et réunion des acteurs / Composition et Mise à jour listing / Rédaction plan stratégique régional - rédaction fiches de cadrage / Participation réunion coordo CT / Participation réunions comités techniques / Participation Cobio et Corab</t>
  </si>
  <si>
    <t xml:space="preserve">GOUV_ANIM_CT-2</t>
  </si>
  <si>
    <r>
      <rPr>
        <sz val="11"/>
        <color rgb="FF000000"/>
        <rFont val="Calibri"/>
        <family val="2"/>
        <charset val="1"/>
      </rPr>
      <t xml:space="preserve">Suivi des projets et actions techniques en lien avec la structuration des filières / </t>
    </r>
    <r>
      <rPr>
        <b val="true"/>
        <sz val="11"/>
        <color rgb="FF000000"/>
        <rFont val="Calibri"/>
        <family val="2"/>
        <charset val="1"/>
      </rPr>
      <t xml:space="preserve">Identification des projets suivis</t>
    </r>
  </si>
  <si>
    <t xml:space="preserve">Observatoire régional</t>
  </si>
  <si>
    <t xml:space="preserve">Observatoire gouvernance</t>
  </si>
  <si>
    <t xml:space="preserve">OBS_GOUV-1</t>
  </si>
  <si>
    <t xml:space="preserve">Lien avec l'Agence Bio et autres ORAB</t>
  </si>
  <si>
    <t xml:space="preserve">OBS_GOUV-2</t>
  </si>
  <si>
    <t xml:space="preserve">Lien avec les autres observatoires régionaux dont SIQO, installation ...</t>
  </si>
  <si>
    <t xml:space="preserve">Observatoire</t>
  </si>
  <si>
    <t xml:space="preserve">OBS_COPIL-1</t>
  </si>
  <si>
    <t xml:space="preserve">Organisation du Copil</t>
  </si>
  <si>
    <t xml:space="preserve">OBS_COPIL-2</t>
  </si>
  <si>
    <t xml:space="preserve">Participation au Copil</t>
  </si>
  <si>
    <t xml:space="preserve">Observatoire BDD</t>
  </si>
  <si>
    <t xml:space="preserve">OBS_BDD</t>
  </si>
  <si>
    <t xml:space="preserve">Gestion BDD</t>
  </si>
  <si>
    <t xml:space="preserve">Observatoire suivi filières</t>
  </si>
  <si>
    <t xml:space="preserve">OBS_FIL-1</t>
  </si>
  <si>
    <t xml:space="preserve">Extraction des listings des notifiés bio sur l'Occitanie</t>
  </si>
  <si>
    <t xml:space="preserve">OBS_FIL-2</t>
  </si>
  <si>
    <t xml:space="preserve">Suivi des dynamiques d'engagement des nouveaux opérateurs (dont arrêt)
</t>
  </si>
  <si>
    <t xml:space="preserve">Observatoire prestations</t>
  </si>
  <si>
    <t xml:space="preserve">OBS_EXT-1</t>
  </si>
  <si>
    <t xml:space="preserve">Contribution aux CMF et CT</t>
  </si>
  <si>
    <t xml:space="preserve">OBS_EXT-2</t>
  </si>
  <si>
    <t xml:space="preserve">Réponses à des demandes d'expertise de l'Observatoire en interne (réseaux membres d'IBO) et en externe (territoires, financeurs...)</t>
  </si>
  <si>
    <t xml:space="preserve">OBS_EXT-3</t>
  </si>
  <si>
    <t xml:space="preserve">Intervention de l'Observatoire dans diverses projets et manifestations (Millésime Bio, Cobio...)</t>
  </si>
  <si>
    <t xml:space="preserve">Observatoire diffusion</t>
  </si>
  <si>
    <t xml:space="preserve">OBS_DIFF-1</t>
  </si>
  <si>
    <t xml:space="preserve">Publications annuelles</t>
  </si>
  <si>
    <t xml:space="preserve">OBS_DIFF-2</t>
  </si>
  <si>
    <t xml:space="preserve">Fiches filières</t>
  </si>
  <si>
    <t xml:space="preserve">OBS_DIFF-3</t>
  </si>
  <si>
    <t xml:space="preserve">Diffusion de l'information</t>
  </si>
  <si>
    <t xml:space="preserve">Observatoire études spécifiques</t>
  </si>
  <si>
    <t xml:space="preserve">OBS_SPE-1</t>
  </si>
  <si>
    <t xml:space="preserve">Etudes spécifiques X</t>
  </si>
  <si>
    <t xml:space="preserve">OBS_SPE-2</t>
  </si>
  <si>
    <t xml:space="preserve">Etudes spécifiques Y</t>
  </si>
  <si>
    <t xml:space="preserve">OBS_SPE-3</t>
  </si>
  <si>
    <t xml:space="preserve">Etudes spécifiques Z</t>
  </si>
  <si>
    <t xml:space="preserve">Observatoire études filières</t>
  </si>
  <si>
    <t xml:space="preserve">OBS_ETUDES-1</t>
  </si>
  <si>
    <t xml:space="preserve">Etudes Arboriculture</t>
  </si>
  <si>
    <t xml:space="preserve">OBS_ETUDES-2</t>
  </si>
  <si>
    <t xml:space="preserve">Etudes Maraîchage</t>
  </si>
  <si>
    <t xml:space="preserve">OBS_ETUDES-3</t>
  </si>
  <si>
    <t xml:space="preserve">Etudes Viti</t>
  </si>
  <si>
    <t xml:space="preserve">OBS_ETUDES-4</t>
  </si>
  <si>
    <t xml:space="preserve">Etudes PPAM</t>
  </si>
  <si>
    <t xml:space="preserve">OBS_ETUDES-5</t>
  </si>
  <si>
    <t xml:space="preserve">Etudes Api</t>
  </si>
  <si>
    <t xml:space="preserve">Etudes Viandes</t>
  </si>
  <si>
    <t xml:space="preserve">Etudes Lait</t>
  </si>
  <si>
    <t xml:space="preserve">Etudes Aval</t>
  </si>
  <si>
    <t xml:space="preserve">PIB</t>
  </si>
  <si>
    <t xml:space="preserve">PIB Coordination</t>
  </si>
  <si>
    <t xml:space="preserve">PIB_COORD-1</t>
  </si>
  <si>
    <t xml:space="preserve">Temps d’accueil physique des porteurs de projets</t>
  </si>
  <si>
    <t xml:space="preserve">PIB_COORD-2</t>
  </si>
  <si>
    <t xml:space="preserve">Remontées des données départementales  et des questions réglementaires soulevées</t>
  </si>
  <si>
    <t xml:space="preserve">PIB_COORD-3</t>
  </si>
  <si>
    <t xml:space="preserve">Concertation avec le partenaire PIB</t>
  </si>
  <si>
    <t xml:space="preserve">PIB Aval</t>
  </si>
  <si>
    <t xml:space="preserve">PIB_AVAL</t>
  </si>
  <si>
    <t xml:space="preserve">Participation coordination régionale amont/aval</t>
  </si>
  <si>
    <t xml:space="preserve">PIB Animation départementale</t>
  </si>
  <si>
    <t xml:space="preserve">PIB_ANIM-1</t>
  </si>
  <si>
    <t xml:space="preserve">PIB_ANIM-2</t>
  </si>
  <si>
    <t xml:space="preserve">PIB_ANIM-3</t>
  </si>
  <si>
    <r>
      <rPr>
        <sz val="10"/>
        <color rgb="FF000000"/>
        <rFont val="Calibri"/>
        <family val="2"/>
        <charset val="1"/>
      </rPr>
      <t xml:space="preserve">Remontées des données départementales et p</t>
    </r>
    <r>
      <rPr>
        <sz val="11"/>
        <color rgb="FF000000"/>
        <rFont val="Calibri"/>
        <family val="2"/>
        <charset val="1"/>
      </rPr>
      <t xml:space="preserve">articipation coordination régionale amont/aval</t>
    </r>
  </si>
  <si>
    <t xml:space="preserve">TBE</t>
  </si>
  <si>
    <t xml:space="preserve">TBE-1</t>
  </si>
  <si>
    <t xml:space="preserve">Communauté des territoires et offre de service</t>
  </si>
  <si>
    <t xml:space="preserve">TBE-2</t>
  </si>
  <si>
    <t xml:space="preserve">Développer TBE en Occitanie</t>
  </si>
  <si>
    <t xml:space="preserve">TBE-3</t>
  </si>
  <si>
    <t xml:space="preserve">Gestion des demandes, des renouvellements et remise des labels</t>
  </si>
  <si>
    <t xml:space="preserve">TBE-4</t>
  </si>
  <si>
    <t xml:space="preserve">Roadshow - Tournée collectivités mise en avant bio locale</t>
  </si>
  <si>
    <t xml:space="preserve">Eau et bio</t>
  </si>
  <si>
    <t xml:space="preserve">Atouts de l’AB</t>
  </si>
  <si>
    <t xml:space="preserve">EAU-Atout</t>
  </si>
  <si>
    <r>
      <rPr>
        <b val="true"/>
        <sz val="13"/>
        <rFont val="Candara"/>
        <family val="2"/>
        <charset val="1"/>
      </rPr>
      <t xml:space="preserve">III. Frais de mission demandés par action</t>
    </r>
    <r>
      <rPr>
        <i val="true"/>
        <sz val="13"/>
        <rFont val="Candara"/>
        <family val="2"/>
        <charset val="1"/>
      </rPr>
      <t xml:space="preserve"> (NB : la justification doit être présentée dans la fiche de cadrage)</t>
    </r>
  </si>
  <si>
    <t xml:space="preserve">Gouvernance</t>
  </si>
  <si>
    <t xml:space="preserve">TBE et Eau et Bio</t>
  </si>
  <si>
    <t xml:space="preserve">Demandé</t>
  </si>
  <si>
    <t xml:space="preserve">Retenu</t>
  </si>
  <si>
    <t xml:space="preserve">OUI/NON</t>
  </si>
  <si>
    <t xml:space="preserve">Frais de missions au forfait (10%)</t>
  </si>
  <si>
    <t xml:space="preserve">Sélectionner l'action</t>
  </si>
  <si>
    <t xml:space="preserve">UNIQUEMENT pour les ASSOCIATION </t>
  </si>
  <si>
    <t xml:space="preserve">Je retiens l’option suivante : montant des frais de missions + montant des dépenses indirectes plafonné à 25%</t>
  </si>
  <si>
    <t xml:space="preserve">Indiquez le taux retenu pour les charges de structures</t>
  </si>
  <si>
    <t xml:space="preserve">IV. Charges de personnel</t>
  </si>
  <si>
    <t xml:space="preserve">NB de jours présentés</t>
  </si>
  <si>
    <t xml:space="preserve">Nb de jours retenus</t>
  </si>
  <si>
    <t xml:space="preserve">Nb total de jours présentés</t>
  </si>
  <si>
    <t xml:space="preserve">Nb total de jours retenus</t>
  </si>
  <si>
    <t xml:space="preserve">Contrôle</t>
  </si>
  <si>
    <r>
      <rPr>
        <b val="true"/>
        <sz val="12"/>
        <rFont val="Candara"/>
        <family val="2"/>
        <charset val="1"/>
      </rPr>
      <t xml:space="preserve">Nom et prénom de l’intervenant de la structure
</t>
    </r>
    <r>
      <rPr>
        <sz val="10"/>
        <rFont val="Tahoma"/>
        <family val="2"/>
        <charset val="1"/>
      </rPr>
      <t xml:space="preserve">(saisir une ligne par personne)</t>
    </r>
  </si>
  <si>
    <t xml:space="preserve">Coût jour présenté</t>
  </si>
  <si>
    <t xml:space="preserve">Coût jour retenu</t>
  </si>
  <si>
    <t xml:space="preserve">TBE / Eau et Bio</t>
  </si>
  <si>
    <t xml:space="preserve">Nombre total de jours présentés</t>
  </si>
  <si>
    <t xml:space="preserve">Charges de personnel</t>
  </si>
  <si>
    <t xml:space="preserve">Montants des frais de missions demandés</t>
  </si>
  <si>
    <t xml:space="preserve">V - Frais spécifiques prévisionnels par action (charges donnant lieu à facturation)</t>
  </si>
  <si>
    <t xml:space="preserve">Toute facture d’un montant supérieur à 3000€ HT doit être justifiée par la fourniture de deux devis correspondant à la même opération, </t>
  </si>
  <si>
    <t xml:space="preserve">un seul devis entre 1000€ et 3000€.</t>
  </si>
  <si>
    <t xml:space="preserve">Description</t>
  </si>
  <si>
    <t xml:space="preserve">Nature</t>
  </si>
  <si>
    <t xml:space="preserve">Fournisseur à l’origine du devis</t>
  </si>
  <si>
    <t xml:space="preserve">Montant du devis proposé (HT/TTC)</t>
  </si>
  <si>
    <t xml:space="preserve">Présence de 1 devis si montant HT &gt; 1000€ et &lt; à 3000€</t>
  </si>
  <si>
    <t xml:space="preserve">Présence de 2 devis si montant HT &gt; à 3000€</t>
  </si>
  <si>
    <t xml:space="preserve">Montant retenu</t>
  </si>
  <si>
    <t xml:space="preserve">TBE et Eau et bio</t>
  </si>
  <si>
    <t xml:space="preserve">VI - Budget prévisionnel du dossier détaillé par programme d'actions</t>
  </si>
  <si>
    <t xml:space="preserve">Répartition des charges par programme d'actions</t>
  </si>
  <si>
    <r>
      <rPr>
        <sz val="12"/>
        <color rgb="FF000000"/>
        <rFont val="Candara"/>
        <family val="2"/>
        <charset val="1"/>
      </rPr>
      <t xml:space="preserve">Répartition des produits par programme d'actions
</t>
    </r>
    <r>
      <rPr>
        <i val="true"/>
        <sz val="11"/>
        <color rgb="FF000000"/>
        <rFont val="Tahoma"/>
        <family val="2"/>
        <charset val="1"/>
      </rPr>
      <t xml:space="preserve">(conserver une ligne par financeur lorsque connu)</t>
    </r>
  </si>
  <si>
    <t xml:space="preserve">Controle plafond missions+ charges de structures</t>
  </si>
  <si>
    <t xml:space="preserve">Programme d'actions 1  :</t>
  </si>
  <si>
    <t xml:space="preserve">Plafond</t>
  </si>
  <si>
    <t xml:space="preserve">Nature des charges</t>
  </si>
  <si>
    <t xml:space="preserve">Montants</t>
  </si>
  <si>
    <t xml:space="preserve">Nature des produits</t>
  </si>
  <si>
    <t xml:space="preserve">%</t>
  </si>
  <si>
    <t xml:space="preserve">Frais de personnel</t>
  </si>
  <si>
    <t xml:space="preserve">Subvention État</t>
  </si>
  <si>
    <t xml:space="preserve">Frais de mission </t>
  </si>
  <si>
    <t xml:space="preserve">Subvention Région</t>
  </si>
  <si>
    <t xml:space="preserve">Frais spécifiques</t>
  </si>
  <si>
    <r>
      <rPr>
        <sz val="12"/>
        <rFont val="Candara"/>
        <family val="2"/>
        <charset val="1"/>
      </rPr>
      <t xml:space="preserve">Autre: </t>
    </r>
    <r>
      <rPr>
        <i val="true"/>
        <sz val="10"/>
        <rFont val="Tahoma"/>
        <family val="2"/>
        <charset val="1"/>
      </rPr>
      <t xml:space="preserve">Préciser Agce de l'eau, CASDAR, Dép.,…</t>
    </r>
  </si>
  <si>
    <t xml:space="preserve">Autofinancement</t>
  </si>
  <si>
    <t xml:space="preserve">Charges indirectes</t>
  </si>
  <si>
    <t xml:space="preserve">Recettes</t>
  </si>
  <si>
    <r>
      <rPr>
        <b val="true"/>
        <sz val="12"/>
        <color rgb="FF000000"/>
        <rFont val="Candara"/>
        <family val="2"/>
        <charset val="1"/>
      </rPr>
      <t xml:space="preserve">Programme d'actions 2 </t>
    </r>
    <r>
      <rPr>
        <b val="true"/>
        <i val="true"/>
        <sz val="10"/>
        <color rgb="FF000000"/>
        <rFont val="Tahoma"/>
        <family val="2"/>
        <charset val="1"/>
      </rPr>
      <t xml:space="preserve">:</t>
    </r>
  </si>
  <si>
    <r>
      <rPr>
        <b val="true"/>
        <sz val="12"/>
        <color rgb="FF000000"/>
        <rFont val="Candara"/>
        <family val="2"/>
        <charset val="1"/>
      </rPr>
      <t xml:space="preserve">Programme d'actions 3 </t>
    </r>
    <r>
      <rPr>
        <b val="true"/>
        <i val="true"/>
        <sz val="10"/>
        <color rgb="FF000000"/>
        <rFont val="Tahoma"/>
        <family val="2"/>
        <charset val="1"/>
      </rPr>
      <t xml:space="preserve">:</t>
    </r>
  </si>
  <si>
    <r>
      <rPr>
        <b val="true"/>
        <sz val="12"/>
        <color rgb="FF000000"/>
        <rFont val="Candara"/>
        <family val="2"/>
        <charset val="1"/>
      </rPr>
      <t xml:space="preserve">Programme d'actions 4 </t>
    </r>
    <r>
      <rPr>
        <b val="true"/>
        <i val="true"/>
        <sz val="10"/>
        <color rgb="FF1F4E79"/>
        <rFont val="Tahoma"/>
        <family val="2"/>
        <charset val="1"/>
      </rPr>
      <t xml:space="preserve">:</t>
    </r>
  </si>
  <si>
    <r>
      <rPr>
        <b val="true"/>
        <sz val="12"/>
        <color rgb="FF000000"/>
        <rFont val="Candara"/>
        <family val="2"/>
        <charset val="1"/>
      </rPr>
      <t xml:space="preserve">Programme d'actions 3 </t>
    </r>
    <r>
      <rPr>
        <b val="true"/>
        <i val="true"/>
        <sz val="10"/>
        <color rgb="FF1F4E79"/>
        <rFont val="Tahoma"/>
        <family val="2"/>
        <charset val="1"/>
      </rPr>
      <t xml:space="preserve">:</t>
    </r>
  </si>
  <si>
    <r>
      <rPr>
        <sz val="12"/>
        <color rgb="FF000000"/>
        <rFont val="Candara"/>
        <family val="2"/>
        <charset val="1"/>
      </rPr>
      <t xml:space="preserve">Autre: </t>
    </r>
    <r>
      <rPr>
        <i val="true"/>
        <sz val="10"/>
        <color rgb="FF1F4E79"/>
        <rFont val="Tahoma"/>
        <family val="2"/>
        <charset val="1"/>
      </rPr>
      <t xml:space="preserve">Préciser Agce de l'eau, CASDAR, Dép.,…</t>
    </r>
  </si>
  <si>
    <t xml:space="preserve">Total des charges</t>
  </si>
  <si>
    <t xml:space="preserve">Total des produits</t>
  </si>
  <si>
    <t xml:space="preserve">*Une action correspond à une fiche action. Il est généralement admis qu'il n'y ait qu'une seule fiche action par filière, sauf action </t>
  </si>
  <si>
    <t xml:space="preserve">trop importante ou trop différentes sur une seule filière nécessitant d'être redécoupée.</t>
  </si>
  <si>
    <t xml:space="preserve">Par défaut, les montants des frais de mission et des frais spécifiques remontent en HT</t>
  </si>
  <si>
    <t xml:space="preserve">VII - Budget prévisionnel du dossier </t>
  </si>
  <si>
    <t xml:space="preserve">Les charges sont présentées (enlever la mention inutile) :   HT   TTC</t>
  </si>
  <si>
    <t xml:space="preserve">CHARGES</t>
  </si>
  <si>
    <t xml:space="preserve">PRODUITS</t>
  </si>
  <si>
    <t xml:space="preserve">Subvention Etat</t>
  </si>
  <si>
    <t xml:space="preserve">Frais de mission</t>
  </si>
  <si>
    <t xml:space="preserve">Subvention autre</t>
  </si>
  <si>
    <t xml:space="preserve">dont prestations de services</t>
  </si>
  <si>
    <t xml:space="preserve">Le total des charges et le total des produits doivent être identiques = budget équilibré</t>
  </si>
  <si>
    <t xml:space="preserve">Fait le</t>
  </si>
  <si>
    <t xml:space="preserve">à</t>
  </si>
  <si>
    <t xml:space="preserve">Cachet et signature</t>
  </si>
  <si>
    <r>
      <rPr>
        <b val="true"/>
        <sz val="12"/>
        <color rgb="FF000000"/>
        <rFont val="Candara"/>
        <family val="2"/>
        <charset val="1"/>
      </rPr>
      <t xml:space="preserve">A LIRE ATTENTIVEMENT
</t>
    </r>
    <r>
      <rPr>
        <sz val="10"/>
        <color rgb="FF000000"/>
        <rFont val="Tahoma"/>
        <family val="2"/>
        <charset val="1"/>
      </rPr>
      <t xml:space="preserve">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donner lieu à un décaissement réel : ne seront notamment pas considérées comme éligibles les dotations aux amortissements et aux provisions, les retenues de garantie non acquittées, les contributions volontaires.
En effet, les contributions volontaires, apportées tant par la structure bénéficiaire du financement régional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(dans ce cas se référer à la page « contributions volontaires »).</t>
    </r>
  </si>
  <si>
    <t xml:space="preserve">Annexe 1 - Budget prévisionnel de la structure</t>
  </si>
  <si>
    <t xml:space="preserve">Ce modèle est indicatif. Un autre modèle utilisant le plan comptable général peut être proposé par le bénéficiaire.</t>
  </si>
  <si>
    <t xml:space="preserve">MONTANT</t>
  </si>
  <si>
    <t xml:space="preserve">60 Achats</t>
  </si>
  <si>
    <t xml:space="preserve">70 Ventes</t>
  </si>
  <si>
    <t xml:space="preserve">Prestations de services</t>
  </si>
  <si>
    <t xml:space="preserve">Achats, matériels et fournitures</t>
  </si>
  <si>
    <t xml:space="preserve">Autres fournitures</t>
  </si>
  <si>
    <t xml:space="preserve">74 Subventions d'exploitation</t>
  </si>
  <si>
    <t xml:space="preserve">61 Services extérieurs</t>
  </si>
  <si>
    <t xml:space="preserve">Conseil Régional</t>
  </si>
  <si>
    <t xml:space="preserve">Locations</t>
  </si>
  <si>
    <t xml:space="preserve">Ville (précisez)</t>
  </si>
  <si>
    <t xml:space="preserve">Entretien et réparation</t>
  </si>
  <si>
    <t xml:space="preserve">EPCI</t>
  </si>
  <si>
    <t xml:space="preserve">Assurances</t>
  </si>
  <si>
    <t xml:space="preserve">CG</t>
  </si>
  <si>
    <t xml:space="preserve">Documentation</t>
  </si>
  <si>
    <t xml:space="preserve">Autres : précisez</t>
  </si>
  <si>
    <t xml:space="preserve">…</t>
  </si>
  <si>
    <t xml:space="preserve">62 Autres services extérieurs</t>
  </si>
  <si>
    <t xml:space="preserve">Rémunération interm. et honoraires</t>
  </si>
  <si>
    <t xml:space="preserve">État (précisez)</t>
  </si>
  <si>
    <t xml:space="preserve">Publicité, publication</t>
  </si>
  <si>
    <t xml:space="preserve">Europe (précisez)</t>
  </si>
  <si>
    <t xml:space="preserve">Déplacements, missions</t>
  </si>
  <si>
    <t xml:space="preserve">Autres publics (précisez)</t>
  </si>
  <si>
    <t xml:space="preserve">Aides privées (précisez)</t>
  </si>
  <si>
    <t xml:space="preserve">63 Impôts et taxes</t>
  </si>
  <si>
    <t xml:space="preserve">Impôts et taxe sur rémunération</t>
  </si>
  <si>
    <t xml:space="preserve">Autres impôts et taxes</t>
  </si>
  <si>
    <t xml:space="preserve">64 Charges de personnel</t>
  </si>
  <si>
    <t xml:space="preserve">Rémunération des personnels</t>
  </si>
  <si>
    <t xml:space="preserve">Charges sociales</t>
  </si>
  <si>
    <t xml:space="preserve">Autres charges de personnel</t>
  </si>
  <si>
    <t xml:space="preserve">65 Autres charges de gestion courante</t>
  </si>
  <si>
    <t xml:space="preserve">75 Autres produits de gestion courante</t>
  </si>
  <si>
    <t xml:space="preserve">Cotisations</t>
  </si>
  <si>
    <t xml:space="preserve">66 Charges financières</t>
  </si>
  <si>
    <t xml:space="preserve">76 Produits financiers</t>
  </si>
  <si>
    <t xml:space="preserve">67 Charges exceptionnelles</t>
  </si>
  <si>
    <t xml:space="preserve">68 Dotations aux amortissements</t>
  </si>
  <si>
    <t xml:space="preserve">78 Reprise sur amortissements et provisions</t>
  </si>
  <si>
    <t xml:space="preserve">TOTAL CHARGES</t>
  </si>
  <si>
    <t xml:space="preserve">TOTAL PRODUITS</t>
  </si>
  <si>
    <t xml:space="preserve">Contributions volontaires</t>
  </si>
  <si>
    <t xml:space="preserve">86 Emplois des contributions volontaires en nature</t>
  </si>
  <si>
    <t xml:space="preserve">Contributions volontaires en nature</t>
  </si>
  <si>
    <t xml:space="preserve">Le budget doit être équilibré entre les charges et les produits.</t>
  </si>
  <si>
    <t xml:space="preserve">Signature</t>
  </si>
  <si>
    <t xml:space="preserve">Les contributions volontaires, apportées tant par la structure bénéficiaire de la subvention régionale que des tiers (bénévolat, prestations réalisées à titre gratuit, mises à disposition à titre gracieux de personnes ainsi que de biens meubles ou immeubles) sont expressément exclues du champ des dépenses éligibles</t>
  </si>
  <si>
    <t xml:space="preserve"> Instruction_Budget prévisionnel du dossier détaillé par programme d'actions</t>
  </si>
  <si>
    <t xml:space="preserve">Instruction_ Budget prévisionnel du dossier </t>
  </si>
  <si>
    <t xml:space="preserve">Total frais de mission charges</t>
  </si>
  <si>
    <t xml:space="preserve">Plafond FM+CS</t>
  </si>
</sst>
</file>

<file path=xl/styles.xml><?xml version="1.0" encoding="utf-8"?>
<styleSheet xmlns="http://schemas.openxmlformats.org/spreadsheetml/2006/main">
  <numFmts count="16">
    <numFmt numFmtId="164" formatCode="General"/>
    <numFmt numFmtId="165" formatCode="_-* #,##0.00,\€_-;\-* #,##0.00,\€_-;_-* \-??&quot; €&quot;_-;_-@_-"/>
    <numFmt numFmtId="166" formatCode="0"/>
    <numFmt numFmtId="167" formatCode="D/M/YY"/>
    <numFmt numFmtId="168" formatCode="DD/MM/YYYY"/>
    <numFmt numFmtId="169" formatCode="0.00"/>
    <numFmt numFmtId="170" formatCode="#,##0.00\ [$€];[RED]\-#,##0.00\ [$€]"/>
    <numFmt numFmtId="171" formatCode="_-* #,##0.00&quot; €&quot;_-;\-* #,##0.00&quot; €&quot;_-;_-* \-??&quot; €&quot;_-;_-@_-"/>
    <numFmt numFmtId="172" formatCode="0.0"/>
    <numFmt numFmtId="173" formatCode="0.00\ %"/>
    <numFmt numFmtId="174" formatCode="#,##0.00\ [$€-40C];[RED]\-#,##0.00\ [$€-40C]"/>
    <numFmt numFmtId="175" formatCode="#,##0.00\ [$€];[RED]\-#,##0.00\ [$€]"/>
    <numFmt numFmtId="176" formatCode="_-* #,##0.00\ _€_-;\-* #,##0.00\ _€_-;_-* \-??\ _€_-;_-@_-"/>
    <numFmt numFmtId="177" formatCode="_-* #,##0.00\ [$€-40C]_-;\-* #,##0.00\ [$€-40C]_-;_-* \-??\ [$€-40C]_-;_-@_-"/>
    <numFmt numFmtId="178" formatCode="#,##0.00"/>
    <numFmt numFmtId="179" formatCode="0\ %"/>
  </numFmts>
  <fonts count="62">
    <font>
      <sz val="11"/>
      <color rgb="FF000000"/>
      <name val="Calibri"/>
      <family val="2"/>
      <charset val="1"/>
    </font>
    <font>
      <sz val="10"/>
      <name val="Arial"/>
      <family val="0"/>
    </font>
    <font>
      <sz val="10"/>
      <name val="Arial"/>
      <family val="0"/>
    </font>
    <font>
      <sz val="10"/>
      <name val="Arial"/>
      <family val="0"/>
    </font>
    <font>
      <sz val="11"/>
      <color rgb="FF000000"/>
      <name val="Arial"/>
      <family val="0"/>
      <charset val="1"/>
    </font>
    <font>
      <sz val="11"/>
      <color rgb="FF000000"/>
      <name val="Arial"/>
      <family val="2"/>
      <charset val="1"/>
    </font>
    <font>
      <sz val="10"/>
      <name val="Arial"/>
      <family val="2"/>
      <charset val="1"/>
    </font>
    <font>
      <sz val="11"/>
      <color rgb="FF000000"/>
      <name val="Candara"/>
      <family val="2"/>
      <charset val="1"/>
    </font>
    <font>
      <b val="true"/>
      <sz val="13"/>
      <color rgb="FFFFFFFF"/>
      <name val="Candara"/>
      <family val="2"/>
      <charset val="1"/>
    </font>
    <font>
      <b val="true"/>
      <sz val="13"/>
      <color rgb="FF000000"/>
      <name val="Candara"/>
      <family val="2"/>
      <charset val="1"/>
    </font>
    <font>
      <b val="true"/>
      <sz val="11"/>
      <color rgb="FFFFFFFF"/>
      <name val="Candara"/>
      <family val="2"/>
      <charset val="1"/>
    </font>
    <font>
      <b val="true"/>
      <sz val="11"/>
      <name val="Candara"/>
      <family val="2"/>
      <charset val="1"/>
    </font>
    <font>
      <sz val="11"/>
      <name val="Candara"/>
      <family val="2"/>
      <charset val="1"/>
    </font>
    <font>
      <i val="true"/>
      <sz val="11"/>
      <color rgb="FF000000"/>
      <name val="Candara"/>
      <family val="2"/>
      <charset val="1"/>
    </font>
    <font>
      <b val="true"/>
      <sz val="11"/>
      <color rgb="FFFF0000"/>
      <name val="Candara"/>
      <family val="2"/>
      <charset val="1"/>
    </font>
    <font>
      <sz val="11"/>
      <color rgb="FFFF0000"/>
      <name val="Candara"/>
      <family val="2"/>
      <charset val="1"/>
    </font>
    <font>
      <sz val="12"/>
      <name val="Candara"/>
      <family val="2"/>
      <charset val="1"/>
    </font>
    <font>
      <b val="true"/>
      <sz val="12"/>
      <color rgb="FF000000"/>
      <name val="Candara"/>
      <family val="2"/>
      <charset val="1"/>
    </font>
    <font>
      <sz val="12"/>
      <color rgb="FF000000"/>
      <name val="Candara"/>
      <family val="2"/>
      <charset val="1"/>
    </font>
    <font>
      <b val="true"/>
      <sz val="9"/>
      <color rgb="FF000000"/>
      <name val="Candara"/>
      <family val="2"/>
      <charset val="1"/>
    </font>
    <font>
      <sz val="9"/>
      <color rgb="FF000000"/>
      <name val="Candara"/>
      <family val="2"/>
      <charset val="1"/>
    </font>
    <font>
      <b val="true"/>
      <sz val="12"/>
      <color rgb="FFFFFFFF"/>
      <name val="Candara"/>
      <family val="2"/>
      <charset val="1"/>
    </font>
    <font>
      <b val="true"/>
      <sz val="14"/>
      <color rgb="FF000000"/>
      <name val="Calibri"/>
      <family val="2"/>
      <charset val="1"/>
    </font>
    <font>
      <b val="true"/>
      <sz val="14"/>
      <color rgb="FFFFFFFF"/>
      <name val="Candara"/>
      <family val="2"/>
      <charset val="1"/>
    </font>
    <font>
      <b val="true"/>
      <sz val="12"/>
      <name val="Candara"/>
      <family val="2"/>
      <charset val="1"/>
    </font>
    <font>
      <b val="true"/>
      <sz val="13"/>
      <name val="Candara"/>
      <family val="2"/>
      <charset val="1"/>
    </font>
    <font>
      <sz val="13"/>
      <color rgb="FF000000"/>
      <name val="Candara"/>
      <family val="2"/>
      <charset val="1"/>
    </font>
    <font>
      <u val="single"/>
      <sz val="12"/>
      <color rgb="FF000000"/>
      <name val="Candara"/>
      <family val="2"/>
      <charset val="1"/>
    </font>
    <font>
      <b val="true"/>
      <sz val="13"/>
      <color rgb="FF00A933"/>
      <name val="Candara"/>
      <family val="2"/>
      <charset val="1"/>
    </font>
    <font>
      <b val="true"/>
      <sz val="16"/>
      <color rgb="FFCE181E"/>
      <name val="Candara"/>
      <family val="2"/>
      <charset val="1"/>
    </font>
    <font>
      <b val="true"/>
      <sz val="16"/>
      <color rgb="FFFFFFFF"/>
      <name val="Candara"/>
      <family val="2"/>
      <charset val="1"/>
    </font>
    <font>
      <sz val="16"/>
      <color rgb="FF000000"/>
      <name val="Candara"/>
      <family val="2"/>
      <charset val="1"/>
    </font>
    <font>
      <i val="true"/>
      <sz val="12"/>
      <color rgb="FF00A933"/>
      <name val="Candara"/>
      <family val="2"/>
      <charset val="1"/>
    </font>
    <font>
      <sz val="10"/>
      <name val="Tahoma"/>
      <family val="2"/>
      <charset val="1"/>
    </font>
    <font>
      <i val="true"/>
      <sz val="12"/>
      <name val="Candara"/>
      <family val="2"/>
      <charset val="1"/>
    </font>
    <font>
      <b val="true"/>
      <i val="true"/>
      <sz val="12"/>
      <color rgb="FF00A933"/>
      <name val="Candara"/>
      <family val="2"/>
      <charset val="1"/>
    </font>
    <font>
      <b val="true"/>
      <sz val="13"/>
      <color rgb="FF000000"/>
      <name val="Calibri"/>
      <family val="2"/>
      <charset val="1"/>
    </font>
    <font>
      <b val="true"/>
      <sz val="13"/>
      <color rgb="FF000000"/>
      <name val="Calibri"/>
      <family val="0"/>
      <charset val="1"/>
    </font>
    <font>
      <sz val="13"/>
      <color rgb="FF000000"/>
      <name val="Calibri"/>
      <family val="2"/>
      <charset val="1"/>
    </font>
    <font>
      <sz val="13"/>
      <color rgb="FF000000"/>
      <name val="Calibri"/>
      <family val="0"/>
      <charset val="1"/>
    </font>
    <font>
      <b val="true"/>
      <sz val="11"/>
      <color rgb="FF000000"/>
      <name val="Calibri"/>
      <family val="2"/>
      <charset val="1"/>
    </font>
    <font>
      <sz val="11"/>
      <color rgb="FF808080"/>
      <name val="Calibri"/>
      <family val="0"/>
      <charset val="1"/>
    </font>
    <font>
      <sz val="11"/>
      <color rgb="FF000000"/>
      <name val="Calibri"/>
      <family val="0"/>
      <charset val="1"/>
    </font>
    <font>
      <sz val="10"/>
      <color rgb="FF000000"/>
      <name val="Calibri"/>
      <family val="2"/>
      <charset val="1"/>
    </font>
    <font>
      <b val="true"/>
      <sz val="9"/>
      <color rgb="FF000000"/>
      <name val="Calibri"/>
      <family val="2"/>
      <charset val="1"/>
    </font>
    <font>
      <b val="true"/>
      <sz val="11"/>
      <color rgb="FF000000"/>
      <name val="Calibri"/>
      <family val="0"/>
      <charset val="1"/>
    </font>
    <font>
      <i val="true"/>
      <sz val="13"/>
      <name val="Candara"/>
      <family val="2"/>
      <charset val="1"/>
    </font>
    <font>
      <sz val="12"/>
      <name val="Candara"/>
      <family val="2"/>
    </font>
    <font>
      <b val="true"/>
      <sz val="14"/>
      <name val="Candara"/>
      <family val="2"/>
      <charset val="1"/>
    </font>
    <font>
      <b val="true"/>
      <i val="true"/>
      <sz val="12"/>
      <color rgb="FF000000"/>
      <name val="Candara"/>
      <family val="2"/>
      <charset val="1"/>
    </font>
    <font>
      <sz val="12"/>
      <color rgb="FF1F4E79"/>
      <name val="Candara"/>
      <family val="2"/>
      <charset val="1"/>
    </font>
    <font>
      <sz val="12"/>
      <color rgb="FF00A933"/>
      <name val="Candara"/>
      <family val="2"/>
      <charset val="1"/>
    </font>
    <font>
      <i val="true"/>
      <sz val="12"/>
      <color rgb="FF000000"/>
      <name val="Candara"/>
      <family val="2"/>
      <charset val="1"/>
    </font>
    <font>
      <i val="true"/>
      <sz val="11"/>
      <color rgb="FF000000"/>
      <name val="Tahoma"/>
      <family val="2"/>
      <charset val="1"/>
    </font>
    <font>
      <i val="true"/>
      <sz val="10"/>
      <name val="Tahoma"/>
      <family val="2"/>
      <charset val="1"/>
    </font>
    <font>
      <b val="true"/>
      <i val="true"/>
      <sz val="10"/>
      <color rgb="FF000000"/>
      <name val="Tahoma"/>
      <family val="2"/>
      <charset val="1"/>
    </font>
    <font>
      <b val="true"/>
      <i val="true"/>
      <sz val="10"/>
      <color rgb="FF1F4E79"/>
      <name val="Tahoma"/>
      <family val="2"/>
      <charset val="1"/>
    </font>
    <font>
      <i val="true"/>
      <sz val="10"/>
      <color rgb="FF1F4E79"/>
      <name val="Tahoma"/>
      <family val="2"/>
      <charset val="1"/>
    </font>
    <font>
      <sz val="12"/>
      <color rgb="FFFFFFFF"/>
      <name val="Candara"/>
      <family val="2"/>
      <charset val="1"/>
    </font>
    <font>
      <b val="true"/>
      <u val="single"/>
      <sz val="12"/>
      <color rgb="FFFF0000"/>
      <name val="Candara"/>
      <family val="2"/>
      <charset val="1"/>
    </font>
    <font>
      <b val="true"/>
      <u val="single"/>
      <sz val="12"/>
      <color rgb="FF000000"/>
      <name val="Candara"/>
      <family val="2"/>
      <charset val="1"/>
    </font>
    <font>
      <sz val="10"/>
      <color rgb="FF000000"/>
      <name val="Tahoma"/>
      <family val="2"/>
      <charset val="1"/>
    </font>
  </fonts>
  <fills count="21">
    <fill>
      <patternFill patternType="none"/>
    </fill>
    <fill>
      <patternFill patternType="gray125"/>
    </fill>
    <fill>
      <patternFill patternType="solid">
        <fgColor rgb="FFFFB66C"/>
        <bgColor rgb="FFFFA6A6"/>
      </patternFill>
    </fill>
    <fill>
      <patternFill patternType="solid">
        <fgColor rgb="FFB3CAC7"/>
        <bgColor rgb="FFB4C7DC"/>
      </patternFill>
    </fill>
    <fill>
      <patternFill patternType="solid">
        <fgColor rgb="FFAFD095"/>
        <bgColor rgb="FFB3CAC7"/>
      </patternFill>
    </fill>
    <fill>
      <patternFill patternType="solid">
        <fgColor rgb="FFFFDBB6"/>
        <bgColor rgb="FFFFF5CE"/>
      </patternFill>
    </fill>
    <fill>
      <patternFill patternType="solid">
        <fgColor rgb="FFFFFF00"/>
        <bgColor rgb="FFFFDBB6"/>
      </patternFill>
    </fill>
    <fill>
      <patternFill patternType="solid">
        <fgColor rgb="FFDDDDDD"/>
        <bgColor rgb="FFDEDCE6"/>
      </patternFill>
    </fill>
    <fill>
      <patternFill patternType="solid">
        <fgColor rgb="FF729FCF"/>
        <bgColor rgb="FF808080"/>
      </patternFill>
    </fill>
    <fill>
      <patternFill patternType="solid">
        <fgColor rgb="FFFFFFFF"/>
        <bgColor rgb="FFFFF5CE"/>
      </patternFill>
    </fill>
    <fill>
      <patternFill patternType="solid">
        <fgColor rgb="FFCCCCFF"/>
        <bgColor rgb="FFD9D9D9"/>
      </patternFill>
    </fill>
    <fill>
      <patternFill patternType="solid">
        <fgColor rgb="FFD9D9D9"/>
        <bgColor rgb="FFDDDDDD"/>
      </patternFill>
    </fill>
    <fill>
      <patternFill patternType="solid">
        <fgColor rgb="FFB4C7DC"/>
        <bgColor rgb="FFB3CAC7"/>
      </patternFill>
    </fill>
    <fill>
      <patternFill patternType="solid">
        <fgColor rgb="FFDEE6EF"/>
        <bgColor rgb="FFDCE6F2"/>
      </patternFill>
    </fill>
    <fill>
      <patternFill patternType="solid">
        <fgColor rgb="FFFFF5CE"/>
        <bgColor rgb="FFFFFFFF"/>
      </patternFill>
    </fill>
    <fill>
      <patternFill patternType="solid">
        <fgColor rgb="FFDEDCE6"/>
        <bgColor rgb="FFDDDDDD"/>
      </patternFill>
    </fill>
    <fill>
      <patternFill patternType="solid">
        <fgColor rgb="FFBFBFBF"/>
        <bgColor rgb="FFC0C0C0"/>
      </patternFill>
    </fill>
    <fill>
      <patternFill patternType="solid">
        <fgColor rgb="FFB2B2B2"/>
        <bgColor rgb="FFBFBFBF"/>
      </patternFill>
    </fill>
    <fill>
      <patternFill patternType="solid">
        <fgColor rgb="FFC0C0C0"/>
        <bgColor rgb="FFBFBFBF"/>
      </patternFill>
    </fill>
    <fill>
      <patternFill patternType="solid">
        <fgColor rgb="FFDCE6F2"/>
        <bgColor rgb="FFDEE6EF"/>
      </patternFill>
    </fill>
    <fill>
      <patternFill patternType="solid">
        <fgColor rgb="FF77BC65"/>
        <bgColor rgb="FFAFD095"/>
      </patternFill>
    </fill>
  </fills>
  <borders count="45">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thin"/>
      <right style="thin"/>
      <top style="hair"/>
      <bottom/>
      <diagonal/>
    </border>
    <border diagonalUp="false" diagonalDown="false">
      <left style="thin"/>
      <right/>
      <top/>
      <bottom/>
      <diagonal/>
    </border>
    <border diagonalUp="false" diagonalDown="false">
      <left style="thin"/>
      <right style="dotted"/>
      <top style="dotted"/>
      <bottom style="dotted"/>
      <diagonal/>
    </border>
    <border diagonalUp="false" diagonalDown="false">
      <left style="thin"/>
      <right style="hair"/>
      <top style="hair"/>
      <bottom style="hair"/>
      <diagonal/>
    </border>
    <border diagonalUp="false" diagonalDown="false">
      <left style="thin"/>
      <right style="thin"/>
      <top style="dotted"/>
      <bottom style="dotted"/>
      <diagonal/>
    </border>
    <border diagonalUp="false" diagonalDown="false">
      <left style="dotted"/>
      <right style="dotted"/>
      <top style="dotted"/>
      <bottom style="dotted"/>
      <diagonal/>
    </border>
    <border diagonalUp="false" diagonalDown="false">
      <left style="thin"/>
      <right/>
      <top/>
      <bottom style="thin"/>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style="hair"/>
      <right/>
      <top/>
      <bottom/>
      <diagonal/>
    </border>
    <border diagonalUp="false" diagonalDown="false">
      <left/>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medium"/>
      <right style="thin"/>
      <top style="medium"/>
      <bottom style="medium"/>
      <diagonal/>
    </border>
    <border diagonalUp="false" diagonalDown="false">
      <left style="thin"/>
      <right/>
      <top style="medium"/>
      <bottom style="medium"/>
      <diagonal/>
    </border>
    <border diagonalUp="false" diagonalDown="false">
      <left/>
      <right/>
      <top style="medium"/>
      <bottom style="medium"/>
      <diagonal/>
    </border>
    <border diagonalUp="false" diagonalDown="false">
      <left style="hair">
        <color rgb="FF000080"/>
      </left>
      <right style="hair">
        <color rgb="FF000080"/>
      </right>
      <top style="hair">
        <color rgb="FF000080"/>
      </top>
      <bottom style="hair">
        <color rgb="FF000080"/>
      </bottom>
      <diagonal/>
    </border>
    <border diagonalUp="false" diagonalDown="false">
      <left style="hair">
        <color rgb="FF000080"/>
      </left>
      <right style="hair">
        <color rgb="FF000080"/>
      </right>
      <top/>
      <bottom style="hair">
        <color rgb="FF000080"/>
      </bottom>
      <diagonal/>
    </border>
    <border diagonalUp="false" diagonalDown="false">
      <left style="hair">
        <color rgb="FF000080"/>
      </left>
      <right/>
      <top/>
      <bottom style="hair">
        <color rgb="FF000080"/>
      </bottom>
      <diagonal/>
    </border>
    <border diagonalUp="false" diagonalDown="false">
      <left style="hair">
        <color rgb="FF000080"/>
      </left>
      <right/>
      <top style="hair">
        <color rgb="FF000080"/>
      </top>
      <bottom style="hair">
        <color rgb="FF000080"/>
      </bottom>
      <diagonal/>
    </border>
    <border diagonalUp="false" diagonalDown="false">
      <left style="hair">
        <color rgb="FF000080"/>
      </left>
      <right style="hair">
        <color rgb="FF000080"/>
      </right>
      <top/>
      <bottom/>
      <diagonal/>
    </border>
    <border diagonalUp="false" diagonalDown="false">
      <left/>
      <right/>
      <top style="hair">
        <color rgb="FF000080"/>
      </top>
      <bottom style="hair">
        <color rgb="FF000080"/>
      </bottom>
      <diagonal/>
    </border>
    <border diagonalUp="false" diagonalDown="false">
      <left/>
      <right/>
      <top style="hair"/>
      <bottom style="hair"/>
      <diagonal/>
    </border>
    <border diagonalUp="false" diagonalDown="false">
      <left style="medium"/>
      <right style="medium"/>
      <top style="medium"/>
      <bottom style="medium"/>
      <diagonal/>
    </border>
    <border diagonalUp="false" diagonalDown="false">
      <left/>
      <right style="medium"/>
      <top style="medium"/>
      <bottom/>
      <diagonal/>
    </border>
    <border diagonalUp="false" diagonalDown="false">
      <left/>
      <right style="medium"/>
      <top style="medium"/>
      <bottom style="medium"/>
      <diagonal/>
    </border>
    <border diagonalUp="false" diagonalDown="false">
      <left style="medium"/>
      <right/>
      <top/>
      <bottom/>
      <diagonal/>
    </border>
    <border diagonalUp="false" diagonalDown="false">
      <left style="medium"/>
      <right style="medium"/>
      <top/>
      <bottom style="medium"/>
      <diagonal/>
    </border>
    <border diagonalUp="false" diagonalDown="false">
      <left/>
      <right style="medium"/>
      <top/>
      <bottom/>
      <diagonal/>
    </border>
    <border diagonalUp="false" diagonalDown="false">
      <left/>
      <right style="medium"/>
      <top/>
      <bottom style="medium"/>
      <diagonal/>
    </border>
    <border diagonalUp="false" diagonalDown="false">
      <left style="medium"/>
      <right/>
      <top style="medium"/>
      <bottom style="medium"/>
      <diagonal/>
    </border>
    <border diagonalUp="false" diagonalDown="false">
      <left style="medium"/>
      <right/>
      <top/>
      <bottom style="medium"/>
      <diagonal/>
    </border>
    <border diagonalUp="false" diagonalDown="false">
      <left/>
      <right/>
      <top/>
      <bottom style="mediu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79"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402">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2" borderId="0" xfId="22"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10" fillId="0" borderId="0" xfId="22"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11" fillId="0" borderId="0" xfId="22" applyFont="true" applyBorder="true" applyAlignment="true" applyProtection="false">
      <alignment horizontal="center" vertical="center" textRotation="0" wrapText="true" indent="0" shrinkToFit="false"/>
      <protection locked="true" hidden="false"/>
    </xf>
    <xf numFmtId="165" fontId="12" fillId="3" borderId="2" xfId="17" applyFont="true" applyBorder="true" applyAlignment="true" applyProtection="true">
      <alignment horizontal="justify" vertical="center" textRotation="0" wrapText="tru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7" fillId="4" borderId="2" xfId="0" applyFont="true" applyBorder="true" applyAlignment="false" applyProtection="false">
      <alignment horizontal="general" vertical="bottom" textRotation="0" wrapText="false" indent="0" shrinkToFit="false"/>
      <protection locked="true" hidden="false"/>
    </xf>
    <xf numFmtId="164" fontId="13" fillId="5" borderId="2" xfId="0" applyFont="true" applyBorder="true" applyAlignment="true" applyProtection="false">
      <alignment horizontal="center" vertical="bottom" textRotation="0" wrapText="false" indent="0" shrinkToFit="false"/>
      <protection locked="true" hidden="false"/>
    </xf>
    <xf numFmtId="164" fontId="7" fillId="6" borderId="2" xfId="0" applyFont="true" applyBorder="tru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left" vertical="bottom" textRotation="0" wrapText="false" indent="0" shrinkToFit="false"/>
      <protection locked="true" hidden="false"/>
    </xf>
    <xf numFmtId="164" fontId="15" fillId="0" borderId="3" xfId="0" applyFont="true" applyBorder="true" applyAlignment="true" applyProtection="false">
      <alignment horizontal="left" vertical="top" textRotation="0" wrapText="tru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7" fillId="7" borderId="1" xfId="0" applyFont="true" applyBorder="true" applyAlignment="true" applyProtection="false">
      <alignment horizontal="center" vertical="center" textRotation="0" wrapText="true" indent="0" shrinkToFit="false"/>
      <protection locked="true" hidden="false"/>
    </xf>
    <xf numFmtId="166" fontId="17" fillId="4" borderId="2"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false">
      <alignment horizontal="general" vertical="center" textRotation="0" wrapText="false" indent="0" shrinkToFit="false"/>
      <protection locked="true" hidden="false"/>
    </xf>
    <xf numFmtId="166" fontId="17" fillId="0" borderId="0" xfId="0" applyFont="true" applyBorder="true" applyAlignment="true" applyProtection="false">
      <alignment horizontal="general" vertical="center" textRotation="0" wrapText="true" indent="0" shrinkToFit="false"/>
      <protection locked="true" hidden="false"/>
    </xf>
    <xf numFmtId="166" fontId="17" fillId="0" borderId="0" xfId="0" applyFont="true" applyBorder="false" applyAlignment="true" applyProtection="false">
      <alignment horizontal="general" vertical="center" textRotation="0" wrapText="true" indent="0" shrinkToFit="false"/>
      <protection locked="true" hidden="false"/>
    </xf>
    <xf numFmtId="166" fontId="18" fillId="0" borderId="0" xfId="0" applyFont="true" applyBorder="false" applyAlignment="true" applyProtection="false">
      <alignment horizontal="general" vertical="center" textRotation="0" wrapText="false" indent="0" shrinkToFit="false"/>
      <protection locked="true" hidden="false"/>
    </xf>
    <xf numFmtId="164" fontId="18" fillId="7" borderId="1" xfId="0" applyFont="true" applyBorder="true" applyAlignment="true" applyProtection="false">
      <alignment horizontal="center" vertical="center" textRotation="0" wrapText="false" indent="0" shrinkToFit="false"/>
      <protection locked="true" hidden="false"/>
    </xf>
    <xf numFmtId="166" fontId="17" fillId="4" borderId="1" xfId="0" applyFont="true" applyBorder="true" applyAlignment="true" applyProtection="false">
      <alignment horizontal="center" vertical="center" textRotation="0" wrapText="true" indent="0" shrinkToFit="false"/>
      <protection locked="true" hidden="false"/>
    </xf>
    <xf numFmtId="166" fontId="18" fillId="4" borderId="2" xfId="0" applyFont="true" applyBorder="true" applyAlignment="true" applyProtection="false">
      <alignment horizontal="center" vertical="center" textRotation="0" wrapText="false" indent="0" shrinkToFit="false"/>
      <protection locked="true" hidden="false"/>
    </xf>
    <xf numFmtId="164" fontId="17" fillId="4" borderId="2"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6" fontId="17" fillId="4" borderId="2" xfId="0" applyFont="true" applyBorder="true" applyAlignment="true" applyProtection="false">
      <alignment horizontal="center" vertical="center" textRotation="0" wrapText="false" indent="0" shrinkToFit="false"/>
      <protection locked="true" hidden="false"/>
    </xf>
    <xf numFmtId="166" fontId="16" fillId="0" borderId="0" xfId="0" applyFont="true" applyBorder="true" applyAlignment="true" applyProtection="false">
      <alignment horizontal="center" vertical="center" textRotation="0" wrapText="false" indent="0" shrinkToFit="false"/>
      <protection locked="true" hidden="false"/>
    </xf>
    <xf numFmtId="164" fontId="21" fillId="8" borderId="4" xfId="0" applyFont="true" applyBorder="true" applyAlignment="true" applyProtection="false">
      <alignment horizontal="center" vertical="center" textRotation="0" wrapText="true" indent="0" shrinkToFit="false"/>
      <protection locked="true" hidden="false"/>
    </xf>
    <xf numFmtId="164" fontId="22" fillId="7" borderId="1" xfId="0" applyFont="true" applyBorder="true" applyAlignment="true" applyProtection="false">
      <alignment horizontal="center" vertical="center" textRotation="0" wrapText="true" indent="0" shrinkToFit="false"/>
      <protection locked="true" hidden="false"/>
    </xf>
    <xf numFmtId="164" fontId="18" fillId="7" borderId="1" xfId="0" applyFont="true" applyBorder="true" applyAlignment="true" applyProtection="false">
      <alignment horizontal="left" vertical="center" textRotation="0" wrapText="true" indent="0" shrinkToFit="false"/>
      <protection locked="true" hidden="false"/>
    </xf>
    <xf numFmtId="166" fontId="17" fillId="0" borderId="1" xfId="0" applyFont="true" applyBorder="true" applyAlignment="true" applyProtection="false">
      <alignment horizontal="center" vertical="center" textRotation="0" wrapText="tru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6" fontId="18" fillId="0" borderId="1" xfId="0" applyFont="true" applyBorder="true" applyAlignment="true" applyProtection="false">
      <alignment horizontal="general" vertical="center" textRotation="0" wrapText="true" indent="0" shrinkToFit="false"/>
      <protection locked="true" hidden="false"/>
    </xf>
    <xf numFmtId="166" fontId="18" fillId="0" borderId="1" xfId="0" applyFont="true" applyBorder="true" applyAlignment="true" applyProtection="false">
      <alignment horizontal="center" vertical="center" textRotation="0" wrapText="true" indent="0" shrinkToFit="false"/>
      <protection locked="true" hidden="false"/>
    </xf>
    <xf numFmtId="167" fontId="18" fillId="0" borderId="0" xfId="0" applyFont="true" applyBorder="fals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22" fillId="7" borderId="5" xfId="0" applyFont="true" applyBorder="true" applyAlignment="true" applyProtection="false">
      <alignment horizontal="center" vertical="center" textRotation="0" wrapText="true" indent="0" shrinkToFit="false"/>
      <protection locked="true" hidden="false"/>
    </xf>
    <xf numFmtId="164" fontId="22" fillId="7" borderId="2" xfId="0" applyFont="true" applyBorder="true" applyAlignment="true" applyProtection="false">
      <alignment horizontal="center" vertical="center" textRotation="0" wrapText="true" indent="0" shrinkToFit="false"/>
      <protection locked="true" hidden="false"/>
    </xf>
    <xf numFmtId="164" fontId="18" fillId="7" borderId="1" xfId="0" applyFont="true" applyBorder="true" applyAlignment="true" applyProtection="false">
      <alignment horizontal="general" vertical="center" textRotation="0" wrapText="true" indent="0" shrinkToFit="false"/>
      <protection locked="true" hidden="false"/>
    </xf>
    <xf numFmtId="166" fontId="17" fillId="0" borderId="1" xfId="0" applyFont="true" applyBorder="true" applyAlignment="true" applyProtection="false">
      <alignment horizontal="center" vertical="center" textRotation="0" wrapText="false" indent="0" shrinkToFit="false"/>
      <protection locked="true" hidden="false"/>
    </xf>
    <xf numFmtId="166" fontId="18" fillId="0" borderId="0" xfId="0" applyFont="true" applyBorder="true" applyAlignment="true" applyProtection="false">
      <alignment horizontal="general" vertical="center" textRotation="0" wrapText="false" indent="0" shrinkToFit="false"/>
      <protection locked="true" hidden="false"/>
    </xf>
    <xf numFmtId="166" fontId="18" fillId="0" borderId="2" xfId="0" applyFont="true" applyBorder="true" applyAlignment="true" applyProtection="false">
      <alignment horizontal="center" vertical="center" textRotation="0" wrapText="false" indent="0" shrinkToFit="false"/>
      <protection locked="true" hidden="false"/>
    </xf>
    <xf numFmtId="166" fontId="18" fillId="0" borderId="0" xfId="0" applyFont="true" applyBorder="true" applyAlignment="true" applyProtection="false">
      <alignment horizontal="left" vertical="top" textRotation="0" wrapText="false" indent="0" shrinkToFit="false"/>
      <protection locked="true" hidden="false"/>
    </xf>
    <xf numFmtId="166" fontId="18" fillId="0" borderId="0" xfId="0" applyFont="true" applyBorder="false" applyAlignment="true" applyProtection="false">
      <alignment horizontal="right" vertical="center" textRotation="0" wrapText="true" indent="0" shrinkToFit="false"/>
      <protection locked="true" hidden="false"/>
    </xf>
    <xf numFmtId="166" fontId="17" fillId="9" borderId="0" xfId="0" applyFont="true" applyBorder="false" applyAlignment="true" applyProtection="false">
      <alignment horizontal="right" vertical="center" textRotation="0" wrapText="true" indent="0" shrinkToFit="false"/>
      <protection locked="true" hidden="false"/>
    </xf>
    <xf numFmtId="167" fontId="18" fillId="0" borderId="0" xfId="0" applyFont="true" applyBorder="false" applyAlignment="true" applyProtection="false">
      <alignment horizontal="center" vertical="center" textRotation="0" wrapText="false" indent="0" shrinkToFit="false"/>
      <protection locked="true" hidden="false"/>
    </xf>
    <xf numFmtId="166" fontId="18" fillId="0" borderId="0" xfId="0" applyFont="true" applyBorder="false" applyAlignment="true" applyProtection="false">
      <alignment horizontal="center" vertical="center" textRotation="0" wrapText="false" indent="0" shrinkToFit="false"/>
      <protection locked="true" hidden="false"/>
    </xf>
    <xf numFmtId="164" fontId="17" fillId="0" borderId="1" xfId="0" applyFont="true" applyBorder="true" applyAlignment="true" applyProtection="false">
      <alignment horizontal="left" vertical="center" textRotation="0" wrapText="false" indent="0" shrinkToFit="false"/>
      <protection locked="true" hidden="false"/>
    </xf>
    <xf numFmtId="168" fontId="17" fillId="0" borderId="1"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right" vertical="center" textRotation="0" wrapText="false" indent="0" shrinkToFit="false"/>
      <protection locked="true" hidden="false"/>
    </xf>
    <xf numFmtId="167" fontId="18"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true" indent="0" shrinkToFit="false"/>
      <protection locked="true" hidden="false"/>
    </xf>
    <xf numFmtId="164" fontId="23" fillId="2" borderId="0" xfId="22"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24" fillId="0" borderId="6" xfId="22" applyFont="true" applyBorder="true" applyAlignment="true" applyProtection="false">
      <alignment horizontal="center" vertical="center" textRotation="0" wrapText="true" indent="0" shrinkToFit="false"/>
      <protection locked="true" hidden="false"/>
    </xf>
    <xf numFmtId="164" fontId="24" fillId="0" borderId="7" xfId="22"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25" fillId="10" borderId="8" xfId="22" applyFont="true" applyBorder="true" applyAlignment="true" applyProtection="false">
      <alignment horizontal="center" vertical="center" textRotation="0" wrapText="tru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18" fillId="9" borderId="9" xfId="22" applyFont="true" applyBorder="true" applyAlignment="true" applyProtection="false">
      <alignment horizontal="left" vertical="center" textRotation="0" wrapText="true" indent="0" shrinkToFit="false"/>
      <protection locked="true" hidden="false"/>
    </xf>
    <xf numFmtId="166" fontId="17" fillId="10" borderId="1" xfId="0" applyFont="true" applyBorder="true" applyAlignment="true" applyProtection="false">
      <alignment horizontal="center" vertical="center" textRotation="0" wrapText="true" indent="0" shrinkToFit="false"/>
      <protection locked="true" hidden="false"/>
    </xf>
    <xf numFmtId="164" fontId="18" fillId="0" borderId="10" xfId="0" applyFont="true" applyBorder="true" applyAlignment="true" applyProtection="false">
      <alignment horizontal="general" vertical="center" textRotation="0" wrapText="true" indent="0" shrinkToFit="false"/>
      <protection locked="true" hidden="false"/>
    </xf>
    <xf numFmtId="164" fontId="18" fillId="0" borderId="11" xfId="0" applyFont="true" applyBorder="true" applyAlignment="true" applyProtection="false">
      <alignment horizontal="left" vertical="center" textRotation="0" wrapText="true" indent="0" shrinkToFit="false"/>
      <protection locked="true" hidden="false"/>
    </xf>
    <xf numFmtId="164" fontId="27" fillId="0" borderId="11" xfId="0" applyFont="true" applyBorder="true" applyAlignment="true" applyProtection="false">
      <alignment horizontal="left" vertical="center" textRotation="0" wrapText="true" indent="0" shrinkToFit="false"/>
      <protection locked="true" hidden="false"/>
    </xf>
    <xf numFmtId="164" fontId="25" fillId="10" borderId="12" xfId="22" applyFont="true" applyBorder="true" applyAlignment="true" applyProtection="false">
      <alignment horizontal="center" vertical="center" textRotation="0" wrapText="tru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16" fillId="0" borderId="10" xfId="0" applyFont="true" applyBorder="true" applyAlignment="true" applyProtection="false">
      <alignment horizontal="left" vertical="center" textRotation="0" wrapText="tru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24" fillId="10" borderId="12" xfId="22"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16" fillId="0" borderId="12" xfId="22" applyFont="true" applyBorder="true" applyAlignment="true" applyProtection="false">
      <alignment horizontal="left" vertical="center" textRotation="0" wrapText="true" indent="0" shrinkToFit="false"/>
      <protection locked="true" hidden="false"/>
    </xf>
    <xf numFmtId="164" fontId="24" fillId="0" borderId="13" xfId="22" applyFont="true" applyBorder="true" applyAlignment="true" applyProtection="false">
      <alignment horizontal="left" vertical="center" textRotation="0" wrapText="true" indent="0" shrinkToFit="false"/>
      <protection locked="true" hidden="false"/>
    </xf>
    <xf numFmtId="164" fontId="28" fillId="11" borderId="12" xfId="22" applyFont="true" applyBorder="true" applyAlignment="true" applyProtection="false">
      <alignment horizontal="center" vertical="center" textRotation="0" wrapText="true" indent="0" shrinkToFit="false"/>
      <protection locked="true" hidden="false"/>
    </xf>
    <xf numFmtId="164" fontId="16" fillId="9" borderId="10" xfId="0" applyFont="true" applyBorder="true" applyAlignment="true" applyProtection="false">
      <alignment horizontal="general" vertical="center" textRotation="0" wrapText="true" indent="0" shrinkToFit="false"/>
      <protection locked="true" hidden="false"/>
    </xf>
    <xf numFmtId="164" fontId="16" fillId="0" borderId="10" xfId="0" applyFont="true" applyBorder="true" applyAlignment="true" applyProtection="false">
      <alignment horizontal="general" vertical="center" textRotation="0" wrapText="true" indent="0" shrinkToFit="false"/>
      <protection locked="true" hidden="false"/>
    </xf>
    <xf numFmtId="164" fontId="16" fillId="9" borderId="11" xfId="0" applyFont="true" applyBorder="true" applyAlignment="true" applyProtection="false">
      <alignment horizontal="left" vertical="center" textRotation="0" wrapText="tru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true">
      <alignment horizontal="general" vertical="bottom" textRotation="0" wrapText="false" indent="0" shrinkToFit="false"/>
      <protection locked="false" hidden="false"/>
    </xf>
    <xf numFmtId="164" fontId="29" fillId="2" borderId="0" xfId="22" applyFont="true" applyBorder="true" applyAlignment="true" applyProtection="true">
      <alignment horizontal="general" vertical="bottom" textRotation="0" wrapText="false" indent="0" shrinkToFit="false"/>
      <protection locked="false" hidden="false"/>
    </xf>
    <xf numFmtId="164" fontId="29" fillId="2" borderId="0" xfId="22" applyFont="true" applyBorder="true" applyAlignment="true" applyProtection="true">
      <alignment horizontal="general" vertical="center" textRotation="0" wrapText="false" indent="0" shrinkToFit="false"/>
      <protection locked="false" hidden="false"/>
    </xf>
    <xf numFmtId="164" fontId="30" fillId="2" borderId="0" xfId="22" applyFont="true" applyBorder="true" applyAlignment="true" applyProtection="true">
      <alignment horizontal="general" vertical="bottom" textRotation="0" wrapText="false" indent="0" shrinkToFit="false"/>
      <protection locked="false" hidden="false"/>
    </xf>
    <xf numFmtId="164" fontId="31" fillId="0" borderId="0" xfId="0" applyFont="true" applyBorder="false" applyAlignment="true" applyProtection="true">
      <alignment horizontal="general" vertical="bottom" textRotation="0" wrapText="false" indent="0" shrinkToFit="false"/>
      <protection locked="false" hidden="false"/>
    </xf>
    <xf numFmtId="164" fontId="23" fillId="2" borderId="0" xfId="22" applyFont="true" applyBorder="true" applyAlignment="true" applyProtection="true">
      <alignment horizontal="general" vertical="center" textRotation="0" wrapText="false" indent="0" shrinkToFit="false"/>
      <protection locked="false" hidden="false"/>
    </xf>
    <xf numFmtId="164" fontId="18" fillId="0" borderId="0" xfId="0" applyFont="true" applyBorder="false" applyAlignment="true" applyProtection="true">
      <alignment horizontal="general" vertical="bottom" textRotation="0" wrapText="false" indent="0" shrinkToFit="false"/>
      <protection locked="false" hidden="false"/>
    </xf>
    <xf numFmtId="164" fontId="32" fillId="0" borderId="0" xfId="22" applyFont="true" applyBorder="false" applyAlignment="false" applyProtection="true">
      <alignment horizontal="general" vertical="bottom" textRotation="0" wrapText="false" indent="0" shrinkToFit="false"/>
      <protection locked="false" hidden="false"/>
    </xf>
    <xf numFmtId="164" fontId="32" fillId="0" borderId="0" xfId="0" applyFont="true" applyBorder="false" applyAlignment="false" applyProtection="true">
      <alignment horizontal="general" vertical="bottom" textRotation="0" wrapText="false" indent="0" shrinkToFit="false"/>
      <protection locked="false" hidden="false"/>
    </xf>
    <xf numFmtId="164" fontId="16" fillId="0" borderId="0" xfId="22" applyFont="true" applyBorder="false" applyAlignment="false" applyProtection="true">
      <alignment horizontal="general" vertical="bottom" textRotation="0" wrapText="false" indent="0" shrinkToFit="false"/>
      <protection locked="false" hidden="false"/>
    </xf>
    <xf numFmtId="169" fontId="24" fillId="0" borderId="1" xfId="22" applyFont="true" applyBorder="true" applyAlignment="true" applyProtection="true">
      <alignment horizontal="center" vertical="center" textRotation="0" wrapText="true" indent="0" shrinkToFit="false"/>
      <protection locked="true" hidden="false"/>
    </xf>
    <xf numFmtId="169" fontId="24" fillId="0" borderId="1" xfId="22" applyFont="true" applyBorder="true" applyAlignment="true" applyProtection="false">
      <alignment horizontal="center" vertical="center" textRotation="0" wrapText="true" indent="0" shrinkToFit="false"/>
      <protection locked="true" hidden="false"/>
    </xf>
    <xf numFmtId="169" fontId="24" fillId="4" borderId="1" xfId="22" applyFont="true" applyBorder="true" applyAlignment="true" applyProtection="true">
      <alignment horizontal="center" vertical="center" textRotation="0" wrapText="true" indent="0" shrinkToFit="false"/>
      <protection locked="true" hidden="false"/>
    </xf>
    <xf numFmtId="164" fontId="24" fillId="9" borderId="14" xfId="22" applyFont="true" applyBorder="true" applyAlignment="true" applyProtection="true">
      <alignment horizontal="center" vertical="center" textRotation="0" wrapText="true" indent="0" shrinkToFit="false"/>
      <protection locked="false" hidden="false"/>
    </xf>
    <xf numFmtId="164" fontId="18" fillId="5" borderId="2" xfId="0" applyFont="true" applyBorder="true" applyAlignment="true" applyProtection="true">
      <alignment horizontal="center" vertical="center" textRotation="0" wrapText="false" indent="0" shrinkToFit="false"/>
      <protection locked="false" hidden="false"/>
    </xf>
    <xf numFmtId="166" fontId="18" fillId="5" borderId="2" xfId="0" applyFont="true" applyBorder="true" applyAlignment="true" applyProtection="true">
      <alignment horizontal="center" vertical="center" textRotation="0" wrapText="true" indent="0" shrinkToFit="false"/>
      <protection locked="false" hidden="false"/>
    </xf>
    <xf numFmtId="164" fontId="16" fillId="5" borderId="2" xfId="22" applyFont="true" applyBorder="true" applyAlignment="true" applyProtection="false">
      <alignment horizontal="center" vertical="center" textRotation="0" wrapText="true" indent="0" shrinkToFit="false"/>
      <protection locked="true" hidden="false"/>
    </xf>
    <xf numFmtId="164" fontId="16" fillId="5" borderId="14" xfId="22" applyFont="true" applyBorder="true" applyAlignment="true" applyProtection="false">
      <alignment horizontal="center" vertical="center" textRotation="0" wrapText="true" indent="0" shrinkToFit="false"/>
      <protection locked="true" hidden="false"/>
    </xf>
    <xf numFmtId="170" fontId="16" fillId="5" borderId="1" xfId="17" applyFont="true" applyBorder="true" applyAlignment="true" applyProtection="true">
      <alignment horizontal="center" vertical="center" textRotation="0" wrapText="false" indent="0" shrinkToFit="false"/>
      <protection locked="false" hidden="false"/>
    </xf>
    <xf numFmtId="171" fontId="16" fillId="3" borderId="1" xfId="17" applyFont="true" applyBorder="true" applyAlignment="true" applyProtection="true">
      <alignment horizontal="center" vertical="center" textRotation="0" wrapText="false" indent="0" shrinkToFit="false"/>
      <protection locked="true" hidden="false"/>
    </xf>
    <xf numFmtId="172" fontId="16" fillId="5" borderId="1" xfId="22" applyFont="true" applyBorder="true" applyAlignment="true" applyProtection="true">
      <alignment horizontal="center" vertical="center" textRotation="0" wrapText="true" indent="0" shrinkToFit="false"/>
      <protection locked="true" hidden="false"/>
    </xf>
    <xf numFmtId="170" fontId="16" fillId="3" borderId="1" xfId="22" applyFont="true" applyBorder="true" applyAlignment="true" applyProtection="true">
      <alignment horizontal="center" vertical="center" textRotation="0" wrapText="true" indent="0" shrinkToFit="false"/>
      <protection locked="true" hidden="false"/>
    </xf>
    <xf numFmtId="170" fontId="18" fillId="4" borderId="1" xfId="0" applyFont="true" applyBorder="true" applyAlignment="false" applyProtection="true">
      <alignment horizontal="general" vertical="bottom" textRotation="0" wrapText="false" indent="0" shrinkToFit="false"/>
      <protection locked="false" hidden="false"/>
    </xf>
    <xf numFmtId="170" fontId="18" fillId="4" borderId="1" xfId="0" applyFont="true" applyBorder="true" applyAlignment="true" applyProtection="true">
      <alignment horizontal="center" vertical="center" textRotation="0" wrapText="false" indent="0" shrinkToFit="false"/>
      <protection locked="false" hidden="false"/>
    </xf>
    <xf numFmtId="164" fontId="34" fillId="0" borderId="0" xfId="22" applyFont="true" applyBorder="false" applyAlignment="false" applyProtection="true">
      <alignment horizontal="general" vertical="bottom" textRotation="0" wrapText="false" indent="0" shrinkToFit="false"/>
      <protection locked="false" hidden="false"/>
    </xf>
    <xf numFmtId="164" fontId="18" fillId="0" borderId="15" xfId="0" applyFont="true" applyBorder="true" applyAlignment="false" applyProtection="true">
      <alignment horizontal="general" vertical="bottom" textRotation="0" wrapText="false" indent="0" shrinkToFit="false"/>
      <protection locked="false" hidden="false"/>
    </xf>
    <xf numFmtId="164" fontId="18" fillId="0" borderId="16" xfId="0" applyFont="true" applyBorder="true" applyAlignment="false" applyProtection="true">
      <alignment horizontal="general" vertical="bottom" textRotation="0" wrapText="false" indent="0" shrinkToFit="false"/>
      <protection locked="false" hidden="false"/>
    </xf>
    <xf numFmtId="164" fontId="18" fillId="0" borderId="17" xfId="0" applyFont="true" applyBorder="true" applyAlignment="false" applyProtection="true">
      <alignment horizontal="general" vertical="bottom" textRotation="0" wrapText="false" indent="0" shrinkToFit="false"/>
      <protection locked="false" hidden="false"/>
    </xf>
    <xf numFmtId="164" fontId="35" fillId="0" borderId="0" xfId="0" applyFont="true" applyBorder="false" applyAlignment="false" applyProtection="true">
      <alignment horizontal="general" vertical="bottom" textRotation="0" wrapText="false" indent="0" shrinkToFit="false"/>
      <protection locked="false" hidden="false"/>
    </xf>
    <xf numFmtId="164" fontId="18" fillId="0" borderId="18" xfId="0" applyFont="true" applyBorder="true" applyAlignment="false" applyProtection="true">
      <alignment horizontal="general" vertical="bottom" textRotation="0" wrapText="false" indent="0" shrinkToFit="false"/>
      <protection locked="false" hidden="false"/>
    </xf>
    <xf numFmtId="164" fontId="18" fillId="0" borderId="19" xfId="0" applyFont="true" applyBorder="true" applyAlignment="false" applyProtection="true">
      <alignment horizontal="general" vertical="bottom" textRotation="0" wrapText="false" indent="0" shrinkToFit="false"/>
      <protection locked="false" hidden="false"/>
    </xf>
    <xf numFmtId="164" fontId="16" fillId="0" borderId="20" xfId="22" applyFont="true" applyBorder="true" applyAlignment="false" applyProtection="true">
      <alignment horizontal="general" vertical="bottom" textRotation="0" wrapText="false" indent="0" shrinkToFit="false"/>
      <protection locked="false" hidden="false"/>
    </xf>
    <xf numFmtId="164" fontId="16" fillId="0" borderId="21" xfId="22" applyFont="true" applyBorder="true" applyAlignment="false" applyProtection="true">
      <alignment horizontal="general" vertical="bottom" textRotation="0" wrapText="false" indent="0" shrinkToFit="false"/>
      <protection locked="false" hidden="false"/>
    </xf>
    <xf numFmtId="164" fontId="16" fillId="0" borderId="22" xfId="22" applyFont="true" applyBorder="true" applyAlignment="false" applyProtection="true">
      <alignment horizontal="general" vertical="bottom" textRotation="0" wrapText="false" indent="0" shrinkToFit="false"/>
      <protection locked="fals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36" fillId="0" borderId="2" xfId="0" applyFont="true" applyBorder="true" applyAlignment="true" applyProtection="false">
      <alignment horizontal="center" vertical="center" textRotation="0" wrapText="true" indent="0" shrinkToFit="false"/>
      <protection locked="true" hidden="false"/>
    </xf>
    <xf numFmtId="164" fontId="36" fillId="0" borderId="1" xfId="0" applyFont="true" applyBorder="true" applyAlignment="true" applyProtection="false">
      <alignment horizontal="center" vertical="center" textRotation="0" wrapText="true" indent="0" shrinkToFit="false"/>
      <protection locked="true" hidden="false"/>
    </xf>
    <xf numFmtId="164" fontId="36" fillId="0" borderId="4" xfId="0" applyFont="true" applyBorder="true" applyAlignment="true" applyProtection="false">
      <alignment horizontal="center" vertical="center" textRotation="0" wrapText="true" indent="0" shrinkToFit="false"/>
      <protection locked="true" hidden="false"/>
    </xf>
    <xf numFmtId="164" fontId="37" fillId="0" borderId="4" xfId="0" applyFont="true" applyBorder="true" applyAlignment="true" applyProtection="false">
      <alignment horizontal="center" vertical="center" textRotation="0" wrapText="false" indent="0" shrinkToFit="false"/>
      <protection locked="true" hidden="false"/>
    </xf>
    <xf numFmtId="164" fontId="37" fillId="12" borderId="1" xfId="0" applyFont="true" applyBorder="true" applyAlignment="true" applyProtection="false">
      <alignment horizontal="center" vertical="center" textRotation="0" wrapText="true" indent="0" shrinkToFit="false"/>
      <protection locked="true" hidden="false"/>
    </xf>
    <xf numFmtId="170" fontId="37" fillId="12" borderId="1" xfId="0" applyFont="true" applyBorder="true" applyAlignment="true" applyProtection="false">
      <alignment horizontal="center" vertical="center" textRotation="0" wrapText="true" indent="0" shrinkToFit="false"/>
      <protection locked="true" hidden="false"/>
    </xf>
    <xf numFmtId="172" fontId="37" fillId="12" borderId="1" xfId="0" applyFont="true" applyBorder="true" applyAlignment="true" applyProtection="false">
      <alignment horizontal="center" vertical="center" textRotation="0" wrapText="true" indent="0" shrinkToFit="false"/>
      <protection locked="true" hidden="false"/>
    </xf>
    <xf numFmtId="164" fontId="38" fillId="0" borderId="0" xfId="0" applyFont="true" applyBorder="false" applyAlignment="false" applyProtection="false">
      <alignment horizontal="general" vertical="bottom" textRotation="0" wrapText="false" indent="0" shrinkToFit="false"/>
      <protection locked="true" hidden="false"/>
    </xf>
    <xf numFmtId="164" fontId="37" fillId="0" borderId="4" xfId="0" applyFont="true" applyBorder="true" applyAlignment="true" applyProtection="false">
      <alignment horizontal="center" vertical="center" textRotation="0" wrapText="true" indent="0" shrinkToFit="false"/>
      <protection locked="true" hidden="false"/>
    </xf>
    <xf numFmtId="164" fontId="39" fillId="4" borderId="1" xfId="0" applyFont="true" applyBorder="true" applyAlignment="true" applyProtection="false">
      <alignment horizontal="center" vertical="center" textRotation="0" wrapText="true" indent="0" shrinkToFit="false"/>
      <protection locked="true" hidden="false"/>
    </xf>
    <xf numFmtId="172" fontId="39" fillId="0" borderId="1" xfId="0" applyFont="true" applyBorder="true" applyAlignment="true" applyProtection="false">
      <alignment horizontal="center" vertical="center" textRotation="0" wrapText="true" indent="0" shrinkToFit="false"/>
      <protection locked="true" hidden="false"/>
    </xf>
    <xf numFmtId="164" fontId="40" fillId="0" borderId="2"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41" fillId="13" borderId="4" xfId="0" applyFont="true" applyBorder="true" applyAlignment="true" applyProtection="false">
      <alignment horizontal="center" vertical="center" textRotation="0" wrapText="true" indent="0" shrinkToFit="false"/>
      <protection locked="true" hidden="false"/>
    </xf>
    <xf numFmtId="164" fontId="41" fillId="4" borderId="4" xfId="0" applyFont="true" applyBorder="true" applyAlignment="true" applyProtection="false">
      <alignment horizontal="center" vertical="center" textRotation="0" wrapText="true" indent="0" shrinkToFit="false"/>
      <protection locked="true" hidden="false"/>
    </xf>
    <xf numFmtId="172" fontId="42" fillId="5" borderId="1" xfId="0" applyFont="true" applyBorder="true" applyAlignment="true" applyProtection="false">
      <alignment horizontal="center" vertical="center" textRotation="0" wrapText="false" indent="0" shrinkToFit="false"/>
      <protection locked="true" hidden="false"/>
    </xf>
    <xf numFmtId="172" fontId="42" fillId="4" borderId="1" xfId="0" applyFont="true" applyBorder="true" applyAlignment="true" applyProtection="false">
      <alignment horizontal="center" vertical="center" textRotation="0" wrapText="false" indent="0" shrinkToFit="false"/>
      <protection locked="true" hidden="false"/>
    </xf>
    <xf numFmtId="164" fontId="43" fillId="0" borderId="23" xfId="0" applyFont="true" applyBorder="true" applyAlignment="true" applyProtection="true">
      <alignment horizontal="left" vertical="center" textRotation="0" wrapText="true" indent="0" shrinkToFit="false"/>
      <protection locked="false" hidden="false"/>
    </xf>
    <xf numFmtId="164" fontId="43" fillId="0" borderId="2" xfId="0" applyFont="true" applyBorder="true" applyAlignment="true" applyProtection="false">
      <alignment horizontal="left" vertical="center" textRotation="0" wrapText="true" indent="0" shrinkToFit="false"/>
      <protection locked="true" hidden="false"/>
    </xf>
    <xf numFmtId="164" fontId="0" fillId="0" borderId="23" xfId="0" applyFont="true" applyBorder="true" applyAlignment="true" applyProtection="false">
      <alignment horizontal="left" vertical="center" textRotation="0" wrapText="true" indent="0" shrinkToFit="false"/>
      <protection locked="true" hidden="false"/>
    </xf>
    <xf numFmtId="164" fontId="40" fillId="0" borderId="24" xfId="0" applyFont="true" applyBorder="true" applyAlignment="true" applyProtection="false">
      <alignment horizontal="center" vertical="center" textRotation="0" wrapText="true" indent="0" shrinkToFit="false"/>
      <protection locked="true" hidden="false"/>
    </xf>
    <xf numFmtId="164" fontId="40" fillId="0" borderId="2" xfId="0" applyFont="true" applyBorder="true" applyAlignment="true" applyProtection="false">
      <alignment horizontal="center" vertical="bottom" textRotation="0" wrapText="true" indent="0" shrinkToFit="false"/>
      <protection locked="true" hidden="false"/>
    </xf>
    <xf numFmtId="164" fontId="40" fillId="0" borderId="2" xfId="0" applyFont="true" applyBorder="true" applyAlignment="true" applyProtection="false">
      <alignment horizontal="center" vertical="center" textRotation="0" wrapText="false" indent="0" shrinkToFit="false"/>
      <protection locked="true" hidden="false"/>
    </xf>
    <xf numFmtId="164" fontId="0" fillId="0" borderId="24" xfId="0" applyFont="true" applyBorder="true" applyAlignment="true" applyProtection="false">
      <alignment horizontal="left" vertical="center" textRotation="0" wrapText="true" indent="0" shrinkToFit="false"/>
      <protection locked="true" hidden="false"/>
    </xf>
    <xf numFmtId="164" fontId="45" fillId="0" borderId="0" xfId="0" applyFont="true" applyBorder="false" applyAlignment="true" applyProtection="false">
      <alignment horizontal="center" vertical="bottom" textRotation="0" wrapText="true" indent="0" shrinkToFit="false"/>
      <protection locked="true" hidden="false"/>
    </xf>
    <xf numFmtId="164" fontId="42" fillId="0" borderId="0" xfId="0" applyFont="true" applyBorder="false" applyAlignment="true" applyProtection="false">
      <alignment horizontal="left" vertical="bottom" textRotation="0" wrapText="false" indent="0" shrinkToFit="false"/>
      <protection locked="true" hidden="false"/>
    </xf>
    <xf numFmtId="164" fontId="42" fillId="0" borderId="0" xfId="0" applyFont="true" applyBorder="false" applyAlignment="true" applyProtection="false">
      <alignment horizontal="left" vertical="bottom" textRotation="0" wrapText="true" indent="0" shrinkToFit="false"/>
      <protection locked="true" hidden="false"/>
    </xf>
    <xf numFmtId="164" fontId="42" fillId="0" borderId="0" xfId="0" applyFont="true" applyBorder="false" applyAlignment="true" applyProtection="false">
      <alignment horizontal="left" vertical="center" textRotation="0" wrapText="false" indent="0" shrinkToFit="false"/>
      <protection locked="true" hidden="false"/>
    </xf>
    <xf numFmtId="164" fontId="42" fillId="0" borderId="0" xfId="0" applyFont="true" applyBorder="false" applyAlignment="true" applyProtection="false">
      <alignment horizontal="general" vertical="bottom" textRotation="0" wrapText="tru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72" fontId="42" fillId="14" borderId="1"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true">
      <alignment horizontal="center" vertical="bottom" textRotation="0" wrapText="false" indent="0" shrinkToFit="false"/>
      <protection locked="false" hidden="false"/>
    </xf>
    <xf numFmtId="164" fontId="25" fillId="2" borderId="0" xfId="22" applyFont="true" applyBorder="true" applyAlignment="true" applyProtection="true">
      <alignment horizontal="left" vertical="center" textRotation="0" wrapText="false" indent="0" shrinkToFit="false"/>
      <protection locked="false" hidden="false"/>
    </xf>
    <xf numFmtId="164" fontId="26" fillId="0" borderId="0" xfId="0" applyFont="true" applyBorder="false" applyAlignment="true" applyProtection="true">
      <alignment horizontal="center" vertical="bottom" textRotation="0" wrapText="false" indent="0" shrinkToFit="false"/>
      <protection locked="false" hidden="false"/>
    </xf>
    <xf numFmtId="164" fontId="16" fillId="0" borderId="0" xfId="22" applyFont="true" applyBorder="false" applyAlignment="true" applyProtection="true">
      <alignment horizontal="center" vertical="bottom" textRotation="0" wrapText="false" indent="0" shrinkToFit="false"/>
      <protection locked="false" hidden="false"/>
    </xf>
    <xf numFmtId="164" fontId="24" fillId="5" borderId="2" xfId="22" applyFont="true" applyBorder="true" applyAlignment="true" applyProtection="true">
      <alignment horizontal="center" vertical="bottom" textRotation="0" wrapText="false" indent="0" shrinkToFit="false"/>
      <protection locked="false" hidden="false"/>
    </xf>
    <xf numFmtId="164" fontId="17" fillId="5" borderId="2" xfId="22" applyFont="true" applyBorder="true" applyAlignment="true" applyProtection="true">
      <alignment horizontal="center" vertical="bottom" textRotation="0" wrapText="false" indent="0" shrinkToFit="false"/>
      <protection locked="false" hidden="false"/>
    </xf>
    <xf numFmtId="164" fontId="24" fillId="4" borderId="2" xfId="22" applyFont="true" applyBorder="true" applyAlignment="true" applyProtection="true">
      <alignment horizontal="center" vertical="bottom" textRotation="0" wrapText="false" indent="0" shrinkToFit="false"/>
      <protection locked="false" hidden="false"/>
    </xf>
    <xf numFmtId="164" fontId="17" fillId="4" borderId="2" xfId="22" applyFont="true" applyBorder="true" applyAlignment="true" applyProtection="true">
      <alignment horizontal="center" vertical="bottom" textRotation="0" wrapText="false" indent="0" shrinkToFit="false"/>
      <protection locked="false" hidden="false"/>
    </xf>
    <xf numFmtId="164" fontId="47" fillId="5" borderId="2" xfId="22" applyFont="true" applyBorder="true" applyAlignment="true" applyProtection="true">
      <alignment horizontal="center" vertical="bottom" textRotation="0" wrapText="false" indent="0" shrinkToFit="false"/>
      <protection locked="false" hidden="false"/>
    </xf>
    <xf numFmtId="164" fontId="16" fillId="4" borderId="2" xfId="22" applyFont="true" applyBorder="true" applyAlignment="true" applyProtection="true">
      <alignment horizontal="center" vertical="bottom" textRotation="0" wrapText="false" indent="0" shrinkToFit="false"/>
      <protection locked="false" hidden="false"/>
    </xf>
    <xf numFmtId="164" fontId="16" fillId="5" borderId="2" xfId="22" applyFont="true" applyBorder="true" applyAlignment="true" applyProtection="true">
      <alignment horizontal="center" vertical="bottom" textRotation="0" wrapText="false" indent="0" shrinkToFit="false"/>
      <protection locked="false" hidden="false"/>
    </xf>
    <xf numFmtId="164" fontId="18" fillId="5" borderId="2" xfId="22" applyFont="true" applyBorder="true" applyAlignment="true" applyProtection="true">
      <alignment horizontal="center" vertical="bottom" textRotation="0" wrapText="false" indent="0" shrinkToFit="false"/>
      <protection locked="false" hidden="false"/>
    </xf>
    <xf numFmtId="164" fontId="18" fillId="4" borderId="2" xfId="22" applyFont="true" applyBorder="true" applyAlignment="true" applyProtection="true">
      <alignment horizontal="center" vertical="bottom" textRotation="0" wrapText="false" indent="0" shrinkToFit="false"/>
      <protection locked="false" hidden="false"/>
    </xf>
    <xf numFmtId="166" fontId="17" fillId="5" borderId="2" xfId="0" applyFont="true" applyBorder="true" applyAlignment="true" applyProtection="true">
      <alignment horizontal="center" vertical="center" textRotation="0" wrapText="true" indent="0" shrinkToFit="false"/>
      <protection locked="false" hidden="false"/>
    </xf>
    <xf numFmtId="173" fontId="18" fillId="5" borderId="1" xfId="0" applyFont="true" applyBorder="true" applyAlignment="true" applyProtection="false">
      <alignment horizontal="center" vertical="center" textRotation="0" wrapText="false" indent="0" shrinkToFit="false"/>
      <protection locked="true" hidden="false"/>
    </xf>
    <xf numFmtId="173" fontId="16" fillId="4" borderId="2" xfId="22" applyFont="true" applyBorder="true" applyAlignment="true" applyProtection="true">
      <alignment horizontal="center" vertical="center" textRotation="0" wrapText="false" indent="0" shrinkToFit="false"/>
      <protection locked="false" hidden="false"/>
    </xf>
    <xf numFmtId="173" fontId="18" fillId="4" borderId="2" xfId="22" applyFont="true" applyBorder="true" applyAlignment="true" applyProtection="true">
      <alignment horizontal="center" vertical="center" textRotation="0" wrapText="false" indent="0" shrinkToFit="false"/>
      <protection locked="false" hidden="false"/>
    </xf>
    <xf numFmtId="164" fontId="17" fillId="6" borderId="2" xfId="0" applyFont="true" applyBorder="true" applyAlignment="true" applyProtection="true">
      <alignment horizontal="center" vertical="center" textRotation="0" wrapText="true" indent="0" shrinkToFit="false"/>
      <protection locked="false" hidden="false"/>
    </xf>
    <xf numFmtId="164" fontId="18" fillId="6" borderId="2" xfId="0" applyFont="true" applyBorder="true" applyAlignment="true" applyProtection="true">
      <alignment horizontal="center" vertical="center" textRotation="0" wrapText="true" indent="0" shrinkToFit="false"/>
      <protection locked="false" hidden="false"/>
    </xf>
    <xf numFmtId="164" fontId="17" fillId="6" borderId="2" xfId="0" applyFont="true" applyBorder="true" applyAlignment="true" applyProtection="true">
      <alignment horizontal="center" vertical="center" textRotation="0" wrapText="false" indent="0" shrinkToFit="false"/>
      <protection locked="false" hidden="false"/>
    </xf>
    <xf numFmtId="164" fontId="17" fillId="0" borderId="23" xfId="0" applyFont="true" applyBorder="true" applyAlignment="true" applyProtection="true">
      <alignment horizontal="center" vertical="center" textRotation="0" wrapText="true" indent="0" shrinkToFit="false"/>
      <protection locked="false" hidden="false"/>
    </xf>
    <xf numFmtId="164" fontId="18" fillId="6" borderId="24" xfId="0" applyFont="true" applyBorder="true" applyAlignment="true" applyProtection="true">
      <alignment horizontal="center" vertical="center" textRotation="0" wrapText="false" indent="0" shrinkToFit="false"/>
      <protection locked="false" hidden="false"/>
    </xf>
    <xf numFmtId="164" fontId="18" fillId="0" borderId="15" xfId="0" applyFont="true" applyBorder="true" applyAlignment="true" applyProtection="true">
      <alignment horizontal="center" vertical="bottom" textRotation="0" wrapText="true" indent="0" shrinkToFit="false"/>
      <protection locked="false" hidden="false"/>
    </xf>
    <xf numFmtId="164" fontId="18" fillId="0" borderId="16" xfId="0" applyFont="true" applyBorder="true" applyAlignment="true" applyProtection="true">
      <alignment horizontal="center" vertical="bottom" textRotation="0" wrapText="false" indent="0" shrinkToFit="false"/>
      <protection locked="false" hidden="false"/>
    </xf>
    <xf numFmtId="164" fontId="18" fillId="0" borderId="17" xfId="0" applyFont="true" applyBorder="true" applyAlignment="true" applyProtection="true">
      <alignment horizontal="center" vertical="bottom" textRotation="0" wrapText="false" indent="0" shrinkToFit="false"/>
      <protection locked="false" hidden="false"/>
    </xf>
    <xf numFmtId="164" fontId="18" fillId="0" borderId="18" xfId="0" applyFont="true" applyBorder="true" applyAlignment="true" applyProtection="true">
      <alignment horizontal="center" vertical="bottom" textRotation="0" wrapText="true" indent="0" shrinkToFit="false"/>
      <protection locked="false" hidden="false"/>
    </xf>
    <xf numFmtId="164" fontId="18" fillId="0" borderId="19" xfId="0" applyFont="true" applyBorder="true" applyAlignment="true" applyProtection="true">
      <alignment horizontal="center" vertical="bottom" textRotation="0" wrapText="false" indent="0" shrinkToFit="false"/>
      <protection locked="false" hidden="false"/>
    </xf>
    <xf numFmtId="164" fontId="18" fillId="0" borderId="18" xfId="0" applyFont="true" applyBorder="true" applyAlignment="true" applyProtection="true">
      <alignment horizontal="center" vertical="bottom" textRotation="0" wrapText="false" indent="0" shrinkToFit="false"/>
      <protection locked="false" hidden="false"/>
    </xf>
    <xf numFmtId="164" fontId="16" fillId="0" borderId="19" xfId="22" applyFont="true" applyBorder="true" applyAlignment="true" applyProtection="true">
      <alignment horizontal="center" vertical="bottom" textRotation="0" wrapText="false" indent="0" shrinkToFit="false"/>
      <protection locked="false" hidden="false"/>
    </xf>
    <xf numFmtId="164" fontId="16" fillId="0" borderId="20" xfId="22" applyFont="true" applyBorder="true" applyAlignment="true" applyProtection="true">
      <alignment horizontal="center" vertical="bottom" textRotation="0" wrapText="false" indent="0" shrinkToFit="false"/>
      <protection locked="false" hidden="false"/>
    </xf>
    <xf numFmtId="164" fontId="16" fillId="0" borderId="21" xfId="22" applyFont="true" applyBorder="true" applyAlignment="true" applyProtection="true">
      <alignment horizontal="center" vertical="bottom" textRotation="0" wrapText="false" indent="0" shrinkToFit="false"/>
      <protection locked="false" hidden="false"/>
    </xf>
    <xf numFmtId="164" fontId="16" fillId="0" borderId="22" xfId="22" applyFont="true" applyBorder="true" applyAlignment="true" applyProtection="true">
      <alignment horizontal="center" vertical="bottom" textRotation="0" wrapText="false" indent="0" shrinkToFit="false"/>
      <protection locked="false" hidden="false"/>
    </xf>
    <xf numFmtId="164" fontId="48" fillId="2" borderId="0" xfId="22" applyFont="true" applyBorder="true" applyAlignment="true" applyProtection="true">
      <alignment horizontal="center" vertical="center" textRotation="0" wrapText="false" indent="0" shrinkToFit="false"/>
      <protection locked="false" hidden="false"/>
    </xf>
    <xf numFmtId="164" fontId="24" fillId="0" borderId="0" xfId="22" applyFont="true" applyBorder="false" applyAlignment="true" applyProtection="true">
      <alignment horizontal="center" vertical="center" textRotation="0" wrapText="false" indent="0" shrinkToFit="false"/>
      <protection locked="false" hidden="false"/>
    </xf>
    <xf numFmtId="164" fontId="17" fillId="0" borderId="2" xfId="22" applyFont="true" applyBorder="true" applyAlignment="true" applyProtection="true">
      <alignment horizontal="center" vertical="center" textRotation="0" wrapText="true" indent="0" shrinkToFit="false"/>
      <protection locked="false" hidden="false"/>
    </xf>
    <xf numFmtId="164" fontId="17" fillId="4" borderId="2" xfId="22" applyFont="true" applyBorder="true" applyAlignment="true" applyProtection="true">
      <alignment horizontal="center" vertical="center" textRotation="0" wrapText="true" indent="0" shrinkToFit="false"/>
      <protection locked="false" hidden="false"/>
    </xf>
    <xf numFmtId="164" fontId="17" fillId="0" borderId="2" xfId="0" applyFont="true" applyBorder="true" applyAlignment="true" applyProtection="true">
      <alignment horizontal="center" vertical="center" textRotation="0" wrapText="true" indent="0" shrinkToFit="false"/>
      <protection locked="false" hidden="false"/>
    </xf>
    <xf numFmtId="164" fontId="17" fillId="4" borderId="2" xfId="0" applyFont="true" applyBorder="true" applyAlignment="true" applyProtection="true">
      <alignment horizontal="center" vertical="center" textRotation="0" wrapText="true" indent="0" shrinkToFit="false"/>
      <protection locked="false" hidden="false"/>
    </xf>
    <xf numFmtId="164" fontId="17" fillId="11" borderId="0" xfId="22" applyFont="true" applyBorder="true" applyAlignment="true" applyProtection="true">
      <alignment horizontal="center" vertical="center" textRotation="0" wrapText="false" indent="0" shrinkToFit="false"/>
      <protection locked="false" hidden="false"/>
    </xf>
    <xf numFmtId="164" fontId="24" fillId="5" borderId="2" xfId="22" applyFont="true" applyBorder="true" applyAlignment="true" applyProtection="true">
      <alignment horizontal="center" vertical="center" textRotation="0" wrapText="false" indent="0" shrinkToFit="false"/>
      <protection locked="false" hidden="false"/>
    </xf>
    <xf numFmtId="164" fontId="17" fillId="5" borderId="2" xfId="22" applyFont="true" applyBorder="true" applyAlignment="true" applyProtection="true">
      <alignment horizontal="center" vertical="center" textRotation="0" wrapText="false" indent="0" shrinkToFit="false"/>
      <protection locked="false" hidden="false"/>
    </xf>
    <xf numFmtId="171" fontId="49" fillId="5" borderId="1" xfId="0" applyFont="true" applyBorder="true" applyAlignment="true" applyProtection="false">
      <alignment horizontal="center" vertical="center" textRotation="0" wrapText="false" indent="0" shrinkToFit="false"/>
      <protection locked="true" hidden="false"/>
    </xf>
    <xf numFmtId="164" fontId="18" fillId="11" borderId="0" xfId="22" applyFont="true" applyBorder="true" applyAlignment="true" applyProtection="true">
      <alignment horizontal="center" vertical="center" textRotation="0" wrapText="true" indent="0" shrinkToFit="false"/>
      <protection locked="false" hidden="false"/>
    </xf>
    <xf numFmtId="164" fontId="24" fillId="12" borderId="2" xfId="22" applyFont="true" applyBorder="true" applyAlignment="true" applyProtection="true">
      <alignment horizontal="center" vertical="center" textRotation="0" wrapText="false" indent="0" shrinkToFit="false"/>
      <protection locked="false" hidden="false"/>
    </xf>
    <xf numFmtId="174" fontId="24" fillId="12" borderId="2" xfId="22" applyFont="true" applyBorder="true" applyAlignment="true" applyProtection="true">
      <alignment horizontal="center" vertical="center" textRotation="0" wrapText="false" indent="0" shrinkToFit="false"/>
      <protection locked="false" hidden="false"/>
    </xf>
    <xf numFmtId="174" fontId="24" fillId="4" borderId="2" xfId="22" applyFont="true" applyBorder="true" applyAlignment="true" applyProtection="true">
      <alignment horizontal="center" vertical="center" textRotation="0" wrapText="false" indent="0" shrinkToFit="false"/>
      <protection locked="false" hidden="false"/>
    </xf>
    <xf numFmtId="164" fontId="18" fillId="12" borderId="2" xfId="0" applyFont="true" applyBorder="true" applyAlignment="true" applyProtection="true">
      <alignment horizontal="center" vertical="bottom" textRotation="0" wrapText="false" indent="0" shrinkToFit="false"/>
      <protection locked="false" hidden="false"/>
    </xf>
    <xf numFmtId="164" fontId="18" fillId="4" borderId="2" xfId="0" applyFont="true" applyBorder="true" applyAlignment="true" applyProtection="true">
      <alignment horizontal="center" vertical="bottom" textRotation="0" wrapText="false" indent="0" shrinkToFit="false"/>
      <protection locked="false" hidden="false"/>
    </xf>
    <xf numFmtId="164" fontId="17" fillId="12" borderId="2" xfId="0" applyFont="true" applyBorder="true" applyAlignment="true" applyProtection="true">
      <alignment horizontal="center" vertical="center" textRotation="0" wrapText="false" indent="0" shrinkToFit="false"/>
      <protection locked="false" hidden="false"/>
    </xf>
    <xf numFmtId="164" fontId="17" fillId="4" borderId="2" xfId="0" applyFont="true" applyBorder="true" applyAlignment="true" applyProtection="true">
      <alignment horizontal="center" vertical="center" textRotation="0" wrapText="false" indent="0" shrinkToFit="false"/>
      <protection locked="false" hidden="false"/>
    </xf>
    <xf numFmtId="164" fontId="18" fillId="11" borderId="0" xfId="22" applyFont="true" applyBorder="true" applyAlignment="true" applyProtection="true">
      <alignment horizontal="center" vertical="center" textRotation="0" wrapText="false" indent="0" shrinkToFit="false"/>
      <protection locked="false" hidden="false"/>
    </xf>
    <xf numFmtId="175" fontId="24" fillId="12" borderId="2" xfId="22" applyFont="true" applyBorder="true" applyAlignment="true" applyProtection="true">
      <alignment horizontal="center" vertical="center" textRotation="0" wrapText="false" indent="0" shrinkToFit="false"/>
      <protection locked="false" hidden="false"/>
    </xf>
    <xf numFmtId="175" fontId="24" fillId="4" borderId="2" xfId="22" applyFont="true" applyBorder="true" applyAlignment="true" applyProtection="true">
      <alignment horizontal="center" vertical="center" textRotation="0" wrapText="false" indent="0" shrinkToFit="false"/>
      <protection locked="false" hidden="false"/>
    </xf>
    <xf numFmtId="170" fontId="24" fillId="12" borderId="2" xfId="22" applyFont="true" applyBorder="true" applyAlignment="true" applyProtection="true">
      <alignment horizontal="center" vertical="center" textRotation="0" wrapText="false" indent="0" shrinkToFit="false"/>
      <protection locked="false" hidden="false"/>
    </xf>
    <xf numFmtId="170" fontId="24" fillId="4" borderId="2" xfId="22" applyFont="true" applyBorder="true" applyAlignment="true" applyProtection="true">
      <alignment horizontal="center" vertical="center" textRotation="0" wrapText="false" indent="0" shrinkToFit="false"/>
      <protection locked="false" hidden="false"/>
    </xf>
    <xf numFmtId="164" fontId="24" fillId="0" borderId="0" xfId="22" applyFont="true" applyBorder="true" applyAlignment="true" applyProtection="true">
      <alignment horizontal="center" vertical="center" textRotation="0" wrapText="false" indent="0" shrinkToFit="false"/>
      <protection locked="false" hidden="false"/>
    </xf>
    <xf numFmtId="164" fontId="16" fillId="12" borderId="2" xfId="22" applyFont="true" applyBorder="true" applyAlignment="true" applyProtection="true">
      <alignment horizontal="center" vertical="center" textRotation="0" wrapText="false" indent="0" shrinkToFit="false"/>
      <protection locked="false" hidden="false"/>
    </xf>
    <xf numFmtId="164" fontId="16" fillId="4" borderId="2" xfId="22" applyFont="true" applyBorder="true" applyAlignment="true" applyProtection="true">
      <alignment horizontal="center" vertical="center" textRotation="0" wrapText="false" indent="0" shrinkToFit="false"/>
      <protection locked="false" hidden="false"/>
    </xf>
    <xf numFmtId="164" fontId="18" fillId="12" borderId="2" xfId="0" applyFont="true" applyBorder="true" applyAlignment="true" applyProtection="true">
      <alignment horizontal="center" vertical="center" textRotation="0" wrapText="false" indent="0" shrinkToFit="false"/>
      <protection locked="false" hidden="false"/>
    </xf>
    <xf numFmtId="164" fontId="18" fillId="12" borderId="2" xfId="22" applyFont="true" applyBorder="true" applyAlignment="true" applyProtection="true">
      <alignment horizontal="center" vertical="center" textRotation="0" wrapText="false" indent="0" shrinkToFit="false"/>
      <protection locked="false" hidden="false"/>
    </xf>
    <xf numFmtId="164" fontId="18" fillId="4" borderId="2" xfId="22" applyFont="true" applyBorder="true" applyAlignment="true" applyProtection="true">
      <alignment horizontal="center" vertical="center" textRotation="0" wrapText="false" indent="0" shrinkToFit="false"/>
      <protection locked="false" hidden="false"/>
    </xf>
    <xf numFmtId="164" fontId="17" fillId="12" borderId="2" xfId="22" applyFont="true" applyBorder="true" applyAlignment="true" applyProtection="true">
      <alignment horizontal="center" vertical="center" textRotation="0" wrapText="false" indent="0" shrinkToFit="false"/>
      <protection locked="false" hidden="false"/>
    </xf>
    <xf numFmtId="164" fontId="17" fillId="4" borderId="2" xfId="22" applyFont="true" applyBorder="true" applyAlignment="true" applyProtection="true">
      <alignment horizontal="center" vertical="center" textRotation="0" wrapText="false" indent="0" shrinkToFit="false"/>
      <protection locked="false" hidden="false"/>
    </xf>
    <xf numFmtId="174" fontId="24" fillId="0" borderId="0" xfId="22" applyFont="true" applyBorder="false" applyAlignment="true" applyProtection="true">
      <alignment horizontal="center" vertical="center" textRotation="0" wrapText="false" indent="0" shrinkToFit="false"/>
      <protection locked="false" hidden="false"/>
    </xf>
    <xf numFmtId="174" fontId="17" fillId="0" borderId="0" xfId="22" applyFont="true" applyBorder="false" applyAlignment="true" applyProtection="true">
      <alignment horizontal="center" vertical="center" textRotation="0" wrapText="false" indent="0" shrinkToFit="false"/>
      <protection locked="false" hidden="false"/>
    </xf>
    <xf numFmtId="177" fontId="18" fillId="11" borderId="0" xfId="15" applyFont="true" applyBorder="true" applyAlignment="true" applyProtection="true">
      <alignment horizontal="center" vertical="center" textRotation="0" wrapText="false" indent="0" shrinkToFit="false"/>
      <protection locked="false" hidden="false"/>
    </xf>
    <xf numFmtId="164" fontId="24" fillId="0" borderId="0" xfId="22" applyFont="true" applyBorder="false" applyAlignment="true" applyProtection="true">
      <alignment horizontal="center" vertical="center" textRotation="0" wrapText="true" indent="0" shrinkToFit="false"/>
      <protection locked="false" hidden="false"/>
    </xf>
    <xf numFmtId="173" fontId="16" fillId="12" borderId="2" xfId="22" applyFont="true" applyBorder="true" applyAlignment="true" applyProtection="true">
      <alignment horizontal="center" vertical="center" textRotation="0" wrapText="true" indent="0" shrinkToFit="false"/>
      <protection locked="false" hidden="false"/>
    </xf>
    <xf numFmtId="164" fontId="16" fillId="12" borderId="2" xfId="22" applyFont="true" applyBorder="true" applyAlignment="true" applyProtection="true">
      <alignment horizontal="center" vertical="center" textRotation="0" wrapText="true" indent="0" shrinkToFit="false"/>
      <protection locked="false" hidden="false"/>
    </xf>
    <xf numFmtId="164" fontId="18" fillId="0" borderId="0" xfId="0" applyFont="true" applyBorder="false" applyAlignment="true" applyProtection="true">
      <alignment horizontal="center" vertical="bottom" textRotation="0" wrapText="true" indent="0" shrinkToFit="false"/>
      <protection locked="false" hidden="false"/>
    </xf>
    <xf numFmtId="164" fontId="24" fillId="0" borderId="19" xfId="22" applyFont="true" applyBorder="true" applyAlignment="true" applyProtection="true">
      <alignment horizontal="center" vertical="center" textRotation="0" wrapText="false" indent="0" shrinkToFit="false"/>
      <protection locked="false" hidden="false"/>
    </xf>
    <xf numFmtId="177" fontId="18" fillId="12" borderId="2" xfId="15" applyFont="true" applyBorder="true" applyAlignment="true" applyProtection="true">
      <alignment horizontal="center" vertical="center" textRotation="0" wrapText="false" indent="0" shrinkToFit="false"/>
      <protection locked="false" hidden="false"/>
    </xf>
    <xf numFmtId="177" fontId="17" fillId="12" borderId="2" xfId="15" applyFont="true" applyBorder="true" applyAlignment="true" applyProtection="true">
      <alignment horizontal="center" vertical="center" textRotation="0" wrapText="false" indent="0" shrinkToFit="false"/>
      <protection locked="false" hidden="false"/>
    </xf>
    <xf numFmtId="164" fontId="24" fillId="4" borderId="2" xfId="22" applyFont="true" applyBorder="true" applyAlignment="true" applyProtection="true">
      <alignment horizontal="center" vertical="center" textRotation="0" wrapText="false" indent="0" shrinkToFit="false"/>
      <protection locked="false" hidden="false"/>
    </xf>
    <xf numFmtId="164" fontId="50" fillId="0" borderId="0" xfId="0" applyFont="true" applyBorder="false" applyAlignment="true" applyProtection="true">
      <alignment horizontal="center" vertical="bottom" textRotation="0" wrapText="false" indent="0" shrinkToFit="false"/>
      <protection locked="false" hidden="false"/>
    </xf>
    <xf numFmtId="164" fontId="18" fillId="0" borderId="15" xfId="0" applyFont="true" applyBorder="true" applyAlignment="true" applyProtection="true">
      <alignment horizontal="center" vertical="bottom" textRotation="0" wrapText="false" indent="0" shrinkToFit="false"/>
      <protection locked="fals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8" fillId="0" borderId="0" xfId="0" applyFont="true" applyBorder="false" applyAlignment="true" applyProtection="false">
      <alignment horizontal="center" vertical="bottom" textRotation="0" wrapText="false" indent="0" shrinkToFit="false"/>
      <protection locked="true" hidden="false"/>
    </xf>
    <xf numFmtId="164" fontId="23" fillId="2" borderId="0" xfId="0" applyFont="true" applyBorder="true" applyAlignment="true" applyProtection="false">
      <alignment horizontal="general" vertical="center" textRotation="0" wrapText="false" indent="0" shrinkToFit="false"/>
      <protection locked="true" hidden="false"/>
    </xf>
    <xf numFmtId="164" fontId="8" fillId="2"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false" applyAlignment="true" applyProtection="false">
      <alignment horizontal="general" vertical="center" textRotation="0" wrapText="false" indent="0" shrinkToFit="false"/>
      <protection locked="true" hidden="false"/>
    </xf>
    <xf numFmtId="164" fontId="51" fillId="0" borderId="0" xfId="0" applyFont="true" applyBorder="false" applyAlignment="false" applyProtection="false">
      <alignment horizontal="general" vertical="bottom" textRotation="0" wrapText="false" indent="0" shrinkToFit="false"/>
      <protection locked="true" hidden="false"/>
    </xf>
    <xf numFmtId="164" fontId="52" fillId="0" borderId="0" xfId="0" applyFont="true" applyBorder="false" applyAlignment="true" applyProtection="false">
      <alignment horizontal="general" vertical="center" textRotation="0" wrapText="false" indent="0" shrinkToFit="false"/>
      <protection locked="true" hidden="false"/>
    </xf>
    <xf numFmtId="164" fontId="52" fillId="0" borderId="0" xfId="0" applyFont="true" applyBorder="false" applyAlignment="true" applyProtection="false">
      <alignment horizontal="center" vertical="center" textRotation="0" wrapText="false" indent="0" shrinkToFit="false"/>
      <protection locked="true" hidden="false"/>
    </xf>
    <xf numFmtId="164" fontId="34" fillId="0" borderId="0" xfId="0" applyFont="true" applyBorder="true" applyAlignment="true" applyProtection="false">
      <alignment horizontal="general" vertical="bottom" textRotation="0" wrapText="true" indent="0" shrinkToFit="false"/>
      <protection locked="true" hidden="false"/>
    </xf>
    <xf numFmtId="164" fontId="32" fillId="0" borderId="0" xfId="0" applyFont="true" applyBorder="false" applyAlignment="true" applyProtection="false">
      <alignment horizontal="left" vertical="center" textRotation="0" wrapText="true" indent="0" shrinkToFit="false"/>
      <protection locked="true" hidden="false"/>
    </xf>
    <xf numFmtId="164" fontId="52" fillId="0" borderId="0" xfId="0" applyFont="true" applyBorder="false" applyAlignment="true" applyProtection="false">
      <alignment horizontal="left" vertical="center" textRotation="0" wrapText="true" indent="0" shrinkToFit="false"/>
      <protection locked="true" hidden="false"/>
    </xf>
    <xf numFmtId="164" fontId="52" fillId="0" borderId="0" xfId="0" applyFont="true" applyBorder="false" applyAlignment="true" applyProtection="false">
      <alignment horizontal="center" vertical="center" textRotation="0" wrapText="true" indent="0" shrinkToFit="false"/>
      <protection locked="true" hidden="false"/>
    </xf>
    <xf numFmtId="164" fontId="49" fillId="15" borderId="2" xfId="0" applyFont="true" applyBorder="true" applyAlignment="true" applyProtection="false">
      <alignment horizontal="center" vertical="center"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18" fillId="0" borderId="1" xfId="0" applyFont="true" applyBorder="true" applyAlignment="true" applyProtection="false">
      <alignment horizontal="center" vertical="center" textRotation="0" wrapText="true" indent="0" shrinkToFit="false"/>
      <protection locked="true" hidden="false"/>
    </xf>
    <xf numFmtId="164" fontId="18" fillId="4" borderId="1" xfId="0" applyFont="true" applyBorder="true" applyAlignment="true" applyProtection="false">
      <alignment horizontal="center" vertical="center" textRotation="0" wrapText="true" indent="0" shrinkToFit="false"/>
      <protection locked="true" hidden="false"/>
    </xf>
    <xf numFmtId="164" fontId="18" fillId="0" borderId="1" xfId="0" applyFont="true" applyBorder="true" applyAlignment="false" applyProtection="false">
      <alignment horizontal="general" vertical="bottom" textRotation="0" wrapText="false" indent="0" shrinkToFit="false"/>
      <protection locked="true" hidden="false"/>
    </xf>
    <xf numFmtId="171" fontId="16" fillId="0" borderId="1" xfId="17" applyFont="true" applyBorder="true" applyAlignment="true" applyProtection="true">
      <alignment horizontal="general" vertical="bottom" textRotation="0" wrapText="false" indent="0" shrinkToFit="false"/>
      <protection locked="true" hidden="false"/>
    </xf>
    <xf numFmtId="164" fontId="18" fillId="4" borderId="1" xfId="0" applyFont="true" applyBorder="true" applyAlignment="true" applyProtection="false">
      <alignment horizontal="center" vertical="bottom" textRotation="0" wrapText="false" indent="0" shrinkToFit="false"/>
      <protection locked="true" hidden="false"/>
    </xf>
    <xf numFmtId="171" fontId="16" fillId="4" borderId="1" xfId="17" applyFont="true" applyBorder="true" applyAlignment="true" applyProtection="true">
      <alignment horizontal="general" vertical="bottom" textRotation="0" wrapText="false" indent="0" shrinkToFit="false"/>
      <protection locked="true" hidden="false"/>
    </xf>
    <xf numFmtId="164" fontId="17" fillId="0" borderId="1" xfId="0" applyFont="true" applyBorder="true" applyAlignment="true" applyProtection="false">
      <alignment horizontal="center" vertical="center" textRotation="0" wrapText="false" indent="0" shrinkToFit="false"/>
      <protection locked="true" hidden="false"/>
    </xf>
    <xf numFmtId="171" fontId="16" fillId="3" borderId="1" xfId="17" applyFont="true" applyBorder="true" applyAlignment="true" applyProtection="true">
      <alignment horizontal="general" vertical="bottom" textRotation="0" wrapText="false" indent="0" shrinkToFit="false"/>
      <protection locked="true" hidden="false"/>
    </xf>
    <xf numFmtId="171" fontId="16" fillId="0" borderId="1" xfId="17" applyFont="true" applyBorder="true" applyAlignment="true" applyProtection="true">
      <alignment horizontal="center" vertical="center" textRotation="0" wrapText="false" indent="0" shrinkToFit="false"/>
      <protection locked="true" hidden="false"/>
    </xf>
    <xf numFmtId="178" fontId="49" fillId="15" borderId="0" xfId="0" applyFont="true" applyBorder="true" applyAlignment="true" applyProtection="false">
      <alignment horizontal="center" vertical="center" textRotation="0" wrapText="false" indent="0" shrinkToFit="false"/>
      <protection locked="true" hidden="false"/>
    </xf>
    <xf numFmtId="164" fontId="49" fillId="15" borderId="0" xfId="0" applyFont="true" applyBorder="true" applyAlignment="true" applyProtection="false">
      <alignment horizontal="center" vertical="center" textRotation="0" wrapText="false" indent="0" shrinkToFit="false"/>
      <protection locked="true" hidden="false"/>
    </xf>
    <xf numFmtId="164" fontId="18" fillId="0" borderId="2" xfId="0" applyFont="true" applyBorder="true" applyAlignment="true" applyProtection="false">
      <alignment horizontal="center" vertical="bottom" textRotation="0" wrapText="false" indent="0" shrinkToFit="false"/>
      <protection locked="true" hidden="false"/>
    </xf>
    <xf numFmtId="176" fontId="18" fillId="0" borderId="2" xfId="0" applyFont="true" applyBorder="true" applyAlignment="false" applyProtection="false">
      <alignment horizontal="general" vertical="bottom" textRotation="0" wrapText="false" indent="0" shrinkToFit="false"/>
      <protection locked="true" hidden="false"/>
    </xf>
    <xf numFmtId="171" fontId="18" fillId="0" borderId="0" xfId="0" applyFont="true" applyBorder="false" applyAlignment="false" applyProtection="false">
      <alignment horizontal="general" vertical="bottom" textRotation="0" wrapText="false" indent="0" shrinkToFit="false"/>
      <protection locked="true" hidden="false"/>
    </xf>
    <xf numFmtId="164" fontId="8" fillId="0" borderId="0" xfId="22" applyFont="true" applyBorder="true" applyAlignment="true" applyProtection="false">
      <alignment horizontal="general" vertical="center" textRotation="0" wrapText="false" indent="0" shrinkToFit="false"/>
      <protection locked="true" hidden="false"/>
    </xf>
    <xf numFmtId="164" fontId="18" fillId="0" borderId="1"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7" fillId="0" borderId="1" xfId="0" applyFont="true" applyBorder="true" applyAlignment="true" applyProtection="false">
      <alignment horizontal="general" vertical="center" textRotation="0" wrapText="false" indent="0" shrinkToFit="false"/>
      <protection locked="true" hidden="false"/>
    </xf>
    <xf numFmtId="164" fontId="17" fillId="15" borderId="0" xfId="0" applyFont="true" applyBorder="false" applyAlignment="true" applyProtection="false">
      <alignment horizontal="center" vertical="bottom" textRotation="0" wrapText="false" indent="0" shrinkToFit="false"/>
      <protection locked="true" hidden="false"/>
    </xf>
    <xf numFmtId="164" fontId="17" fillId="15" borderId="0" xfId="0" applyFont="true" applyBorder="false" applyAlignment="true" applyProtection="false">
      <alignment horizontal="center" vertical="center" textRotation="0" wrapText="false" indent="0" shrinkToFit="false"/>
      <protection locked="true" hidden="false"/>
    </xf>
    <xf numFmtId="171" fontId="18" fillId="0" borderId="1" xfId="0" applyFont="true" applyBorder="true" applyAlignment="true" applyProtection="false">
      <alignment horizontal="center" vertical="center" textRotation="0" wrapText="false" indent="0" shrinkToFit="false"/>
      <protection locked="true" hidden="false"/>
    </xf>
    <xf numFmtId="171" fontId="18" fillId="0" borderId="4" xfId="0" applyFont="true" applyBorder="true" applyAlignment="true" applyProtection="false">
      <alignment horizontal="center" vertical="center" textRotation="0" wrapText="false" indent="0" shrinkToFit="false"/>
      <protection locked="true" hidden="false"/>
    </xf>
    <xf numFmtId="164" fontId="16" fillId="0" borderId="1" xfId="22" applyFont="true" applyBorder="true" applyAlignment="false" applyProtection="false">
      <alignment horizontal="general" vertical="bottom" textRotation="0" wrapText="false" indent="0" shrinkToFit="false"/>
      <protection locked="true" hidden="false"/>
    </xf>
    <xf numFmtId="171" fontId="18" fillId="10" borderId="1" xfId="0" applyFont="true" applyBorder="true" applyAlignment="true" applyProtection="false">
      <alignment horizontal="general" vertical="center" textRotation="0" wrapText="false" indent="0" shrinkToFit="false"/>
      <protection locked="true" hidden="false"/>
    </xf>
    <xf numFmtId="164" fontId="16" fillId="9" borderId="1" xfId="22" applyFont="true" applyBorder="true" applyAlignment="false" applyProtection="false">
      <alignment horizontal="general" vertical="bottom" textRotation="0" wrapText="false" indent="0" shrinkToFit="false"/>
      <protection locked="true" hidden="false"/>
    </xf>
    <xf numFmtId="171" fontId="16" fillId="10" borderId="4" xfId="0" applyFont="true" applyBorder="true" applyAlignment="true" applyProtection="false">
      <alignment horizontal="general" vertical="center" textRotation="0" wrapText="false" indent="0" shrinkToFit="false"/>
      <protection locked="true" hidden="false"/>
    </xf>
    <xf numFmtId="179" fontId="18" fillId="0" borderId="1" xfId="19" applyFont="true" applyBorder="true" applyAlignment="true" applyProtection="true">
      <alignment horizontal="general" vertical="bottom" textRotation="0" wrapText="false" indent="0" shrinkToFit="false"/>
      <protection locked="true" hidden="false"/>
    </xf>
    <xf numFmtId="178" fontId="18" fillId="10" borderId="1" xfId="0" applyFont="true" applyBorder="true" applyAlignment="true" applyProtection="false">
      <alignment horizontal="general" vertical="center" textRotation="0" wrapText="false" indent="0" shrinkToFit="false"/>
      <protection locked="true" hidden="false"/>
    </xf>
    <xf numFmtId="171" fontId="18" fillId="15" borderId="1" xfId="0" applyFont="true" applyBorder="true" applyAlignment="true" applyProtection="false">
      <alignment horizontal="general" vertical="center" textRotation="0" wrapText="false" indent="0" shrinkToFit="false"/>
      <protection locked="true" hidden="false"/>
    </xf>
    <xf numFmtId="171" fontId="18" fillId="0" borderId="1" xfId="0" applyFont="true" applyBorder="true" applyAlignment="true" applyProtection="false">
      <alignment horizontal="general" vertical="center" textRotation="0" wrapText="false" indent="0" shrinkToFit="false"/>
      <protection locked="true" hidden="false"/>
    </xf>
    <xf numFmtId="164" fontId="24" fillId="0" borderId="1" xfId="22" applyFont="true" applyBorder="true" applyAlignment="false" applyProtection="false">
      <alignment horizontal="general" vertical="bottom" textRotation="0" wrapText="false" indent="0" shrinkToFit="false"/>
      <protection locked="true" hidden="false"/>
    </xf>
    <xf numFmtId="171" fontId="17" fillId="10" borderId="14" xfId="17" applyFont="true" applyBorder="true" applyAlignment="true" applyProtection="true">
      <alignment horizontal="justify" vertical="center" textRotation="0" wrapText="true" indent="0" shrinkToFit="false"/>
      <protection locked="true" hidden="false"/>
    </xf>
    <xf numFmtId="171" fontId="24" fillId="10" borderId="14" xfId="17" applyFont="true" applyBorder="true" applyAlignment="true" applyProtection="true">
      <alignment horizontal="justify" vertical="center" textRotation="0" wrapText="true" indent="0" shrinkToFit="false"/>
      <protection locked="true" hidden="false"/>
    </xf>
    <xf numFmtId="179" fontId="17" fillId="0" borderId="1" xfId="19" applyFont="true" applyBorder="true" applyAlignment="true" applyProtection="tru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24" fillId="15" borderId="0" xfId="0" applyFont="true" applyBorder="false" applyAlignment="true" applyProtection="false">
      <alignment horizontal="center" vertical="center" textRotation="0" wrapText="false" indent="0" shrinkToFit="false"/>
      <protection locked="true" hidden="false"/>
    </xf>
    <xf numFmtId="171" fontId="16" fillId="0" borderId="4" xfId="0" applyFont="true" applyBorder="true" applyAlignment="true" applyProtection="false">
      <alignment horizontal="center" vertical="center" textRotation="0" wrapText="false" indent="0" shrinkToFit="false"/>
      <protection locked="true" hidden="false"/>
    </xf>
    <xf numFmtId="171" fontId="50" fillId="15" borderId="1" xfId="0" applyFont="true" applyBorder="true" applyAlignment="true" applyProtection="false">
      <alignment horizontal="general" vertical="center" textRotation="0" wrapText="false" indent="0" shrinkToFit="false"/>
      <protection locked="true" hidden="false"/>
    </xf>
    <xf numFmtId="164" fontId="18" fillId="0" borderId="1" xfId="22" applyFont="true" applyBorder="true" applyAlignment="false" applyProtection="false">
      <alignment horizontal="general" vertical="bottom" textRotation="0" wrapText="false" indent="0" shrinkToFit="false"/>
      <protection locked="true" hidden="false"/>
    </xf>
    <xf numFmtId="164" fontId="18" fillId="9" borderId="1" xfId="22" applyFont="true" applyBorder="true" applyAlignment="false" applyProtection="false">
      <alignment horizontal="general" vertical="bottom" textRotation="0" wrapText="false" indent="0" shrinkToFit="false"/>
      <protection locked="true" hidden="false"/>
    </xf>
    <xf numFmtId="171" fontId="18" fillId="10" borderId="4" xfId="0" applyFont="true" applyBorder="true" applyAlignment="true" applyProtection="false">
      <alignment horizontal="general" vertical="center" textRotation="0" wrapText="false" indent="0" shrinkToFit="false"/>
      <protection locked="true" hidden="false"/>
    </xf>
    <xf numFmtId="164" fontId="17" fillId="0" borderId="1" xfId="22" applyFont="true" applyBorder="true" applyAlignment="false" applyProtection="false">
      <alignment horizontal="general" vertical="bottom" textRotation="0" wrapText="false" indent="0" shrinkToFit="false"/>
      <protection locked="true" hidden="false"/>
    </xf>
    <xf numFmtId="164" fontId="17" fillId="16" borderId="25" xfId="0" applyFont="true" applyBorder="true" applyAlignment="true" applyProtection="false">
      <alignment horizontal="general" vertical="center" textRotation="0" wrapText="false" indent="0" shrinkToFit="false"/>
      <protection locked="true" hidden="false"/>
    </xf>
    <xf numFmtId="171" fontId="17" fillId="17" borderId="26" xfId="17" applyFont="true" applyBorder="true" applyAlignment="true" applyProtection="true">
      <alignment horizontal="justify" vertical="center" textRotation="0" wrapText="true" indent="0" shrinkToFit="false"/>
      <protection locked="true" hidden="false"/>
    </xf>
    <xf numFmtId="170" fontId="17" fillId="16" borderId="27" xfId="0" applyFont="true" applyBorder="true" applyAlignment="true" applyProtection="false">
      <alignment horizontal="left" vertical="center"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18" fillId="0" borderId="0" xfId="0" applyFont="true" applyBorder="true" applyAlignment="true" applyProtection="false">
      <alignment horizontal="left" vertical="center" textRotation="0" wrapText="false" indent="0" shrinkToFit="false"/>
      <protection locked="true" hidden="false"/>
    </xf>
    <xf numFmtId="171" fontId="16" fillId="0" borderId="0" xfId="22" applyFont="true" applyBorder="true" applyAlignment="true" applyProtection="false">
      <alignment horizontal="center" vertical="center" textRotation="0" wrapText="tru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71" fontId="18" fillId="0" borderId="0" xfId="0" applyFont="true" applyBorder="true" applyAlignment="true" applyProtection="false">
      <alignment horizontal="general" vertical="center" textRotation="0" wrapText="false" indent="0" shrinkToFit="false"/>
      <protection locked="true" hidden="false"/>
    </xf>
    <xf numFmtId="164" fontId="18" fillId="0" borderId="15" xfId="0" applyFont="true" applyBorder="true" applyAlignment="false" applyProtection="false">
      <alignment horizontal="general" vertical="bottom" textRotation="0" wrapText="false" indent="0" shrinkToFit="false"/>
      <protection locked="true" hidden="false"/>
    </xf>
    <xf numFmtId="171" fontId="18" fillId="0" borderId="16" xfId="0" applyFont="true" applyBorder="true" applyAlignment="false" applyProtection="false">
      <alignment horizontal="general" vertical="bottom" textRotation="0" wrapText="false" indent="0" shrinkToFit="false"/>
      <protection locked="true" hidden="false"/>
    </xf>
    <xf numFmtId="164" fontId="18" fillId="0" borderId="17" xfId="0" applyFont="true" applyBorder="true" applyAlignment="false" applyProtection="false">
      <alignment horizontal="general" vertical="bottom" textRotation="0" wrapText="false" indent="0" shrinkToFit="false"/>
      <protection locked="true" hidden="false"/>
    </xf>
    <xf numFmtId="164" fontId="18" fillId="0" borderId="18" xfId="0" applyFont="true" applyBorder="true" applyAlignment="false" applyProtection="false">
      <alignment horizontal="general" vertical="bottom" textRotation="0" wrapText="false" indent="0" shrinkToFit="false"/>
      <protection locked="true" hidden="false"/>
    </xf>
    <xf numFmtId="164" fontId="18" fillId="0" borderId="19" xfId="0" applyFont="true" applyBorder="true" applyAlignment="false" applyProtection="false">
      <alignment horizontal="general" vertical="bottom" textRotation="0" wrapText="false" indent="0" shrinkToFit="false"/>
      <protection locked="true" hidden="false"/>
    </xf>
    <xf numFmtId="171" fontId="16" fillId="0" borderId="0" xfId="22" applyFont="true" applyBorder="false" applyAlignment="false" applyProtection="false">
      <alignment horizontal="general" vertical="bottom" textRotation="0" wrapText="false" indent="0" shrinkToFit="false"/>
      <protection locked="true" hidden="false"/>
    </xf>
    <xf numFmtId="164" fontId="16" fillId="0" borderId="19" xfId="22" applyFont="true" applyBorder="true" applyAlignment="false" applyProtection="false">
      <alignment horizontal="general" vertical="bottom" textRotation="0" wrapText="false" indent="0" shrinkToFit="false"/>
      <protection locked="true" hidden="false"/>
    </xf>
    <xf numFmtId="164" fontId="16" fillId="0" borderId="0" xfId="22" applyFont="true" applyBorder="false" applyAlignment="false" applyProtection="false">
      <alignment horizontal="general" vertical="bottom" textRotation="0" wrapText="false" indent="0" shrinkToFit="false"/>
      <protection locked="true" hidden="false"/>
    </xf>
    <xf numFmtId="164" fontId="16" fillId="0" borderId="20" xfId="22" applyFont="true" applyBorder="true" applyAlignment="false" applyProtection="false">
      <alignment horizontal="general" vertical="bottom" textRotation="0" wrapText="false" indent="0" shrinkToFit="false"/>
      <protection locked="true" hidden="false"/>
    </xf>
    <xf numFmtId="171" fontId="16" fillId="0" borderId="21" xfId="22" applyFont="true" applyBorder="true" applyAlignment="false" applyProtection="false">
      <alignment horizontal="general" vertical="bottom" textRotation="0" wrapText="false" indent="0" shrinkToFit="false"/>
      <protection locked="true" hidden="false"/>
    </xf>
    <xf numFmtId="164" fontId="16" fillId="0" borderId="22" xfId="22" applyFont="true" applyBorder="true" applyAlignment="false" applyProtection="false">
      <alignment horizontal="general" vertical="bottom" textRotation="0" wrapText="false" indent="0" shrinkToFit="false"/>
      <protection locked="true" hidden="false"/>
    </xf>
    <xf numFmtId="164" fontId="24" fillId="0" borderId="0" xfId="22" applyFont="true" applyBorder="true" applyAlignment="true" applyProtection="false">
      <alignment horizontal="center" vertical="center" textRotation="0" wrapText="false" indent="0" shrinkToFit="false"/>
      <protection locked="true" hidden="false"/>
    </xf>
    <xf numFmtId="164" fontId="21" fillId="0" borderId="0" xfId="22" applyFont="true" applyBorder="true" applyAlignment="true" applyProtection="false">
      <alignment horizontal="center" vertical="center" textRotation="0" wrapText="false" indent="0" shrinkToFit="false"/>
      <protection locked="true" hidden="false"/>
    </xf>
    <xf numFmtId="171" fontId="21" fillId="0" borderId="0" xfId="22" applyFont="true" applyBorder="true" applyAlignment="true" applyProtection="false">
      <alignment horizontal="center" vertical="center" textRotation="0" wrapText="false" indent="0" shrinkToFit="false"/>
      <protection locked="true" hidden="false"/>
    </xf>
    <xf numFmtId="164" fontId="52" fillId="0" borderId="0" xfId="0" applyFont="true" applyBorder="true" applyAlignment="true" applyProtection="false">
      <alignment horizontal="left" vertical="center" textRotation="0" wrapText="true" indent="0" shrinkToFit="false"/>
      <protection locked="true" hidden="false"/>
    </xf>
    <xf numFmtId="164" fontId="58" fillId="0" borderId="0" xfId="0" applyFont="true" applyBorder="false" applyAlignment="true" applyProtection="false">
      <alignment horizontal="center" vertical="center" textRotation="0" wrapText="false" indent="0" shrinkToFit="false"/>
      <protection locked="true" hidden="false"/>
    </xf>
    <xf numFmtId="171" fontId="58" fillId="0" borderId="0" xfId="0" applyFont="true" applyBorder="false" applyAlignment="true" applyProtection="false">
      <alignment horizontal="center" vertical="center" textRotation="0" wrapText="false" indent="0" shrinkToFit="false"/>
      <protection locked="true" hidden="false"/>
    </xf>
    <xf numFmtId="164" fontId="24" fillId="15" borderId="2" xfId="22" applyFont="true" applyBorder="true" applyAlignment="true" applyProtection="false">
      <alignment horizontal="center" vertical="center" textRotation="0" wrapText="false" indent="0" shrinkToFit="false"/>
      <protection locked="true" hidden="false"/>
    </xf>
    <xf numFmtId="164" fontId="24" fillId="0" borderId="28" xfId="22" applyFont="true" applyBorder="true" applyAlignment="true" applyProtection="false">
      <alignment horizontal="center" vertical="center" textRotation="0" wrapText="false" indent="0" shrinkToFit="false"/>
      <protection locked="true" hidden="false"/>
    </xf>
    <xf numFmtId="164" fontId="17" fillId="0" borderId="2" xfId="0" applyFont="true" applyBorder="true" applyAlignment="true" applyProtection="false">
      <alignment horizontal="center" vertical="center" textRotation="0" wrapText="false" indent="0" shrinkToFit="false"/>
      <protection locked="true" hidden="false"/>
    </xf>
    <xf numFmtId="164" fontId="24" fillId="0" borderId="2" xfId="22" applyFont="true" applyBorder="true" applyAlignment="true" applyProtection="false">
      <alignment horizontal="center" vertical="center" textRotation="0" wrapText="false" indent="0" shrinkToFit="false"/>
      <protection locked="true" hidden="false"/>
    </xf>
    <xf numFmtId="164" fontId="24" fillId="0" borderId="0" xfId="22" applyFont="true" applyBorder="false" applyAlignment="false" applyProtection="false">
      <alignment horizontal="general" vertical="bottom" textRotation="0" wrapText="false" indent="0" shrinkToFit="false"/>
      <protection locked="true" hidden="false"/>
    </xf>
    <xf numFmtId="164" fontId="17" fillId="11" borderId="28" xfId="22" applyFont="true" applyBorder="true" applyAlignment="true" applyProtection="false">
      <alignment horizontal="center" vertical="center" textRotation="0" wrapText="false" indent="0" shrinkToFit="false"/>
      <protection locked="true" hidden="false"/>
    </xf>
    <xf numFmtId="164" fontId="16" fillId="0" borderId="28" xfId="22" applyFont="true" applyBorder="true" applyAlignment="false" applyProtection="false">
      <alignment horizontal="general" vertical="bottom" textRotation="0" wrapText="false" indent="0" shrinkToFit="false"/>
      <protection locked="true" hidden="false"/>
    </xf>
    <xf numFmtId="171" fontId="16" fillId="10" borderId="28" xfId="17" applyFont="true" applyBorder="true" applyAlignment="true" applyProtection="true">
      <alignment horizontal="general" vertical="bottom" textRotation="0" wrapText="false" indent="0" shrinkToFit="false"/>
      <protection locked="true" hidden="false"/>
    </xf>
    <xf numFmtId="164" fontId="16" fillId="0" borderId="29" xfId="22" applyFont="true" applyBorder="true" applyAlignment="false" applyProtection="false">
      <alignment horizontal="general" vertical="bottom" textRotation="0" wrapText="false" indent="0" shrinkToFit="false"/>
      <protection locked="true" hidden="false"/>
    </xf>
    <xf numFmtId="171" fontId="16" fillId="10" borderId="30" xfId="17" applyFont="true" applyBorder="true" applyAlignment="true" applyProtection="true">
      <alignment horizontal="general" vertical="bottom" textRotation="0" wrapText="false" indent="0" shrinkToFit="false"/>
      <protection locked="true" hidden="false"/>
    </xf>
    <xf numFmtId="173" fontId="18" fillId="0" borderId="2" xfId="22" applyFont="true" applyBorder="true" applyAlignment="false" applyProtection="false">
      <alignment horizontal="general" vertical="bottom" textRotation="0" wrapText="false" indent="0" shrinkToFit="false"/>
      <protection locked="true" hidden="false"/>
    </xf>
    <xf numFmtId="164" fontId="18" fillId="11" borderId="2" xfId="22" applyFont="true" applyBorder="true" applyAlignment="false" applyProtection="false">
      <alignment horizontal="general" vertical="bottom" textRotation="0" wrapText="false" indent="0" shrinkToFit="false"/>
      <protection locked="true" hidden="false"/>
    </xf>
    <xf numFmtId="177" fontId="18" fillId="11" borderId="2" xfId="22" applyFont="true" applyBorder="true" applyAlignment="true" applyProtection="false">
      <alignment horizontal="center" vertical="bottom" textRotation="0" wrapText="false" indent="0" shrinkToFit="false"/>
      <protection locked="true" hidden="false"/>
    </xf>
    <xf numFmtId="171" fontId="16" fillId="10" borderId="31" xfId="17" applyFont="true" applyBorder="true" applyAlignment="true" applyProtection="true">
      <alignment horizontal="general" vertical="bottom" textRotation="0" wrapText="false" indent="0" shrinkToFit="false"/>
      <protection locked="true" hidden="false"/>
    </xf>
    <xf numFmtId="164" fontId="16" fillId="0" borderId="32" xfId="22" applyFont="true" applyBorder="true" applyAlignment="false" applyProtection="false">
      <alignment horizontal="general" vertical="bottom" textRotation="0" wrapText="false" indent="0" shrinkToFit="false"/>
      <protection locked="true" hidden="false"/>
    </xf>
    <xf numFmtId="164" fontId="16" fillId="0" borderId="2" xfId="22" applyFont="true" applyBorder="true" applyAlignment="false" applyProtection="false">
      <alignment horizontal="general" vertical="bottom" textRotation="0" wrapText="false" indent="0" shrinkToFit="false"/>
      <protection locked="true" hidden="false"/>
    </xf>
    <xf numFmtId="171" fontId="16" fillId="10" borderId="33" xfId="17" applyFont="true" applyBorder="true" applyAlignment="true" applyProtection="true">
      <alignment horizontal="general" vertical="bottom" textRotation="0" wrapText="false" indent="0" shrinkToFit="false"/>
      <protection locked="true" hidden="false"/>
    </xf>
    <xf numFmtId="164" fontId="24" fillId="0" borderId="28" xfId="22" applyFont="true" applyBorder="true" applyAlignment="false" applyProtection="false">
      <alignment horizontal="general" vertical="bottom" textRotation="0" wrapText="false" indent="0" shrinkToFit="false"/>
      <protection locked="true" hidden="false"/>
    </xf>
    <xf numFmtId="171" fontId="24" fillId="10" borderId="28" xfId="17" applyFont="true" applyBorder="true" applyAlignment="true" applyProtection="true">
      <alignment horizontal="center" vertical="bottom" textRotation="0" wrapText="false" indent="0" shrinkToFit="false"/>
      <protection locked="true" hidden="false"/>
    </xf>
    <xf numFmtId="171" fontId="24" fillId="10" borderId="31" xfId="17" applyFont="true" applyBorder="true" applyAlignment="true" applyProtection="true">
      <alignment horizontal="center" vertical="bottom" textRotation="0" wrapText="false" indent="0" shrinkToFit="false"/>
      <protection locked="true" hidden="false"/>
    </xf>
    <xf numFmtId="173" fontId="16" fillId="0" borderId="2" xfId="22" applyFont="true" applyBorder="true" applyAlignment="false" applyProtection="false">
      <alignment horizontal="general" vertical="bottom" textRotation="0" wrapText="false" indent="0" shrinkToFit="false"/>
      <protection locked="true" hidden="false"/>
    </xf>
    <xf numFmtId="164" fontId="59" fillId="0" borderId="0" xfId="0" applyFont="true" applyBorder="true" applyAlignment="true" applyProtection="false">
      <alignment horizontal="center" vertical="center" textRotation="0" wrapText="false" indent="0" shrinkToFit="false"/>
      <protection locked="true" hidden="false"/>
    </xf>
    <xf numFmtId="164" fontId="60"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true" indent="0" shrinkToFit="false"/>
      <protection locked="true" hidden="false"/>
    </xf>
    <xf numFmtId="164" fontId="60" fillId="0" borderId="0" xfId="0" applyFont="true" applyBorder="false" applyAlignment="true" applyProtection="false">
      <alignment horizontal="center" vertical="center" textRotation="0" wrapText="false" indent="0" shrinkToFit="false"/>
      <protection locked="true" hidden="false"/>
    </xf>
    <xf numFmtId="171" fontId="60" fillId="0" borderId="0" xfId="0" applyFont="true" applyBorder="false" applyAlignment="true" applyProtection="false">
      <alignment horizontal="center" vertical="center" textRotation="0" wrapText="false" indent="0" shrinkToFit="false"/>
      <protection locked="true" hidden="false"/>
    </xf>
    <xf numFmtId="164" fontId="18" fillId="0" borderId="23" xfId="0" applyFont="true" applyBorder="true" applyAlignment="true" applyProtection="false">
      <alignment horizontal="general" vertical="center" textRotation="0" wrapText="true" indent="0" shrinkToFit="false"/>
      <protection locked="true" hidden="false"/>
    </xf>
    <xf numFmtId="171" fontId="18" fillId="0" borderId="34" xfId="0" applyFont="true" applyBorder="true" applyAlignment="false" applyProtection="false">
      <alignment horizontal="general" vertical="bottom" textRotation="0" wrapText="false" indent="0" shrinkToFit="false"/>
      <protection locked="true" hidden="false"/>
    </xf>
    <xf numFmtId="164" fontId="18" fillId="0" borderId="34" xfId="0" applyFont="true" applyBorder="true" applyAlignment="true" applyProtection="false">
      <alignment horizontal="general" vertical="center" textRotation="0" wrapText="false" indent="0" shrinkToFit="false"/>
      <protection locked="true" hidden="false"/>
    </xf>
    <xf numFmtId="171" fontId="18" fillId="0" borderId="34" xfId="0" applyFont="true" applyBorder="true" applyAlignment="true" applyProtection="false">
      <alignment horizontal="general" vertical="center" textRotation="0" wrapText="false" indent="0" shrinkToFit="false"/>
      <protection locked="true" hidden="false"/>
    </xf>
    <xf numFmtId="164" fontId="18" fillId="0" borderId="24" xfId="0" applyFont="true" applyBorder="true" applyAlignment="true" applyProtection="false">
      <alignment horizontal="general" vertical="center" textRotation="0" wrapText="true" indent="0" shrinkToFit="false"/>
      <protection locked="true" hidden="false"/>
    </xf>
    <xf numFmtId="171" fontId="18"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left" vertical="bottom" textRotation="0" wrapText="true" indent="0" shrinkToFit="false"/>
      <protection locked="true" hidden="false"/>
    </xf>
    <xf numFmtId="164" fontId="8" fillId="2" borderId="0" xfId="22" applyFont="true" applyBorder="true" applyAlignment="true" applyProtection="false">
      <alignment horizontal="center" vertical="center" textRotation="0" wrapText="false" indent="0" shrinkToFit="false"/>
      <protection locked="true" hidden="false"/>
    </xf>
    <xf numFmtId="164" fontId="21" fillId="0" borderId="0" xfId="22" applyFont="true" applyBorder="true" applyAlignment="true" applyProtection="false">
      <alignment horizontal="general" vertical="center" textRotation="0" wrapText="false" indent="0" shrinkToFit="false"/>
      <protection locked="true" hidden="false"/>
    </xf>
    <xf numFmtId="164" fontId="52" fillId="2" borderId="0" xfId="0" applyFont="true" applyBorder="true" applyAlignment="true" applyProtection="false">
      <alignment horizontal="center" vertical="center" textRotation="0" wrapText="true" indent="0" shrinkToFit="false"/>
      <protection locked="true" hidden="false"/>
    </xf>
    <xf numFmtId="164" fontId="18" fillId="18" borderId="35" xfId="0" applyFont="true" applyBorder="true" applyAlignment="true" applyProtection="false">
      <alignment horizontal="center" vertical="center" textRotation="0" wrapText="false" indent="0" shrinkToFit="false"/>
      <protection locked="true" hidden="false"/>
    </xf>
    <xf numFmtId="171" fontId="18" fillId="18" borderId="36" xfId="0" applyFont="true" applyBorder="true" applyAlignment="true" applyProtection="false">
      <alignment horizontal="center" vertical="center" textRotation="0" wrapText="false" indent="0" shrinkToFit="false"/>
      <protection locked="true" hidden="false"/>
    </xf>
    <xf numFmtId="164" fontId="18" fillId="0" borderId="36" xfId="0" applyFont="true" applyBorder="true" applyAlignment="true" applyProtection="false">
      <alignment horizontal="center" vertical="center" textRotation="0" wrapText="false" indent="0" shrinkToFit="false"/>
      <protection locked="true" hidden="false"/>
    </xf>
    <xf numFmtId="171" fontId="18" fillId="18" borderId="37" xfId="0" applyFont="true" applyBorder="true" applyAlignment="true" applyProtection="false">
      <alignment horizontal="center" vertical="center" textRotation="0" wrapText="false" indent="0" shrinkToFit="false"/>
      <protection locked="true" hidden="false"/>
    </xf>
    <xf numFmtId="164" fontId="18" fillId="0" borderId="38" xfId="0" applyFont="true" applyBorder="true" applyAlignment="true" applyProtection="false">
      <alignment horizontal="general" vertical="center" textRotation="0" wrapText="true" indent="0" shrinkToFit="false"/>
      <protection locked="true" hidden="false"/>
    </xf>
    <xf numFmtId="164" fontId="18" fillId="0" borderId="38" xfId="0" applyFont="true" applyBorder="true" applyAlignment="true" applyProtection="false">
      <alignment horizontal="general" vertical="center" textRotation="0" wrapText="false" indent="0" shrinkToFit="false"/>
      <protection locked="true" hidden="false"/>
    </xf>
    <xf numFmtId="164" fontId="18" fillId="0" borderId="39" xfId="0" applyFont="true" applyBorder="true" applyAlignment="true" applyProtection="false">
      <alignment horizontal="general" vertical="center" textRotation="0" wrapText="true" indent="0" shrinkToFit="false"/>
      <protection locked="true" hidden="false"/>
    </xf>
    <xf numFmtId="171" fontId="18" fillId="0" borderId="37" xfId="0" applyFont="true" applyBorder="true" applyAlignment="true" applyProtection="false">
      <alignment horizontal="general" vertical="center" textRotation="0" wrapText="false" indent="0" shrinkToFit="false"/>
      <protection locked="true" hidden="false"/>
    </xf>
    <xf numFmtId="164" fontId="18" fillId="0" borderId="40" xfId="0" applyFont="true" applyBorder="true" applyAlignment="true" applyProtection="false">
      <alignment horizontal="general" vertical="center" textRotation="0" wrapText="false" indent="0" shrinkToFit="false"/>
      <protection locked="true" hidden="false"/>
    </xf>
    <xf numFmtId="164" fontId="18" fillId="0" borderId="37" xfId="0" applyFont="true" applyBorder="true" applyAlignment="true" applyProtection="false">
      <alignment horizontal="general" vertical="center" textRotation="0" wrapText="false" indent="0" shrinkToFit="false"/>
      <protection locked="true" hidden="false"/>
    </xf>
    <xf numFmtId="164" fontId="18" fillId="0" borderId="37" xfId="0" applyFont="true" applyBorder="true" applyAlignment="true" applyProtection="false">
      <alignment horizontal="general" vertical="center" textRotation="0" wrapText="true" indent="0" shrinkToFit="false"/>
      <protection locked="true" hidden="false"/>
    </xf>
    <xf numFmtId="171" fontId="18" fillId="0" borderId="40" xfId="0" applyFont="true" applyBorder="true" applyAlignment="true" applyProtection="false">
      <alignment horizontal="general" vertical="center" textRotation="0" wrapText="false" indent="0" shrinkToFit="false"/>
      <protection locked="true" hidden="false"/>
    </xf>
    <xf numFmtId="164" fontId="17" fillId="11" borderId="35" xfId="0" applyFont="true" applyBorder="true" applyAlignment="true" applyProtection="false">
      <alignment horizontal="general" vertical="center" textRotation="0" wrapText="false" indent="0" shrinkToFit="false"/>
      <protection locked="true" hidden="false"/>
    </xf>
    <xf numFmtId="171" fontId="18" fillId="16" borderId="41" xfId="17" applyFont="true" applyBorder="true" applyAlignment="true" applyProtection="true">
      <alignment horizontal="right" vertical="bottom" textRotation="0" wrapText="false" indent="0" shrinkToFit="false"/>
      <protection locked="true" hidden="false"/>
    </xf>
    <xf numFmtId="164" fontId="17" fillId="11" borderId="35" xfId="0" applyFont="true" applyBorder="true" applyAlignment="true" applyProtection="false">
      <alignment horizontal="general" vertical="center" textRotation="0" wrapText="true" indent="0" shrinkToFit="false"/>
      <protection locked="true" hidden="false"/>
    </xf>
    <xf numFmtId="171" fontId="18" fillId="16" borderId="35" xfId="17" applyFont="true" applyBorder="true" applyAlignment="true" applyProtection="true">
      <alignment horizontal="right" vertical="bottom" textRotation="0" wrapText="false" indent="0" shrinkToFit="false"/>
      <protection locked="true" hidden="false"/>
    </xf>
    <xf numFmtId="164" fontId="49" fillId="0" borderId="38" xfId="0" applyFont="true" applyBorder="true" applyAlignment="true" applyProtection="false">
      <alignment horizontal="general" vertical="center" textRotation="0" wrapText="false" indent="0" shrinkToFit="false"/>
      <protection locked="true" hidden="false"/>
    </xf>
    <xf numFmtId="171" fontId="18" fillId="19" borderId="41" xfId="17" applyFont="true" applyBorder="true" applyAlignment="true" applyProtection="true">
      <alignment horizontal="right" vertical="bottom" textRotation="0" wrapText="false" indent="0" shrinkToFit="false"/>
      <protection locked="true" hidden="false"/>
    </xf>
    <xf numFmtId="164" fontId="18" fillId="0" borderId="41" xfId="0" applyFont="true" applyBorder="true" applyAlignment="true" applyProtection="false">
      <alignment horizontal="general" vertical="center" textRotation="0" wrapText="false" indent="0" shrinkToFit="false"/>
      <protection locked="true" hidden="false"/>
    </xf>
    <xf numFmtId="164" fontId="18" fillId="19" borderId="41" xfId="0" applyFont="true" applyBorder="true" applyAlignment="true" applyProtection="false">
      <alignment horizontal="general" vertical="center" textRotation="0" wrapText="true" indent="0" shrinkToFit="false"/>
      <protection locked="true" hidden="false"/>
    </xf>
    <xf numFmtId="164" fontId="49" fillId="0" borderId="41" xfId="0" applyFont="true" applyBorder="true" applyAlignment="true" applyProtection="false">
      <alignment horizontal="general" vertical="center" textRotation="0" wrapText="false" indent="0" shrinkToFit="false"/>
      <protection locked="true" hidden="false"/>
    </xf>
    <xf numFmtId="164" fontId="18" fillId="19" borderId="39" xfId="0" applyFont="true" applyBorder="true" applyAlignment="true" applyProtection="false">
      <alignment horizontal="general" vertical="center" textRotation="0" wrapText="true" indent="0" shrinkToFit="false"/>
      <protection locked="true" hidden="false"/>
    </xf>
    <xf numFmtId="164" fontId="18" fillId="0" borderId="41" xfId="0" applyFont="true" applyBorder="true" applyAlignment="true" applyProtection="false">
      <alignment horizontal="general" vertical="center" textRotation="0" wrapText="true" indent="0" shrinkToFit="false"/>
      <protection locked="true" hidden="false"/>
    </xf>
    <xf numFmtId="164" fontId="49" fillId="0" borderId="39" xfId="0" applyFont="true" applyBorder="true" applyAlignment="true" applyProtection="false">
      <alignment horizontal="general" vertical="center" textRotation="0" wrapText="false" indent="0" shrinkToFit="false"/>
      <protection locked="true" hidden="false"/>
    </xf>
    <xf numFmtId="164" fontId="18" fillId="0" borderId="39" xfId="0" applyFont="true" applyBorder="true" applyAlignment="true" applyProtection="false">
      <alignment horizontal="general" vertical="center" textRotation="0" wrapText="false" indent="0" shrinkToFit="false"/>
      <protection locked="true" hidden="false"/>
    </xf>
    <xf numFmtId="164" fontId="52" fillId="0" borderId="39" xfId="0" applyFont="true" applyBorder="true" applyAlignment="true" applyProtection="false">
      <alignment horizontal="general" vertical="center" textRotation="0" wrapText="true" indent="0" shrinkToFit="false"/>
      <protection locked="true" hidden="false"/>
    </xf>
    <xf numFmtId="164" fontId="49" fillId="0" borderId="38" xfId="0" applyFont="true" applyBorder="true" applyAlignment="true" applyProtection="false">
      <alignment horizontal="general" vertical="center" textRotation="0" wrapText="true" indent="0" shrinkToFit="false"/>
      <protection locked="true" hidden="false"/>
    </xf>
    <xf numFmtId="164" fontId="49" fillId="11" borderId="35" xfId="0" applyFont="true" applyBorder="true" applyAlignment="true" applyProtection="false">
      <alignment horizontal="general" vertical="center" textRotation="0" wrapText="true" indent="0" shrinkToFit="false"/>
      <protection locked="true" hidden="false"/>
    </xf>
    <xf numFmtId="164" fontId="17" fillId="16" borderId="42" xfId="0" applyFont="true" applyBorder="true" applyAlignment="true" applyProtection="false">
      <alignment horizontal="general" vertical="center" textRotation="0" wrapText="true" indent="0" shrinkToFit="false"/>
      <protection locked="true" hidden="false"/>
    </xf>
    <xf numFmtId="171" fontId="17" fillId="16" borderId="35" xfId="0" applyFont="true" applyBorder="true" applyAlignment="true" applyProtection="false">
      <alignment horizontal="right" vertical="center" textRotation="0" wrapText="false" indent="0" shrinkToFit="false"/>
      <protection locked="true" hidden="false"/>
    </xf>
    <xf numFmtId="164" fontId="18" fillId="10" borderId="42" xfId="0" applyFont="true" applyBorder="true" applyAlignment="true" applyProtection="false">
      <alignment horizontal="center" vertical="center" textRotation="0" wrapText="false" indent="0" shrinkToFit="false"/>
      <protection locked="true" hidden="false"/>
    </xf>
    <xf numFmtId="164" fontId="18" fillId="10" borderId="27" xfId="0" applyFont="true" applyBorder="true" applyAlignment="true" applyProtection="false">
      <alignment horizontal="center" vertical="center" textRotation="0" wrapText="true" indent="0" shrinkToFit="false"/>
      <protection locked="true" hidden="false"/>
    </xf>
    <xf numFmtId="171" fontId="18" fillId="10" borderId="27" xfId="0" applyFont="true" applyBorder="true" applyAlignment="true" applyProtection="false">
      <alignment horizontal="center" vertical="center" textRotation="0" wrapText="false" indent="0" shrinkToFit="false"/>
      <protection locked="true" hidden="false"/>
    </xf>
    <xf numFmtId="164" fontId="18" fillId="10" borderId="27" xfId="0" applyFont="true" applyBorder="true" applyAlignment="true" applyProtection="false">
      <alignment horizontal="center" vertical="center" textRotation="0" wrapText="false" indent="0" shrinkToFit="false"/>
      <protection locked="true" hidden="false"/>
    </xf>
    <xf numFmtId="171" fontId="18" fillId="10" borderId="37" xfId="0" applyFont="true" applyBorder="true" applyAlignment="true" applyProtection="false">
      <alignment horizontal="center" vertical="center" textRotation="0" wrapText="false" indent="0" shrinkToFit="false"/>
      <protection locked="true" hidden="false"/>
    </xf>
    <xf numFmtId="164" fontId="49" fillId="0" borderId="35" xfId="0" applyFont="true" applyBorder="true" applyAlignment="true" applyProtection="false">
      <alignment horizontal="center" vertical="center" textRotation="0" wrapText="true" indent="0" shrinkToFit="false"/>
      <protection locked="true" hidden="false"/>
    </xf>
    <xf numFmtId="164" fontId="49" fillId="0" borderId="43" xfId="0" applyFont="true" applyBorder="true" applyAlignment="true" applyProtection="false">
      <alignment horizontal="center" vertical="center" textRotation="0" wrapText="true" indent="0" shrinkToFit="false"/>
      <protection locked="true" hidden="false"/>
    </xf>
    <xf numFmtId="164" fontId="49" fillId="0" borderId="41" xfId="0" applyFont="true" applyBorder="true" applyAlignment="true" applyProtection="false">
      <alignment horizontal="general" vertical="center" textRotation="0" wrapText="true" indent="0" shrinkToFit="false"/>
      <protection locked="true" hidden="false"/>
    </xf>
    <xf numFmtId="171" fontId="18" fillId="19" borderId="41" xfId="0" applyFont="true" applyBorder="true" applyAlignment="true" applyProtection="false">
      <alignment horizontal="general" vertical="center" textRotation="0" wrapText="false" indent="0" shrinkToFit="false"/>
      <protection locked="true" hidden="false"/>
    </xf>
    <xf numFmtId="164" fontId="18" fillId="0" borderId="43" xfId="0" applyFont="true" applyBorder="true" applyAlignment="true" applyProtection="false">
      <alignment horizontal="general" vertical="center" textRotation="0" wrapText="false" indent="0" shrinkToFit="false"/>
      <protection locked="true" hidden="false"/>
    </xf>
    <xf numFmtId="164" fontId="17" fillId="16" borderId="43" xfId="0" applyFont="true" applyBorder="true" applyAlignment="true" applyProtection="false">
      <alignment horizontal="general" vertical="center" textRotation="0" wrapText="true" indent="0" shrinkToFit="false"/>
      <protection locked="true" hidden="false"/>
    </xf>
    <xf numFmtId="171" fontId="17" fillId="16" borderId="39" xfId="0" applyFont="true" applyBorder="true" applyAlignment="true" applyProtection="false">
      <alignment horizontal="right" vertical="center" textRotation="0" wrapText="false" indent="0" shrinkToFit="false"/>
      <protection locked="true" hidden="false"/>
    </xf>
    <xf numFmtId="164" fontId="18" fillId="0" borderId="44" xfId="0" applyFont="true" applyBorder="true" applyAlignment="true" applyProtection="false">
      <alignment horizontal="general" vertical="center" textRotation="0" wrapText="false" indent="0" shrinkToFit="false"/>
      <protection locked="true" hidden="false"/>
    </xf>
    <xf numFmtId="164" fontId="60" fillId="0" borderId="0"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left" vertical="center" textRotation="0" wrapText="true" indent="0" shrinkToFit="false"/>
      <protection locked="true" hidden="false"/>
    </xf>
    <xf numFmtId="164" fontId="23" fillId="20" borderId="0" xfId="22"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false" applyProtection="false">
      <alignment horizontal="general" vertical="bottom" textRotation="0" wrapText="false" indent="0" shrinkToFit="false"/>
      <protection locked="true" hidden="false"/>
    </xf>
    <xf numFmtId="171" fontId="18" fillId="0" borderId="0" xfId="0" applyFont="true" applyBorder="true" applyAlignment="false" applyProtection="false">
      <alignment horizontal="general" vertical="bottom" textRotation="0" wrapText="false" indent="0" shrinkToFit="false"/>
      <protection locked="true" hidden="false"/>
    </xf>
    <xf numFmtId="164" fontId="16" fillId="0" borderId="0" xfId="22" applyFont="true" applyBorder="true" applyAlignment="false" applyProtection="false">
      <alignment horizontal="general" vertical="bottom" textRotation="0" wrapText="false" indent="0" shrinkToFit="false"/>
      <protection locked="true" hidden="false"/>
    </xf>
    <xf numFmtId="171" fontId="16" fillId="0" borderId="0" xfId="22" applyFont="true" applyBorder="true" applyAlignment="false" applyProtection="false">
      <alignment horizontal="general" vertical="bottom" textRotation="0" wrapText="fals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3" xfId="21"/>
    <cellStyle name="TableStyleLight1"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729FCF"/>
      <rgbColor rgb="FF993366"/>
      <rgbColor rgb="FFFFF5CE"/>
      <rgbColor rgb="FFDCE6F2"/>
      <rgbColor rgb="FF660066"/>
      <rgbColor rgb="FFD9D9D9"/>
      <rgbColor rgb="FF0066CC"/>
      <rgbColor rgb="FFCCCCFF"/>
      <rgbColor rgb="FF000080"/>
      <rgbColor rgb="FFFF00FF"/>
      <rgbColor rgb="FFAFD095"/>
      <rgbColor rgb="FF00FFFF"/>
      <rgbColor rgb="FF800080"/>
      <rgbColor rgb="FF800000"/>
      <rgbColor rgb="FF008080"/>
      <rgbColor rgb="FF0000FF"/>
      <rgbColor rgb="FF00CCFF"/>
      <rgbColor rgb="FFDEE6EF"/>
      <rgbColor rgb="FFDDDDDD"/>
      <rgbColor rgb="FFDEDCE6"/>
      <rgbColor rgb="FFB4C7DC"/>
      <rgbColor rgb="FFFFA6A6"/>
      <rgbColor rgb="FFBFBFBF"/>
      <rgbColor rgb="FFFFDBB6"/>
      <rgbColor rgb="FF3366FF"/>
      <rgbColor rgb="FFB3CAC7"/>
      <rgbColor rgb="FF77BC65"/>
      <rgbColor rgb="FFFFB66C"/>
      <rgbColor rgb="FFFF9900"/>
      <rgbColor rgb="FFFF6600"/>
      <rgbColor rgb="FF666699"/>
      <rgbColor rgb="FFB2B2B2"/>
      <rgbColor rgb="FF003366"/>
      <rgbColor rgb="FF00A933"/>
      <rgbColor rgb="FF003300"/>
      <rgbColor rgb="FF333300"/>
      <rgbColor rgb="FFCE181E"/>
      <rgbColor rgb="FF993366"/>
      <rgbColor rgb="FF1F4E7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8.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FFFF00"/>
    <pageSetUpPr fitToPage="false"/>
  </sheetPr>
  <dimension ref="A1:F15"/>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9" activeCellId="0" sqref="B9"/>
    </sheetView>
  </sheetViews>
  <sheetFormatPr defaultRowHeight="15" zeroHeight="false" outlineLevelRow="0" outlineLevelCol="0"/>
  <cols>
    <col collapsed="false" customWidth="true" hidden="false" outlineLevel="0" max="1" min="1" style="1" width="29.29"/>
    <col collapsed="false" customWidth="true" hidden="false" outlineLevel="0" max="2" min="2" style="1" width="51.42"/>
    <col collapsed="false" customWidth="true" hidden="false" outlineLevel="0" max="1025" min="3" style="1" width="10.71"/>
  </cols>
  <sheetData>
    <row r="1" s="3" customFormat="true" ht="21.6" hidden="false" customHeight="true" outlineLevel="0" collapsed="false">
      <c r="A1" s="2" t="s">
        <v>0</v>
      </c>
      <c r="B1" s="2"/>
      <c r="C1" s="2"/>
      <c r="D1" s="2"/>
      <c r="E1" s="2"/>
      <c r="F1" s="2"/>
    </row>
    <row r="2" s="4" customFormat="true" ht="15" hidden="false" customHeight="false" outlineLevel="0" collapsed="false">
      <c r="A2" s="2"/>
      <c r="B2" s="2"/>
      <c r="C2" s="2"/>
      <c r="D2" s="2"/>
      <c r="E2" s="2"/>
      <c r="F2" s="2"/>
    </row>
    <row r="3" s="4" customFormat="true" ht="15" hidden="false" customHeight="false" outlineLevel="0" collapsed="false">
      <c r="A3" s="5"/>
      <c r="B3" s="5"/>
      <c r="C3" s="5"/>
      <c r="D3" s="5"/>
    </row>
    <row r="4" s="4" customFormat="true" ht="60.75" hidden="false" customHeight="true" outlineLevel="0" collapsed="false">
      <c r="A4" s="6" t="s">
        <v>1</v>
      </c>
      <c r="B4" s="6"/>
      <c r="C4" s="6"/>
      <c r="D4" s="6"/>
      <c r="E4" s="6"/>
      <c r="F4" s="6"/>
    </row>
    <row r="5" s="4" customFormat="true" ht="15" hidden="false" customHeight="false" outlineLevel="0" collapsed="false">
      <c r="A5" s="5" t="s">
        <v>2</v>
      </c>
      <c r="B5" s="5"/>
      <c r="C5" s="5"/>
      <c r="D5" s="5"/>
    </row>
    <row r="6" s="4" customFormat="true" ht="15" hidden="false" customHeight="false" outlineLevel="0" collapsed="false">
      <c r="A6" s="7" t="s">
        <v>3</v>
      </c>
      <c r="B6" s="5"/>
      <c r="C6" s="5"/>
      <c r="D6" s="5"/>
    </row>
    <row r="7" customFormat="false" ht="15" hidden="false" customHeight="false" outlineLevel="0" collapsed="false">
      <c r="A7" s="8"/>
      <c r="B7" s="9" t="s">
        <v>4</v>
      </c>
    </row>
    <row r="8" customFormat="false" ht="15" hidden="false" customHeight="false" outlineLevel="0" collapsed="false">
      <c r="A8" s="10"/>
      <c r="B8" s="9" t="s">
        <v>5</v>
      </c>
    </row>
    <row r="9" customFormat="false" ht="15" hidden="false" customHeight="false" outlineLevel="0" collapsed="false">
      <c r="A9" s="11"/>
      <c r="B9" s="9" t="s">
        <v>6</v>
      </c>
    </row>
    <row r="10" customFormat="false" ht="15" hidden="false" customHeight="false" outlineLevel="0" collapsed="false">
      <c r="A10" s="12"/>
      <c r="B10" s="9" t="s">
        <v>7</v>
      </c>
    </row>
    <row r="11" customFormat="false" ht="15" hidden="false" customHeight="false" outlineLevel="0" collapsed="false">
      <c r="A11" s="1" t="s">
        <v>8</v>
      </c>
    </row>
    <row r="13" customFormat="false" ht="15" hidden="false" customHeight="false" outlineLevel="0" collapsed="false">
      <c r="A13" s="13" t="s">
        <v>9</v>
      </c>
    </row>
    <row r="14" customFormat="false" ht="31.5" hidden="false" customHeight="true" outlineLevel="0" collapsed="false">
      <c r="A14" s="14" t="s">
        <v>10</v>
      </c>
      <c r="B14" s="14"/>
      <c r="C14" s="14"/>
      <c r="D14" s="14"/>
      <c r="E14" s="14"/>
      <c r="F14" s="14"/>
    </row>
    <row r="15" customFormat="false" ht="30" hidden="false" customHeight="true" outlineLevel="0" collapsed="false">
      <c r="A15" s="6" t="s">
        <v>11</v>
      </c>
      <c r="B15" s="6"/>
      <c r="C15" s="6"/>
      <c r="D15" s="6"/>
      <c r="E15" s="6"/>
      <c r="F15" s="6"/>
    </row>
  </sheetData>
  <mergeCells count="4">
    <mergeCell ref="A1:F2"/>
    <mergeCell ref="A4:F4"/>
    <mergeCell ref="A14:F14"/>
    <mergeCell ref="A15:F1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tabColor rgb="FFFFFF00"/>
    <pageSetUpPr fitToPage="false"/>
  </sheetPr>
  <dimension ref="A1:O24"/>
  <sheetViews>
    <sheetView showFormulas="false" showGridLines="true" showRowColHeaders="true" showZeros="true" rightToLeft="false" tabSelected="false" showOutlineSymbols="true" defaultGridColor="true" view="normal" topLeftCell="A4" colorId="64" zoomScale="85" zoomScaleNormal="85" zoomScalePageLayoutView="100" workbookViewId="0">
      <selection pane="topLeft" activeCell="B17" activeCellId="0" sqref="B17"/>
    </sheetView>
  </sheetViews>
  <sheetFormatPr defaultRowHeight="15.75" zeroHeight="false" outlineLevelRow="0" outlineLevelCol="0"/>
  <cols>
    <col collapsed="false" customWidth="true" hidden="false" outlineLevel="0" max="1" min="1" style="153" width="34.71"/>
    <col collapsed="false" customWidth="true" hidden="false" outlineLevel="0" max="3" min="2" style="153" width="13.7"/>
    <col collapsed="false" customWidth="true" hidden="false" outlineLevel="0" max="9" min="4" style="153" width="16.71"/>
    <col collapsed="false" customWidth="true" hidden="false" outlineLevel="0" max="10" min="10" style="153" width="12.57"/>
    <col collapsed="false" customWidth="false" hidden="false" outlineLevel="0" max="11" min="11" style="153" width="11.42"/>
    <col collapsed="false" customWidth="true" hidden="false" outlineLevel="0" max="12" min="12" style="153" width="12.29"/>
    <col collapsed="false" customWidth="true" hidden="false" outlineLevel="0" max="13" min="13" style="153" width="10.99"/>
    <col collapsed="false" customWidth="true" hidden="false" outlineLevel="0" max="14" min="14" style="153" width="17"/>
    <col collapsed="false" customWidth="true" hidden="false" outlineLevel="0" max="15" min="15" style="153" width="16"/>
    <col collapsed="false" customWidth="false" hidden="false" outlineLevel="0" max="1018" min="16" style="153" width="11.42"/>
    <col collapsed="false" customWidth="true" hidden="false" outlineLevel="0" max="1025" min="1019" style="153" width="9.14"/>
  </cols>
  <sheetData>
    <row r="1" s="155" customFormat="true" ht="30.75" hidden="false" customHeight="true" outlineLevel="0" collapsed="false">
      <c r="A1" s="185" t="s">
        <v>238</v>
      </c>
      <c r="B1" s="185"/>
      <c r="C1" s="185"/>
      <c r="D1" s="185"/>
      <c r="E1" s="185"/>
      <c r="F1" s="185"/>
      <c r="G1" s="185"/>
      <c r="H1" s="185"/>
      <c r="I1" s="185"/>
      <c r="J1" s="185"/>
      <c r="K1" s="185"/>
      <c r="L1" s="185"/>
      <c r="M1" s="185"/>
    </row>
    <row r="2" customFormat="false" ht="47.25" hidden="false" customHeight="false" outlineLevel="0" collapsed="false">
      <c r="A2" s="186"/>
      <c r="B2" s="186"/>
      <c r="C2" s="186"/>
      <c r="D2" s="187" t="s">
        <v>239</v>
      </c>
      <c r="E2" s="188" t="s">
        <v>240</v>
      </c>
      <c r="F2" s="187" t="s">
        <v>239</v>
      </c>
      <c r="G2" s="188" t="s">
        <v>240</v>
      </c>
      <c r="H2" s="187" t="s">
        <v>239</v>
      </c>
      <c r="I2" s="188" t="s">
        <v>240</v>
      </c>
      <c r="J2" s="187" t="s">
        <v>239</v>
      </c>
      <c r="K2" s="188" t="s">
        <v>240</v>
      </c>
      <c r="L2" s="189" t="s">
        <v>241</v>
      </c>
      <c r="M2" s="190" t="s">
        <v>242</v>
      </c>
      <c r="N2" s="191" t="s">
        <v>243</v>
      </c>
      <c r="O2" s="191"/>
    </row>
    <row r="3" customFormat="false" ht="44.25" hidden="false" customHeight="false" outlineLevel="0" collapsed="false">
      <c r="A3" s="93" t="s">
        <v>244</v>
      </c>
      <c r="B3" s="93" t="s">
        <v>245</v>
      </c>
      <c r="C3" s="95" t="s">
        <v>246</v>
      </c>
      <c r="D3" s="192" t="s">
        <v>228</v>
      </c>
      <c r="E3" s="192"/>
      <c r="F3" s="192" t="s">
        <v>199</v>
      </c>
      <c r="G3" s="192"/>
      <c r="H3" s="192" t="s">
        <v>151</v>
      </c>
      <c r="I3" s="192"/>
      <c r="J3" s="193" t="s">
        <v>247</v>
      </c>
      <c r="K3" s="193"/>
      <c r="L3" s="194" t="s">
        <v>84</v>
      </c>
      <c r="M3" s="194"/>
      <c r="N3" s="195" t="s">
        <v>241</v>
      </c>
      <c r="O3" s="195" t="s">
        <v>242</v>
      </c>
    </row>
    <row r="4" customFormat="false" ht="28.9" hidden="false" customHeight="true" outlineLevel="0" collapsed="false">
      <c r="A4" s="196" t="str">
        <f aca="false">'I. Coût jour'!A6</f>
        <v>Nom et prénom de l’intervenant </v>
      </c>
      <c r="B4" s="197" t="e">
        <f aca="false">'I. Coût jour'!J6</f>
        <v>#DIV/0!</v>
      </c>
      <c r="C4" s="198" t="e">
        <f aca="false">'I. Coût jour'!L6</f>
        <v>#DIV/0!</v>
      </c>
      <c r="D4" s="199" t="n">
        <f aca="false">SUM('II.Temps_total'!H3:H20)</f>
        <v>0</v>
      </c>
      <c r="E4" s="200" t="n">
        <f aca="false">SUM('II.Temps_total'!I3:I20)</f>
        <v>0</v>
      </c>
      <c r="F4" s="199" t="n">
        <f aca="false">SUM('II.Temps_total'!H45:H51)</f>
        <v>0</v>
      </c>
      <c r="G4" s="200" t="n">
        <f aca="false">SUM('II.Temps_total'!I45:I51)</f>
        <v>0</v>
      </c>
      <c r="H4" s="199" t="n">
        <f aca="false">SUM('II.Temps_total'!H21:H44)</f>
        <v>0</v>
      </c>
      <c r="I4" s="200" t="n">
        <f aca="false">SUM('II.Temps_total'!I21:I44)</f>
        <v>0</v>
      </c>
      <c r="J4" s="199" t="n">
        <f aca="false">SUM('II.Temps_total'!H$52:H$56)</f>
        <v>0</v>
      </c>
      <c r="K4" s="200" t="n">
        <f aca="false">SUM('II.Temps_total'!I$52:I$56)</f>
        <v>0</v>
      </c>
      <c r="L4" s="201" t="n">
        <f aca="false">F4+H4+D4+J4</f>
        <v>0</v>
      </c>
      <c r="M4" s="202" t="n">
        <f aca="false">G4+I4+E4+K4</f>
        <v>0</v>
      </c>
      <c r="N4" s="203" t="n">
        <f aca="false">SUM('II.Temps_total'!H:H)</f>
        <v>0</v>
      </c>
      <c r="O4" s="203" t="n">
        <f aca="false">SUM('II.Temps_total'!I:I)</f>
        <v>0</v>
      </c>
    </row>
    <row r="5" customFormat="false" ht="21.95" hidden="false" customHeight="true" outlineLevel="0" collapsed="false">
      <c r="A5" s="196" t="str">
        <f aca="false">'I. Coût jour'!A7</f>
        <v>Nom et prénom de l’intervenant </v>
      </c>
      <c r="B5" s="204" t="e">
        <f aca="false">'I. Coût jour'!L7</f>
        <v>#DIV/0!</v>
      </c>
      <c r="C5" s="205" t="e">
        <f aca="false">'I. Coût jour'!L7</f>
        <v>#DIV/0!</v>
      </c>
      <c r="D5" s="199" t="n">
        <f aca="false">SUM('II.Temps_total'!J3:J20)</f>
        <v>0</v>
      </c>
      <c r="E5" s="200" t="n">
        <f aca="false">SUM('II.Temps_total'!K3:K20)</f>
        <v>0</v>
      </c>
      <c r="F5" s="199" t="n">
        <f aca="false">SUM('II.Temps_total'!J45:J51)</f>
        <v>0</v>
      </c>
      <c r="G5" s="200" t="n">
        <f aca="false">SUM('II.Temps_total'!K45:K51)</f>
        <v>0</v>
      </c>
      <c r="H5" s="199" t="n">
        <f aca="false">SUM('II.Temps_total'!J12:J44)</f>
        <v>0</v>
      </c>
      <c r="I5" s="200" t="n">
        <f aca="false">SUM('II.Temps_total'!K21:K44)</f>
        <v>0</v>
      </c>
      <c r="J5" s="199" t="n">
        <f aca="false">SUM('II.Temps_total'!J$52:J$56)</f>
        <v>0</v>
      </c>
      <c r="K5" s="200" t="n">
        <f aca="false">SUM('II.Temps_total'!J52:J56)</f>
        <v>0</v>
      </c>
      <c r="L5" s="201" t="n">
        <f aca="false">F5+H5+D5+J5</f>
        <v>0</v>
      </c>
      <c r="M5" s="202" t="n">
        <f aca="false">G5+I5+E5+K5</f>
        <v>0</v>
      </c>
      <c r="N5" s="203" t="n">
        <f aca="false">SUM('II.Temps_total'!J:J)</f>
        <v>0</v>
      </c>
      <c r="O5" s="203" t="n">
        <f aca="false">SUM('II.Temps_total'!K:K)</f>
        <v>0</v>
      </c>
    </row>
    <row r="6" customFormat="false" ht="15" hidden="false" customHeight="false" outlineLevel="0" collapsed="false">
      <c r="A6" s="196" t="str">
        <f aca="false">'I. Coût jour'!A8</f>
        <v>Nom et prénom de l’intervenant </v>
      </c>
      <c r="B6" s="206" t="e">
        <f aca="false">'I. Coût jour'!J8</f>
        <v>#DIV/0!</v>
      </c>
      <c r="C6" s="207" t="e">
        <f aca="false">'I. Coût jour'!L8</f>
        <v>#DIV/0!</v>
      </c>
      <c r="D6" s="199" t="n">
        <f aca="false">SUM('II.Temps_total'!L3:L20)</f>
        <v>0</v>
      </c>
      <c r="E6" s="200" t="n">
        <f aca="false">SUM('II.Temps_total'!M3:M20)</f>
        <v>0</v>
      </c>
      <c r="F6" s="199" t="n">
        <f aca="false">SUM('II.Temps_total'!L45:L51)</f>
        <v>0</v>
      </c>
      <c r="G6" s="200" t="n">
        <f aca="false">SUM('II.Temps_total'!M45:M51)</f>
        <v>0</v>
      </c>
      <c r="H6" s="199" t="n">
        <f aca="false">SUM('II.Temps_total'!L21:L44)</f>
        <v>0</v>
      </c>
      <c r="I6" s="200" t="n">
        <f aca="false">SUM('II.Temps_total'!M21:M44)</f>
        <v>0</v>
      </c>
      <c r="J6" s="199" t="n">
        <f aca="false">SUM('II.Temps_total'!L$52:L$56)</f>
        <v>0</v>
      </c>
      <c r="K6" s="200" t="n">
        <f aca="false">SUM('II.Temps_total'!M$52:M$56)</f>
        <v>0</v>
      </c>
      <c r="L6" s="201" t="n">
        <f aca="false">F6+H6+D6+J6</f>
        <v>0</v>
      </c>
      <c r="M6" s="202" t="n">
        <f aca="false">G6+I6+E6+K6</f>
        <v>0</v>
      </c>
      <c r="N6" s="203" t="n">
        <f aca="false">SUM('II.Temps_total'!L:L)</f>
        <v>0</v>
      </c>
      <c r="O6" s="203" t="n">
        <f aca="false">SUM('II.Temps_total'!M:M)</f>
        <v>0</v>
      </c>
    </row>
    <row r="7" customFormat="false" ht="15" hidden="false" customHeight="false" outlineLevel="0" collapsed="false">
      <c r="A7" s="196" t="str">
        <f aca="false">'I. Coût jour'!A9</f>
        <v>Nom et prénom de l’intervenant </v>
      </c>
      <c r="B7" s="206" t="e">
        <f aca="false">'I. Coût jour'!J9</f>
        <v>#DIV/0!</v>
      </c>
      <c r="C7" s="207" t="e">
        <f aca="false">'I. Coût jour'!L9</f>
        <v>#DIV/0!</v>
      </c>
      <c r="D7" s="199" t="n">
        <f aca="false">SUM('II.Temps_total'!N3:N20)</f>
        <v>0</v>
      </c>
      <c r="E7" s="200" t="n">
        <f aca="false">SUM('II.Temps_total'!O3:O20)</f>
        <v>0</v>
      </c>
      <c r="F7" s="199" t="n">
        <f aca="false">SUM('II.Temps_total'!N45:N51)</f>
        <v>0</v>
      </c>
      <c r="G7" s="200" t="n">
        <f aca="false">SUM('II.Temps_total'!O45:O51)</f>
        <v>0</v>
      </c>
      <c r="H7" s="199" t="n">
        <f aca="false">SUM('II.Temps_total'!N21:N44)</f>
        <v>0</v>
      </c>
      <c r="I7" s="200" t="n">
        <f aca="false">SUM('II.Temps_total'!O21:O44)</f>
        <v>0</v>
      </c>
      <c r="J7" s="199" t="n">
        <f aca="false">SUM('II.Temps_total'!N$52:N$56)</f>
        <v>0</v>
      </c>
      <c r="K7" s="200" t="n">
        <f aca="false">SUM('II.Temps_total'!O$52:O$56)</f>
        <v>0</v>
      </c>
      <c r="L7" s="201" t="n">
        <f aca="false">F7+H7+D7+J7</f>
        <v>0</v>
      </c>
      <c r="M7" s="202" t="n">
        <f aca="false">G7+I7+E7+K7</f>
        <v>0</v>
      </c>
      <c r="N7" s="203" t="n">
        <f aca="false">SUM('II.Temps_total'!N:N)</f>
        <v>0</v>
      </c>
      <c r="O7" s="203" t="n">
        <f aca="false">SUM('II.Temps_total'!O:O)</f>
        <v>0</v>
      </c>
    </row>
    <row r="8" customFormat="false" ht="15" hidden="false" customHeight="false" outlineLevel="0" collapsed="false">
      <c r="A8" s="196" t="str">
        <f aca="false">'I. Coût jour'!A10</f>
        <v>Nom et prénom de l’intervenant </v>
      </c>
      <c r="B8" s="206" t="e">
        <f aca="false">'I. Coût jour'!J10</f>
        <v>#DIV/0!</v>
      </c>
      <c r="C8" s="207" t="e">
        <f aca="false">'I. Coût jour'!L10</f>
        <v>#DIV/0!</v>
      </c>
      <c r="D8" s="199" t="n">
        <f aca="false">SUM('II.Temps_total'!P3:P20)</f>
        <v>0</v>
      </c>
      <c r="E8" s="200" t="n">
        <f aca="false">SUM('II.Temps_total'!Q3:Q20)</f>
        <v>0</v>
      </c>
      <c r="F8" s="199" t="n">
        <f aca="false">SUM('II.Temps_total'!P45:P51)</f>
        <v>0</v>
      </c>
      <c r="G8" s="200" t="n">
        <f aca="false">SUM('II.Temps_total'!Q45:Q51)</f>
        <v>0</v>
      </c>
      <c r="H8" s="199" t="n">
        <f aca="false">SUM('II.Temps_total'!P21:P44)</f>
        <v>0</v>
      </c>
      <c r="I8" s="200" t="n">
        <f aca="false">SUM('II.Temps_total'!Q21:Q44)</f>
        <v>0</v>
      </c>
      <c r="J8" s="199" t="n">
        <f aca="false">SUM('II.Temps_total'!P$52:P$56)</f>
        <v>0</v>
      </c>
      <c r="K8" s="200" t="n">
        <f aca="false">SUM('II.Temps_total'!Q$52:Q$56)</f>
        <v>0</v>
      </c>
      <c r="L8" s="201" t="n">
        <f aca="false">F8+H8+D8+J8</f>
        <v>0</v>
      </c>
      <c r="M8" s="202" t="n">
        <f aca="false">G8+I8+E8+K8</f>
        <v>0</v>
      </c>
      <c r="N8" s="203" t="n">
        <f aca="false">SUM('II.Temps_total'!P:P)</f>
        <v>0</v>
      </c>
      <c r="O8" s="203" t="n">
        <f aca="false">SUM('II.Temps_total'!Q:Q)</f>
        <v>0</v>
      </c>
    </row>
    <row r="9" customFormat="false" ht="15" hidden="false" customHeight="false" outlineLevel="0" collapsed="false">
      <c r="A9" s="196" t="str">
        <f aca="false">'I. Coût jour'!A11</f>
        <v>Nom et prénom de l’intervenant </v>
      </c>
      <c r="B9" s="206" t="e">
        <f aca="false">'I. Coût jour'!J11</f>
        <v>#DIV/0!</v>
      </c>
      <c r="C9" s="207" t="e">
        <f aca="false">'I. Coût jour'!L11</f>
        <v>#DIV/0!</v>
      </c>
      <c r="D9" s="199" t="n">
        <f aca="false">SUM('II.Temps_total'!R3:R20)</f>
        <v>0</v>
      </c>
      <c r="E9" s="200" t="n">
        <f aca="false">SUM('II.Temps_total'!S3:S20)</f>
        <v>0</v>
      </c>
      <c r="F9" s="199" t="n">
        <f aca="false">SUM('II.Temps_total'!R45:R51)</f>
        <v>0</v>
      </c>
      <c r="G9" s="200" t="n">
        <f aca="false">SUM('II.Temps_total'!S45:S51)</f>
        <v>0</v>
      </c>
      <c r="H9" s="199" t="n">
        <f aca="false">SUM('II.Temps_total'!R21:R44)</f>
        <v>0</v>
      </c>
      <c r="I9" s="200" t="n">
        <f aca="false">SUM('II.Temps_total'!S21:S44)</f>
        <v>0</v>
      </c>
      <c r="J9" s="199" t="n">
        <f aca="false">SUM('II.Temps_total'!R$52:R$56)</f>
        <v>0</v>
      </c>
      <c r="K9" s="200" t="n">
        <f aca="false">SUM('II.Temps_total'!S$52:S$56)</f>
        <v>0</v>
      </c>
      <c r="L9" s="201" t="n">
        <f aca="false">F9+H9+D9+J9</f>
        <v>0</v>
      </c>
      <c r="M9" s="202" t="n">
        <f aca="false">G9+I9+E9+K9</f>
        <v>0</v>
      </c>
      <c r="N9" s="203" t="n">
        <f aca="false">SUM('II.Temps_total'!R:R)</f>
        <v>0</v>
      </c>
      <c r="O9" s="203" t="n">
        <f aca="false">SUM('II.Temps_total'!S:S)</f>
        <v>0</v>
      </c>
    </row>
    <row r="10" customFormat="false" ht="15" hidden="false" customHeight="false" outlineLevel="0" collapsed="false">
      <c r="A10" s="196" t="str">
        <f aca="false">'I. Coût jour'!A12</f>
        <v>Nom et prénom de l’intervenant </v>
      </c>
      <c r="B10" s="206" t="e">
        <f aca="false">'I. Coût jour'!J12</f>
        <v>#DIV/0!</v>
      </c>
      <c r="C10" s="207" t="e">
        <f aca="false">'I. Coût jour'!L12</f>
        <v>#DIV/0!</v>
      </c>
      <c r="D10" s="199" t="n">
        <f aca="false">SUM('II.Temps_total'!T3:T20)</f>
        <v>0</v>
      </c>
      <c r="E10" s="200" t="n">
        <f aca="false">SUM('II.Temps_total'!U3:U20)</f>
        <v>0</v>
      </c>
      <c r="F10" s="199" t="n">
        <f aca="false">SUM('II.Temps_total'!R46:R52)</f>
        <v>0</v>
      </c>
      <c r="G10" s="200" t="n">
        <f aca="false">SUM('II.Temps_total'!U45:U51)</f>
        <v>0</v>
      </c>
      <c r="H10" s="199" t="n">
        <f aca="false">SUM('II.Temps_total'!T21:T44)</f>
        <v>0</v>
      </c>
      <c r="I10" s="200" t="n">
        <f aca="false">SUM('II.Temps_total'!U21:U44)</f>
        <v>0</v>
      </c>
      <c r="J10" s="199" t="n">
        <f aca="false">SUM('II.Temps_total'!T$52:T$56)</f>
        <v>0</v>
      </c>
      <c r="K10" s="200" t="n">
        <f aca="false">SUM('II.Temps_total'!U$52:U$56)</f>
        <v>0</v>
      </c>
      <c r="L10" s="201" t="n">
        <f aca="false">F10+H10+D10+J10</f>
        <v>0</v>
      </c>
      <c r="M10" s="202" t="n">
        <f aca="false">G10+I10+E10+K10</f>
        <v>0</v>
      </c>
      <c r="N10" s="203" t="n">
        <f aca="false">SUM('II.Temps_total'!T:T)</f>
        <v>0</v>
      </c>
      <c r="O10" s="203" t="n">
        <f aca="false">SUM('II.Temps_total'!U:U)</f>
        <v>0</v>
      </c>
    </row>
    <row r="11" customFormat="false" ht="15" hidden="false" customHeight="false" outlineLevel="0" collapsed="false">
      <c r="A11" s="196" t="str">
        <f aca="false">'I. Coût jour'!A13</f>
        <v>Nom et prénom de l’intervenant </v>
      </c>
      <c r="B11" s="206" t="e">
        <f aca="false">'I. Coût jour'!J13</f>
        <v>#DIV/0!</v>
      </c>
      <c r="C11" s="207" t="e">
        <f aca="false">'I. Coût jour'!L13</f>
        <v>#DIV/0!</v>
      </c>
      <c r="D11" s="199" t="n">
        <f aca="false">SUM('II.Temps_total'!T4:T21)</f>
        <v>0</v>
      </c>
      <c r="E11" s="200" t="n">
        <f aca="false">SUM('II.Temps_total'!U4:U21)</f>
        <v>0</v>
      </c>
      <c r="F11" s="199" t="n">
        <f aca="false">SUM('II.Temps_total'!R47:R53)</f>
        <v>0</v>
      </c>
      <c r="G11" s="200" t="n">
        <f aca="false">SUM('II.Temps_total'!U46:U52)</f>
        <v>0</v>
      </c>
      <c r="H11" s="199" t="n">
        <f aca="false">SUM('II.Temps_total'!T22:T45)</f>
        <v>0</v>
      </c>
      <c r="I11" s="200" t="n">
        <f aca="false">SUM('II.Temps_total'!U22:U45)</f>
        <v>0</v>
      </c>
      <c r="J11" s="199" t="n">
        <f aca="false">SUM('II.Temps_total'!T$52:T$56)</f>
        <v>0</v>
      </c>
      <c r="K11" s="200" t="n">
        <f aca="false">SUM('II.Temps_total'!U$52:U$56)</f>
        <v>0</v>
      </c>
      <c r="L11" s="201" t="n">
        <f aca="false">F11+H11+D11+J11</f>
        <v>0</v>
      </c>
      <c r="M11" s="202" t="n">
        <f aca="false">G11+I11+E11+K11</f>
        <v>0</v>
      </c>
      <c r="N11" s="203" t="n">
        <f aca="false">SUM('II.Temps_total'!T:T)</f>
        <v>0</v>
      </c>
      <c r="O11" s="203" t="n">
        <f aca="false">SUM('II.Temps_total'!U:U)</f>
        <v>0</v>
      </c>
    </row>
    <row r="12" customFormat="false" ht="15" hidden="false" customHeight="false" outlineLevel="0" collapsed="false">
      <c r="A12" s="196" t="str">
        <f aca="false">'I. Coût jour'!A14</f>
        <v>Nom et prénom de l’intervenant </v>
      </c>
      <c r="B12" s="206" t="e">
        <f aca="false">'I. Coût jour'!J14</f>
        <v>#DIV/0!</v>
      </c>
      <c r="C12" s="207" t="e">
        <f aca="false">'I. Coût jour'!L14</f>
        <v>#DIV/0!</v>
      </c>
      <c r="D12" s="199" t="n">
        <f aca="false">SUM('II.Temps_total'!T5:T22)</f>
        <v>0</v>
      </c>
      <c r="E12" s="200" t="n">
        <f aca="false">SUM('II.Temps_total'!U5:U22)</f>
        <v>0</v>
      </c>
      <c r="F12" s="199" t="n">
        <f aca="false">SUM('II.Temps_total'!R48:R54)</f>
        <v>0</v>
      </c>
      <c r="G12" s="200" t="n">
        <f aca="false">SUM('II.Temps_total'!U47:U53)</f>
        <v>0</v>
      </c>
      <c r="H12" s="199" t="n">
        <f aca="false">SUM('II.Temps_total'!T23:T46)</f>
        <v>0</v>
      </c>
      <c r="I12" s="200" t="n">
        <f aca="false">SUM('II.Temps_total'!U23:U46)</f>
        <v>0</v>
      </c>
      <c r="J12" s="199" t="n">
        <f aca="false">SUM('II.Temps_total'!T$52:T$56)</f>
        <v>0</v>
      </c>
      <c r="K12" s="200" t="n">
        <f aca="false">SUM('II.Temps_total'!U$52:U$56)</f>
        <v>0</v>
      </c>
      <c r="L12" s="201" t="n">
        <f aca="false">F12+H12+D12+J12</f>
        <v>0</v>
      </c>
      <c r="M12" s="202" t="n">
        <f aca="false">G12+I12+E12+K12</f>
        <v>0</v>
      </c>
      <c r="N12" s="203" t="n">
        <f aca="false">SUM('II.Temps_total'!T:T)</f>
        <v>0</v>
      </c>
      <c r="O12" s="203" t="n">
        <f aca="false">SUM('II.Temps_total'!U:U)</f>
        <v>0</v>
      </c>
    </row>
    <row r="13" customFormat="false" ht="15" hidden="false" customHeight="false" outlineLevel="0" collapsed="false">
      <c r="A13" s="196" t="str">
        <f aca="false">'I. Coût jour'!A15</f>
        <v>Nom et prénom de l’intervenant </v>
      </c>
      <c r="B13" s="206" t="e">
        <f aca="false">'I. Coût jour'!J15</f>
        <v>#DIV/0!</v>
      </c>
      <c r="C13" s="207" t="e">
        <f aca="false">'I. Coût jour'!L15</f>
        <v>#DIV/0!</v>
      </c>
      <c r="D13" s="199" t="n">
        <f aca="false">SUM('II.Temps_total'!T6:T23)</f>
        <v>0</v>
      </c>
      <c r="E13" s="200" t="n">
        <f aca="false">SUM('II.Temps_total'!U6:U23)</f>
        <v>0</v>
      </c>
      <c r="F13" s="199" t="n">
        <f aca="false">SUM('II.Temps_total'!R49:R55)</f>
        <v>0</v>
      </c>
      <c r="G13" s="200" t="n">
        <f aca="false">SUM('II.Temps_total'!U48:U54)</f>
        <v>0</v>
      </c>
      <c r="H13" s="199" t="n">
        <f aca="false">SUM('II.Temps_total'!T24:T47)</f>
        <v>0</v>
      </c>
      <c r="I13" s="200" t="n">
        <f aca="false">SUM('II.Temps_total'!U24:U47)</f>
        <v>0</v>
      </c>
      <c r="J13" s="199" t="n">
        <f aca="false">SUM('II.Temps_total'!T$52:T$56)</f>
        <v>0</v>
      </c>
      <c r="K13" s="200" t="n">
        <f aca="false">SUM('II.Temps_total'!U$52:U$56)</f>
        <v>0</v>
      </c>
      <c r="L13" s="201" t="n">
        <f aca="false">F13+H13+D13+J13</f>
        <v>0</v>
      </c>
      <c r="M13" s="202" t="n">
        <f aca="false">G13+I13+E13+K13</f>
        <v>0</v>
      </c>
      <c r="N13" s="203" t="n">
        <f aca="false">SUM('II.Temps_total'!T:T)</f>
        <v>0</v>
      </c>
      <c r="O13" s="203" t="n">
        <f aca="false">SUM('II.Temps_total'!U:U)</f>
        <v>0</v>
      </c>
    </row>
    <row r="14" customFormat="false" ht="15" hidden="false" customHeight="false" outlineLevel="0" collapsed="false">
      <c r="A14" s="196" t="str">
        <f aca="false">'I. Coût jour'!A16</f>
        <v>Nom et prénom de l’intervenant </v>
      </c>
      <c r="B14" s="206" t="e">
        <f aca="false">'I. Coût jour'!J16</f>
        <v>#DIV/0!</v>
      </c>
      <c r="C14" s="207" t="e">
        <f aca="false">'I. Coût jour'!L16</f>
        <v>#DIV/0!</v>
      </c>
      <c r="D14" s="199" t="n">
        <f aca="false">SUM('II.Temps_total'!T7:T24)</f>
        <v>0</v>
      </c>
      <c r="E14" s="200" t="n">
        <f aca="false">SUM('II.Temps_total'!U7:U24)</f>
        <v>0</v>
      </c>
      <c r="F14" s="199" t="n">
        <f aca="false">SUM('II.Temps_total'!R50:R56)</f>
        <v>0</v>
      </c>
      <c r="G14" s="200" t="n">
        <f aca="false">SUM('II.Temps_total'!U49:U55)</f>
        <v>0</v>
      </c>
      <c r="H14" s="199" t="n">
        <f aca="false">SUM('II.Temps_total'!T25:T48)</f>
        <v>0</v>
      </c>
      <c r="I14" s="200" t="n">
        <f aca="false">SUM('II.Temps_total'!U25:U48)</f>
        <v>0</v>
      </c>
      <c r="J14" s="199" t="n">
        <f aca="false">SUM('II.Temps_total'!T$52:T$56)</f>
        <v>0</v>
      </c>
      <c r="K14" s="200" t="n">
        <f aca="false">SUM('II.Temps_total'!U$52:U$56)</f>
        <v>0</v>
      </c>
      <c r="L14" s="201" t="n">
        <f aca="false">F14+H14+D14+J14</f>
        <v>0</v>
      </c>
      <c r="M14" s="202" t="n">
        <f aca="false">G14+I14+E14+K14</f>
        <v>0</v>
      </c>
      <c r="N14" s="203" t="n">
        <f aca="false">SUM('II.Temps_total'!T:T)</f>
        <v>0</v>
      </c>
      <c r="O14" s="203" t="n">
        <f aca="false">SUM('II.Temps_total'!U:U)</f>
        <v>0</v>
      </c>
    </row>
    <row r="15" customFormat="false" ht="37.9" hidden="false" customHeight="true" outlineLevel="0" collapsed="false">
      <c r="A15" s="208" t="s">
        <v>248</v>
      </c>
      <c r="B15" s="208"/>
      <c r="C15" s="208"/>
      <c r="D15" s="209" t="n">
        <f aca="false">SUM(D4:D14)</f>
        <v>0</v>
      </c>
      <c r="E15" s="210" t="n">
        <f aca="false">SUM(E4:E14)</f>
        <v>0</v>
      </c>
      <c r="F15" s="211" t="n">
        <f aca="false">SUM(F4:F14)</f>
        <v>0</v>
      </c>
      <c r="G15" s="210" t="n">
        <f aca="false">SUM(G4:G14)</f>
        <v>0</v>
      </c>
      <c r="H15" s="209" t="n">
        <f aca="false">SUM(H4:H14)</f>
        <v>0</v>
      </c>
      <c r="I15" s="210" t="n">
        <f aca="false">SUM(I4:I14)</f>
        <v>0</v>
      </c>
      <c r="J15" s="212" t="n">
        <f aca="false">SUM(J4:J14)</f>
        <v>0</v>
      </c>
      <c r="K15" s="213" t="n">
        <f aca="false">SUM(K4:K14)</f>
        <v>0</v>
      </c>
      <c r="L15" s="214" t="n">
        <f aca="false">SUM(L4:L14)</f>
        <v>0</v>
      </c>
      <c r="M15" s="215" t="n">
        <f aca="false">SUM(M4:M14)</f>
        <v>0</v>
      </c>
      <c r="N15" s="203" t="n">
        <f aca="false">SUM('II.Temps_total'!F:F)</f>
        <v>0</v>
      </c>
      <c r="O15" s="203" t="n">
        <f aca="false">SUM('II.Temps_total'!G:G)</f>
        <v>0</v>
      </c>
    </row>
    <row r="16" customFormat="false" ht="37.9" hidden="false" customHeight="true" outlineLevel="0" collapsed="false">
      <c r="A16" s="208" t="s">
        <v>249</v>
      </c>
      <c r="B16" s="208"/>
      <c r="C16" s="208"/>
      <c r="D16" s="216" t="e">
        <f aca="false">D4*B4+D5*B5+D6*B6+D7*B7+D8*B8+D9*B9+D10*B10+D11*B11+D12*B12+D13*B13+D14*B14</f>
        <v>#DIV/0!</v>
      </c>
      <c r="E16" s="216" t="e">
        <f aca="false">E4*C4+E5*C5+E6*C6+E7*C7+E8*C8+E9*C9+E10*C10+E11*C11+E12*C12+E13*C13+E14*C14</f>
        <v>#DIV/0!</v>
      </c>
      <c r="F16" s="216" t="e">
        <f aca="false">F4*B4+F5*B5+F6*B6+F7*B7+F8*B8+F9*B9+F10*B10+F11*B11+F12*B12+F13*B13+F14*B14</f>
        <v>#DIV/0!</v>
      </c>
      <c r="G16" s="216" t="e">
        <f aca="false">G4*C4+G5*C5+G6*C6+G7*C7+G8*C8+G9*C9+G10*C10+G11*B11+G12*B12+G13*B13+G14*B14</f>
        <v>#DIV/0!</v>
      </c>
      <c r="H16" s="217" t="e">
        <f aca="false">H4*$B4+H5*$B5+H6*$B6+H7*$B7+H8*$B8+H9*$B9+H10*$B10+H11*$B11+H12*$B12+H13*$B13+H14*$B14</f>
        <v>#DIV/0!</v>
      </c>
      <c r="I16" s="217" t="e">
        <f aca="false">I4*$C4+I5*$C5+I6*$C6+I7*$C7+I8*$C8+I9*$C9+I10*$C10+I11*$C11+I12*$C12+I13*$C13+I14*$C14</f>
        <v>#DIV/0!</v>
      </c>
      <c r="J16" s="217" t="e">
        <f aca="false">J4*$B4+J5*$B5+J6*$B6+J7*$B7+J8*$B8+J9*$B9+J10*$B10+J11*$B11+J12*$B12+J13*$B13+J14*$B14</f>
        <v>#DIV/0!</v>
      </c>
      <c r="K16" s="217" t="e">
        <f aca="false">K4*$C4+K5*$C5+K6*$C6+K7*$C7+K8*$C8+K9*$C9+K10*$C10+K11*$C11+K12*$C12+K13*$C13+K14*$C14</f>
        <v>#DIV/0!</v>
      </c>
      <c r="L16" s="217" t="e">
        <f aca="false">L4*$B4+L5*$B5+L6*$B6+L7*$B7+L8*$B8+L9*$B9+L10*$B10+L11*$B11+L12*$B12+L13*$B13+L14*$B14</f>
        <v>#DIV/0!</v>
      </c>
      <c r="M16" s="217" t="e">
        <f aca="false">M4*$C4+M5*$C5+M6*$C6+M7*$C7+M8*$C8+M9*$C9+M10*$C10+M11*$C11+M12*$C12+M13*$C13+M14*$C14</f>
        <v>#DIV/0!</v>
      </c>
      <c r="N16" s="218" t="e">
        <f aca="false">J16+H16+F16+D16</f>
        <v>#DIV/0!</v>
      </c>
      <c r="O16" s="218" t="e">
        <f aca="false">K16+I16+G16+E16</f>
        <v>#DIV/0!</v>
      </c>
    </row>
    <row r="17" s="222" customFormat="true" ht="47.25" hidden="false" customHeight="false" outlineLevel="0" collapsed="false">
      <c r="A17" s="219"/>
      <c r="B17" s="219"/>
      <c r="C17" s="166" t="s">
        <v>233</v>
      </c>
      <c r="D17" s="220" t="n">
        <f aca="false">'III. Frais de mission'!B6</f>
        <v>0.1</v>
      </c>
      <c r="E17" s="221" t="str">
        <f aca="false">'III. Frais de mission'!C6</f>
        <v>Sélectionner l'action</v>
      </c>
      <c r="F17" s="220" t="n">
        <f aca="false">'III. Frais de mission'!D6</f>
        <v>0</v>
      </c>
      <c r="G17" s="221" t="str">
        <f aca="false">'III. Frais de mission'!E6</f>
        <v>Sélectionner l'action</v>
      </c>
      <c r="H17" s="220" t="n">
        <f aca="false">'III. Frais de mission'!F6</f>
        <v>0.1</v>
      </c>
      <c r="I17" s="221" t="str">
        <f aca="false">'III. Frais de mission'!G6</f>
        <v>Sélectionner l'action</v>
      </c>
      <c r="J17" s="220" t="n">
        <f aca="false">'III. Frais de mission'!H6</f>
        <v>0.1</v>
      </c>
      <c r="K17" s="221" t="str">
        <f aca="false">'III. Frais de mission'!I6</f>
        <v>Sélectionner l'action</v>
      </c>
    </row>
    <row r="18" customFormat="false" ht="15.75" hidden="false" customHeight="false" outlineLevel="0" collapsed="false">
      <c r="A18" s="223" t="s">
        <v>250</v>
      </c>
      <c r="B18" s="223"/>
      <c r="C18" s="223"/>
      <c r="D18" s="224" t="e">
        <f aca="false">D17*D16</f>
        <v>#DIV/0!</v>
      </c>
      <c r="E18" s="213" t="e">
        <f aca="false">E17*E16</f>
        <v>#VALUE!</v>
      </c>
      <c r="F18" s="224" t="e">
        <f aca="false">F17*F16</f>
        <v>#DIV/0!</v>
      </c>
      <c r="G18" s="213" t="e">
        <f aca="false">G17*G16</f>
        <v>#VALUE!</v>
      </c>
      <c r="H18" s="224" t="e">
        <f aca="false">H17*H16</f>
        <v>#DIV/0!</v>
      </c>
      <c r="I18" s="213" t="e">
        <f aca="false">I17*I16</f>
        <v>#VALUE!</v>
      </c>
      <c r="J18" s="224" t="e">
        <f aca="false">J17*J16</f>
        <v>#DIV/0!</v>
      </c>
      <c r="K18" s="213" t="e">
        <f aca="false">K17*K16</f>
        <v>#VALUE!</v>
      </c>
      <c r="L18" s="225" t="e">
        <f aca="false">D18+F18+H18+J18</f>
        <v>#DIV/0!</v>
      </c>
      <c r="M18" s="226" t="e">
        <f aca="false">E18+G18+I18+K18</f>
        <v>#VALUE!</v>
      </c>
      <c r="N18" s="222"/>
      <c r="O18" s="222"/>
    </row>
    <row r="19" customFormat="false" ht="15.75" hidden="false" customHeight="false" outlineLevel="0" collapsed="false">
      <c r="A19" s="186"/>
      <c r="B19" s="156"/>
      <c r="C19" s="156"/>
      <c r="D19" s="156"/>
      <c r="E19" s="156"/>
      <c r="F19" s="156"/>
      <c r="G19" s="156"/>
      <c r="H19" s="156"/>
      <c r="I19" s="156"/>
      <c r="J19" s="156"/>
      <c r="K19" s="227"/>
      <c r="N19" s="222"/>
      <c r="O19" s="222"/>
    </row>
    <row r="20" customFormat="false" ht="15.75" hidden="false" customHeight="false" outlineLevel="0" collapsed="false">
      <c r="A20" s="186"/>
      <c r="B20" s="156"/>
      <c r="C20" s="156"/>
      <c r="D20" s="156"/>
      <c r="E20" s="156"/>
      <c r="F20" s="156"/>
      <c r="G20" s="156"/>
      <c r="H20" s="156"/>
      <c r="I20" s="156"/>
      <c r="J20" s="156"/>
    </row>
    <row r="21" customFormat="false" ht="15.75" hidden="false" customHeight="false" outlineLevel="0" collapsed="false">
      <c r="A21" s="228" t="s">
        <v>79</v>
      </c>
      <c r="B21" s="176"/>
      <c r="C21" s="176"/>
      <c r="D21" s="176"/>
      <c r="E21" s="177"/>
      <c r="F21" s="229"/>
    </row>
    <row r="22" customFormat="false" ht="31.5" hidden="false" customHeight="false" outlineLevel="0" collapsed="false">
      <c r="A22" s="178" t="s">
        <v>81</v>
      </c>
      <c r="E22" s="179"/>
      <c r="G22" s="156"/>
    </row>
    <row r="23" customFormat="false" ht="15.75" hidden="false" customHeight="false" outlineLevel="0" collapsed="false">
      <c r="A23" s="180" t="s">
        <v>82</v>
      </c>
      <c r="D23" s="156"/>
      <c r="E23" s="181"/>
      <c r="F23" s="156"/>
      <c r="G23" s="156"/>
      <c r="H23" s="156"/>
      <c r="I23" s="156"/>
      <c r="J23" s="156"/>
    </row>
    <row r="24" customFormat="false" ht="15.75" hidden="false" customHeight="false" outlineLevel="0" collapsed="false">
      <c r="A24" s="182" t="s">
        <v>83</v>
      </c>
      <c r="B24" s="183"/>
      <c r="C24" s="183"/>
      <c r="D24" s="183"/>
      <c r="E24" s="184"/>
      <c r="F24" s="156"/>
      <c r="H24" s="156"/>
      <c r="I24" s="156"/>
      <c r="J24" s="156"/>
    </row>
  </sheetData>
  <mergeCells count="10">
    <mergeCell ref="A1:M1"/>
    <mergeCell ref="N2:O2"/>
    <mergeCell ref="D3:E3"/>
    <mergeCell ref="F3:G3"/>
    <mergeCell ref="H3:I3"/>
    <mergeCell ref="J3:K3"/>
    <mergeCell ref="L3:M3"/>
    <mergeCell ref="A15:C15"/>
    <mergeCell ref="A16:C16"/>
    <mergeCell ref="A18:C18"/>
  </mergeCells>
  <dataValidations count="1">
    <dataValidation allowBlank="true" operator="between" showDropDown="false" showErrorMessage="true" showInputMessage="true" sqref="D2:M2 A3:C3 B15:C16 C17" type="list">
      <formula1>"Sélectionner l'action,NON,10%"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tabColor rgb="FFFFA6A6"/>
    <pageSetUpPr fitToPage="false"/>
  </sheetPr>
  <dimension ref="A1:L61"/>
  <sheetViews>
    <sheetView showFormulas="false" showGridLines="true" showRowColHeaders="true" showZeros="true" rightToLeft="false" tabSelected="false" showOutlineSymbols="true" defaultGridColor="true" view="normal" topLeftCell="A28" colorId="64" zoomScale="85" zoomScaleNormal="85" zoomScalePageLayoutView="100" workbookViewId="0">
      <selection pane="topLeft" activeCell="G1" activeCellId="0" sqref="G1"/>
    </sheetView>
  </sheetViews>
  <sheetFormatPr defaultRowHeight="15.75" zeroHeight="false" outlineLevelRow="0" outlineLevelCol="0"/>
  <cols>
    <col collapsed="false" customWidth="true" hidden="false" outlineLevel="0" max="1" min="1" style="40" width="19.85"/>
    <col collapsed="false" customWidth="true" hidden="false" outlineLevel="0" max="3" min="2" style="40" width="21.43"/>
    <col collapsed="false" customWidth="true" hidden="false" outlineLevel="0" max="4" min="4" style="40" width="19.42"/>
    <col collapsed="false" customWidth="true" hidden="false" outlineLevel="0" max="5" min="5" style="40" width="18.42"/>
    <col collapsed="false" customWidth="true" hidden="false" outlineLevel="0" max="6" min="6" style="230" width="16.14"/>
    <col collapsed="false" customWidth="true" hidden="false" outlineLevel="0" max="7" min="7" style="40" width="20.14"/>
    <col collapsed="false" customWidth="true" hidden="false" outlineLevel="0" max="8" min="8" style="40" width="21.57"/>
    <col collapsed="false" customWidth="true" hidden="false" outlineLevel="0" max="257" min="9" style="40" width="11.57"/>
    <col collapsed="false" customWidth="true" hidden="false" outlineLevel="0" max="258" min="258" style="40" width="21.43"/>
    <col collapsed="false" customWidth="true" hidden="false" outlineLevel="0" max="259" min="259" style="40" width="19.42"/>
    <col collapsed="false" customWidth="true" hidden="false" outlineLevel="0" max="260" min="260" style="40" width="27.42"/>
    <col collapsed="false" customWidth="true" hidden="false" outlineLevel="0" max="261" min="261" style="40" width="32.57"/>
    <col collapsed="false" customWidth="true" hidden="false" outlineLevel="0" max="262" min="262" style="40" width="33.57"/>
    <col collapsed="false" customWidth="true" hidden="false" outlineLevel="0" max="263" min="263" style="40" width="20.14"/>
    <col collapsed="false" customWidth="true" hidden="false" outlineLevel="0" max="264" min="264" style="40" width="21.57"/>
    <col collapsed="false" customWidth="true" hidden="false" outlineLevel="0" max="513" min="265" style="40" width="11.57"/>
    <col collapsed="false" customWidth="true" hidden="false" outlineLevel="0" max="514" min="514" style="40" width="21.43"/>
    <col collapsed="false" customWidth="true" hidden="false" outlineLevel="0" max="515" min="515" style="40" width="19.42"/>
    <col collapsed="false" customWidth="true" hidden="false" outlineLevel="0" max="516" min="516" style="40" width="27.42"/>
    <col collapsed="false" customWidth="true" hidden="false" outlineLevel="0" max="517" min="517" style="40" width="32.57"/>
    <col collapsed="false" customWidth="true" hidden="false" outlineLevel="0" max="518" min="518" style="40" width="33.57"/>
    <col collapsed="false" customWidth="true" hidden="false" outlineLevel="0" max="519" min="519" style="40" width="20.14"/>
    <col collapsed="false" customWidth="true" hidden="false" outlineLevel="0" max="520" min="520" style="40" width="21.57"/>
    <col collapsed="false" customWidth="true" hidden="false" outlineLevel="0" max="769" min="521" style="40" width="11.57"/>
    <col collapsed="false" customWidth="true" hidden="false" outlineLevel="0" max="770" min="770" style="40" width="21.43"/>
    <col collapsed="false" customWidth="true" hidden="false" outlineLevel="0" max="771" min="771" style="40" width="19.42"/>
    <col collapsed="false" customWidth="true" hidden="false" outlineLevel="0" max="772" min="772" style="40" width="27.42"/>
    <col collapsed="false" customWidth="true" hidden="false" outlineLevel="0" max="773" min="773" style="40" width="32.57"/>
    <col collapsed="false" customWidth="true" hidden="false" outlineLevel="0" max="774" min="774" style="40" width="33.57"/>
    <col collapsed="false" customWidth="true" hidden="false" outlineLevel="0" max="775" min="775" style="40" width="20.14"/>
    <col collapsed="false" customWidth="true" hidden="false" outlineLevel="0" max="776" min="776" style="40" width="21.57"/>
    <col collapsed="false" customWidth="true" hidden="false" outlineLevel="0" max="1022" min="777" style="40" width="11.57"/>
    <col collapsed="false" customWidth="true" hidden="false" outlineLevel="0" max="1025" min="1023" style="0" width="8.71"/>
  </cols>
  <sheetData>
    <row r="1" s="64" customFormat="true" ht="28.15" hidden="false" customHeight="true" outlineLevel="0" collapsed="false">
      <c r="A1" s="231" t="s">
        <v>251</v>
      </c>
      <c r="B1" s="232"/>
      <c r="C1" s="232"/>
      <c r="D1" s="232"/>
      <c r="E1" s="232"/>
      <c r="F1" s="232"/>
      <c r="G1" s="232"/>
      <c r="H1" s="233"/>
      <c r="I1" s="234"/>
      <c r="J1" s="234"/>
      <c r="K1" s="234"/>
      <c r="L1" s="234"/>
    </row>
    <row r="2" customFormat="false" ht="15.75" hidden="false" customHeight="false" outlineLevel="0" collapsed="false">
      <c r="E2" s="230"/>
    </row>
    <row r="3" customFormat="false" ht="15.75" hidden="false" customHeight="false" outlineLevel="0" collapsed="false">
      <c r="A3" s="235" t="s">
        <v>252</v>
      </c>
      <c r="B3" s="235"/>
      <c r="C3" s="236"/>
      <c r="D3" s="237"/>
      <c r="E3" s="237"/>
      <c r="F3" s="238"/>
      <c r="G3" s="239"/>
      <c r="H3" s="239"/>
    </row>
    <row r="4" customFormat="false" ht="15.75" hidden="false" customHeight="false" outlineLevel="0" collapsed="false">
      <c r="A4" s="235" t="s">
        <v>253</v>
      </c>
      <c r="B4" s="235"/>
      <c r="C4" s="240"/>
      <c r="D4" s="241"/>
      <c r="E4" s="241"/>
      <c r="F4" s="242"/>
    </row>
    <row r="5" customFormat="false" ht="15.75" hidden="false" customHeight="false" outlineLevel="0" collapsed="false">
      <c r="A5" s="235"/>
      <c r="B5" s="235"/>
      <c r="C5" s="240"/>
      <c r="D5" s="241"/>
      <c r="E5" s="241"/>
      <c r="F5" s="242"/>
    </row>
    <row r="6" customFormat="false" ht="15.75" hidden="false" customHeight="false" outlineLevel="0" collapsed="false">
      <c r="A6" s="243" t="str">
        <f aca="false">'IV.Charges de personnel'!D3</f>
        <v>Gouvernance</v>
      </c>
      <c r="B6" s="243"/>
      <c r="C6" s="243"/>
      <c r="D6" s="243"/>
      <c r="E6" s="243"/>
      <c r="F6" s="243"/>
      <c r="G6" s="243"/>
    </row>
    <row r="7" customFormat="false" ht="63" hidden="false" customHeight="false" outlineLevel="0" collapsed="false">
      <c r="A7" s="244" t="s">
        <v>254</v>
      </c>
      <c r="B7" s="194" t="s">
        <v>255</v>
      </c>
      <c r="C7" s="245" t="s">
        <v>256</v>
      </c>
      <c r="D7" s="245" t="s">
        <v>257</v>
      </c>
      <c r="E7" s="246" t="s">
        <v>258</v>
      </c>
      <c r="F7" s="246" t="s">
        <v>259</v>
      </c>
      <c r="G7" s="246" t="s">
        <v>260</v>
      </c>
    </row>
    <row r="8" customFormat="false" ht="15.75" hidden="false" customHeight="false" outlineLevel="0" collapsed="false">
      <c r="A8" s="247"/>
      <c r="B8" s="194" t="s">
        <v>255</v>
      </c>
      <c r="C8" s="247"/>
      <c r="D8" s="248"/>
      <c r="E8" s="249"/>
      <c r="F8" s="250"/>
      <c r="G8" s="248" t="n">
        <f aca="false">D8</f>
        <v>0</v>
      </c>
    </row>
    <row r="9" customFormat="false" ht="15.75" hidden="false" customHeight="false" outlineLevel="0" collapsed="false">
      <c r="A9" s="247"/>
      <c r="B9" s="194" t="s">
        <v>255</v>
      </c>
      <c r="C9" s="247"/>
      <c r="D9" s="248"/>
      <c r="E9" s="249"/>
      <c r="F9" s="250"/>
      <c r="G9" s="248" t="n">
        <f aca="false">D9</f>
        <v>0</v>
      </c>
    </row>
    <row r="10" customFormat="false" ht="15.75" hidden="false" customHeight="false" outlineLevel="0" collapsed="false">
      <c r="A10" s="247"/>
      <c r="B10" s="194" t="s">
        <v>255</v>
      </c>
      <c r="C10" s="247"/>
      <c r="D10" s="248"/>
      <c r="E10" s="249"/>
      <c r="F10" s="250"/>
      <c r="G10" s="248" t="n">
        <f aca="false">D10</f>
        <v>0</v>
      </c>
    </row>
    <row r="11" customFormat="false" ht="15.75" hidden="false" customHeight="false" outlineLevel="0" collapsed="false">
      <c r="A11" s="247"/>
      <c r="B11" s="194" t="s">
        <v>255</v>
      </c>
      <c r="C11" s="247"/>
      <c r="D11" s="248"/>
      <c r="E11" s="249"/>
      <c r="F11" s="250"/>
      <c r="G11" s="248" t="n">
        <f aca="false">D11</f>
        <v>0</v>
      </c>
    </row>
    <row r="12" customFormat="false" ht="15.75" hidden="false" customHeight="false" outlineLevel="0" collapsed="false">
      <c r="A12" s="247"/>
      <c r="B12" s="194" t="s">
        <v>255</v>
      </c>
      <c r="C12" s="247"/>
      <c r="D12" s="248"/>
      <c r="E12" s="249"/>
      <c r="F12" s="250"/>
      <c r="G12" s="248" t="n">
        <f aca="false">D12</f>
        <v>0</v>
      </c>
    </row>
    <row r="13" customFormat="false" ht="15.75" hidden="false" customHeight="false" outlineLevel="0" collapsed="false">
      <c r="A13" s="247"/>
      <c r="B13" s="194" t="s">
        <v>255</v>
      </c>
      <c r="C13" s="247"/>
      <c r="D13" s="248"/>
      <c r="E13" s="249"/>
      <c r="F13" s="250"/>
      <c r="G13" s="248" t="n">
        <f aca="false">D13</f>
        <v>0</v>
      </c>
    </row>
    <row r="14" customFormat="false" ht="15.75" hidden="false" customHeight="false" outlineLevel="0" collapsed="false">
      <c r="A14" s="247"/>
      <c r="B14" s="194" t="s">
        <v>255</v>
      </c>
      <c r="C14" s="247"/>
      <c r="D14" s="248"/>
      <c r="E14" s="249"/>
      <c r="F14" s="250"/>
      <c r="G14" s="248" t="n">
        <f aca="false">D14</f>
        <v>0</v>
      </c>
    </row>
    <row r="15" customFormat="false" ht="15.75" hidden="false" customHeight="false" outlineLevel="0" collapsed="false">
      <c r="A15" s="247"/>
      <c r="B15" s="194" t="s">
        <v>255</v>
      </c>
      <c r="C15" s="247"/>
      <c r="D15" s="248"/>
      <c r="E15" s="249"/>
      <c r="F15" s="250"/>
      <c r="G15" s="248" t="n">
        <f aca="false">D15</f>
        <v>0</v>
      </c>
    </row>
    <row r="16" customFormat="false" ht="15.75" hidden="false" customHeight="false" outlineLevel="0" collapsed="false">
      <c r="A16" s="251" t="s">
        <v>84</v>
      </c>
      <c r="B16" s="251"/>
      <c r="C16" s="251"/>
      <c r="D16" s="252" t="n">
        <f aca="false">SUM(D8:D15)</f>
        <v>0</v>
      </c>
      <c r="E16" s="253"/>
      <c r="F16" s="248"/>
      <c r="G16" s="250" t="n">
        <f aca="false">SUM(G8:G15)</f>
        <v>0</v>
      </c>
    </row>
    <row r="17" customFormat="false" ht="15.75" hidden="false" customHeight="false" outlineLevel="0" collapsed="false">
      <c r="A17" s="254" t="str">
        <f aca="false">'IV.Charges de personnel'!F3</f>
        <v>PIB</v>
      </c>
      <c r="B17" s="254"/>
      <c r="C17" s="254"/>
      <c r="D17" s="254"/>
      <c r="E17" s="254"/>
      <c r="F17" s="254"/>
      <c r="G17" s="254"/>
    </row>
    <row r="18" customFormat="false" ht="63" hidden="false" customHeight="false" outlineLevel="0" collapsed="false">
      <c r="A18" s="244" t="s">
        <v>254</v>
      </c>
      <c r="B18" s="194" t="s">
        <v>255</v>
      </c>
      <c r="C18" s="245" t="s">
        <v>256</v>
      </c>
      <c r="D18" s="245" t="s">
        <v>257</v>
      </c>
      <c r="E18" s="246" t="s">
        <v>258</v>
      </c>
      <c r="F18" s="246" t="s">
        <v>259</v>
      </c>
      <c r="G18" s="246" t="s">
        <v>260</v>
      </c>
    </row>
    <row r="19" customFormat="false" ht="15.75" hidden="false" customHeight="false" outlineLevel="0" collapsed="false">
      <c r="A19" s="247"/>
      <c r="B19" s="194" t="s">
        <v>255</v>
      </c>
      <c r="C19" s="247"/>
      <c r="D19" s="248"/>
      <c r="E19" s="249"/>
      <c r="F19" s="250"/>
      <c r="G19" s="248" t="n">
        <f aca="false">D19</f>
        <v>0</v>
      </c>
    </row>
    <row r="20" customFormat="false" ht="15.75" hidden="false" customHeight="false" outlineLevel="0" collapsed="false">
      <c r="A20" s="247"/>
      <c r="B20" s="194" t="s">
        <v>255</v>
      </c>
      <c r="C20" s="247"/>
      <c r="D20" s="248"/>
      <c r="E20" s="249"/>
      <c r="F20" s="250"/>
      <c r="G20" s="248" t="n">
        <f aca="false">D20</f>
        <v>0</v>
      </c>
    </row>
    <row r="21" customFormat="false" ht="15.75" hidden="false" customHeight="false" outlineLevel="0" collapsed="false">
      <c r="A21" s="247"/>
      <c r="B21" s="194" t="s">
        <v>255</v>
      </c>
      <c r="C21" s="247"/>
      <c r="D21" s="248"/>
      <c r="E21" s="249"/>
      <c r="F21" s="250"/>
      <c r="G21" s="248" t="n">
        <f aca="false">D21</f>
        <v>0</v>
      </c>
    </row>
    <row r="22" customFormat="false" ht="15.75" hidden="false" customHeight="false" outlineLevel="0" collapsed="false">
      <c r="A22" s="247"/>
      <c r="B22" s="194" t="s">
        <v>255</v>
      </c>
      <c r="C22" s="247"/>
      <c r="D22" s="248"/>
      <c r="E22" s="249"/>
      <c r="F22" s="250"/>
      <c r="G22" s="248" t="n">
        <f aca="false">D22</f>
        <v>0</v>
      </c>
    </row>
    <row r="23" customFormat="false" ht="15.75" hidden="false" customHeight="false" outlineLevel="0" collapsed="false">
      <c r="A23" s="247"/>
      <c r="B23" s="194" t="s">
        <v>255</v>
      </c>
      <c r="C23" s="247"/>
      <c r="D23" s="248"/>
      <c r="E23" s="249"/>
      <c r="F23" s="250"/>
      <c r="G23" s="248" t="n">
        <f aca="false">D23</f>
        <v>0</v>
      </c>
    </row>
    <row r="24" customFormat="false" ht="15.75" hidden="false" customHeight="false" outlineLevel="0" collapsed="false">
      <c r="A24" s="247"/>
      <c r="B24" s="194" t="s">
        <v>255</v>
      </c>
      <c r="C24" s="247"/>
      <c r="D24" s="248"/>
      <c r="E24" s="249"/>
      <c r="F24" s="250"/>
      <c r="G24" s="248" t="n">
        <f aca="false">D24</f>
        <v>0</v>
      </c>
    </row>
    <row r="25" customFormat="false" ht="15.75" hidden="false" customHeight="false" outlineLevel="0" collapsed="false">
      <c r="A25" s="247"/>
      <c r="B25" s="194" t="s">
        <v>255</v>
      </c>
      <c r="C25" s="247"/>
      <c r="D25" s="248"/>
      <c r="E25" s="249"/>
      <c r="F25" s="250"/>
      <c r="G25" s="248" t="n">
        <f aca="false">D25</f>
        <v>0</v>
      </c>
    </row>
    <row r="26" customFormat="false" ht="15.75" hidden="false" customHeight="false" outlineLevel="0" collapsed="false">
      <c r="A26" s="251" t="s">
        <v>84</v>
      </c>
      <c r="B26" s="251" t="s">
        <v>255</v>
      </c>
      <c r="C26" s="251"/>
      <c r="D26" s="252" t="n">
        <f aca="false">SUM(D19:D25)</f>
        <v>0</v>
      </c>
      <c r="E26" s="253"/>
      <c r="F26" s="248"/>
      <c r="G26" s="250" t="n">
        <f aca="false">SUM(G19:G25)</f>
        <v>0</v>
      </c>
    </row>
    <row r="27" customFormat="false" ht="15.75" hidden="false" customHeight="false" outlineLevel="0" collapsed="false">
      <c r="A27" s="255" t="str">
        <f aca="false">'IV.Charges de personnel'!H3</f>
        <v>Observatoire</v>
      </c>
      <c r="B27" s="255"/>
      <c r="C27" s="255"/>
      <c r="D27" s="255"/>
      <c r="E27" s="255"/>
      <c r="F27" s="255"/>
      <c r="G27" s="255"/>
    </row>
    <row r="28" customFormat="false" ht="63" hidden="false" customHeight="false" outlineLevel="0" collapsed="false">
      <c r="A28" s="244" t="s">
        <v>254</v>
      </c>
      <c r="B28" s="194" t="s">
        <v>255</v>
      </c>
      <c r="C28" s="245" t="s">
        <v>256</v>
      </c>
      <c r="D28" s="245" t="s">
        <v>257</v>
      </c>
      <c r="E28" s="246" t="s">
        <v>258</v>
      </c>
      <c r="F28" s="246" t="s">
        <v>259</v>
      </c>
      <c r="G28" s="246" t="s">
        <v>260</v>
      </c>
    </row>
    <row r="29" customFormat="false" ht="15.75" hidden="false" customHeight="false" outlineLevel="0" collapsed="false">
      <c r="A29" s="247"/>
      <c r="B29" s="194" t="s">
        <v>255</v>
      </c>
      <c r="C29" s="247"/>
      <c r="D29" s="248"/>
      <c r="E29" s="249"/>
      <c r="F29" s="250"/>
      <c r="G29" s="248" t="n">
        <f aca="false">D29</f>
        <v>0</v>
      </c>
    </row>
    <row r="30" customFormat="false" ht="15.75" hidden="false" customHeight="false" outlineLevel="0" collapsed="false">
      <c r="A30" s="247"/>
      <c r="B30" s="194" t="s">
        <v>255</v>
      </c>
      <c r="C30" s="247"/>
      <c r="D30" s="248"/>
      <c r="E30" s="249"/>
      <c r="F30" s="250"/>
      <c r="G30" s="248" t="n">
        <f aca="false">D30</f>
        <v>0</v>
      </c>
    </row>
    <row r="31" customFormat="false" ht="15.75" hidden="false" customHeight="false" outlineLevel="0" collapsed="false">
      <c r="A31" s="247"/>
      <c r="B31" s="194" t="s">
        <v>255</v>
      </c>
      <c r="C31" s="247"/>
      <c r="D31" s="248"/>
      <c r="E31" s="249"/>
      <c r="F31" s="250"/>
      <c r="G31" s="248" t="n">
        <f aca="false">D31</f>
        <v>0</v>
      </c>
    </row>
    <row r="32" customFormat="false" ht="15.75" hidden="false" customHeight="false" outlineLevel="0" collapsed="false">
      <c r="A32" s="247"/>
      <c r="B32" s="194" t="s">
        <v>255</v>
      </c>
      <c r="C32" s="247"/>
      <c r="D32" s="248"/>
      <c r="E32" s="249"/>
      <c r="F32" s="250"/>
      <c r="G32" s="248" t="n">
        <f aca="false">D32</f>
        <v>0</v>
      </c>
    </row>
    <row r="33" customFormat="false" ht="15.75" hidden="false" customHeight="false" outlineLevel="0" collapsed="false">
      <c r="A33" s="247"/>
      <c r="B33" s="194" t="s">
        <v>255</v>
      </c>
      <c r="C33" s="247"/>
      <c r="D33" s="248"/>
      <c r="E33" s="249"/>
      <c r="F33" s="250"/>
      <c r="G33" s="248" t="n">
        <f aca="false">D33</f>
        <v>0</v>
      </c>
    </row>
    <row r="34" customFormat="false" ht="15.75" hidden="false" customHeight="false" outlineLevel="0" collapsed="false">
      <c r="A34" s="247"/>
      <c r="B34" s="194" t="s">
        <v>255</v>
      </c>
      <c r="C34" s="247"/>
      <c r="D34" s="248"/>
      <c r="E34" s="249"/>
      <c r="F34" s="250"/>
      <c r="G34" s="248" t="n">
        <f aca="false">D34</f>
        <v>0</v>
      </c>
    </row>
    <row r="35" customFormat="false" ht="15.75" hidden="false" customHeight="false" outlineLevel="0" collapsed="false">
      <c r="A35" s="247"/>
      <c r="B35" s="194" t="s">
        <v>255</v>
      </c>
      <c r="C35" s="247"/>
      <c r="D35" s="248"/>
      <c r="E35" s="249"/>
      <c r="F35" s="250"/>
      <c r="G35" s="248" t="n">
        <f aca="false">D35</f>
        <v>0</v>
      </c>
    </row>
    <row r="36" customFormat="false" ht="15.75" hidden="false" customHeight="false" outlineLevel="0" collapsed="false">
      <c r="A36" s="247"/>
      <c r="B36" s="194" t="s">
        <v>255</v>
      </c>
      <c r="C36" s="247"/>
      <c r="D36" s="248"/>
      <c r="E36" s="249"/>
      <c r="F36" s="250"/>
      <c r="G36" s="248" t="n">
        <f aca="false">D36</f>
        <v>0</v>
      </c>
    </row>
    <row r="37" customFormat="false" ht="15.75" hidden="false" customHeight="false" outlineLevel="0" collapsed="false">
      <c r="A37" s="247"/>
      <c r="B37" s="194" t="s">
        <v>255</v>
      </c>
      <c r="C37" s="247"/>
      <c r="D37" s="248"/>
      <c r="E37" s="249"/>
      <c r="F37" s="250"/>
      <c r="G37" s="248" t="n">
        <f aca="false">D37</f>
        <v>0</v>
      </c>
    </row>
    <row r="38" customFormat="false" ht="15.75" hidden="false" customHeight="false" outlineLevel="0" collapsed="false">
      <c r="A38" s="251" t="s">
        <v>84</v>
      </c>
      <c r="B38" s="251" t="s">
        <v>255</v>
      </c>
      <c r="C38" s="251"/>
      <c r="D38" s="252" t="n">
        <f aca="false">SUM(D29:D37)</f>
        <v>0</v>
      </c>
      <c r="E38" s="253"/>
      <c r="F38" s="248"/>
      <c r="G38" s="250" t="n">
        <f aca="false">SUM(G29:G37)</f>
        <v>0</v>
      </c>
    </row>
    <row r="39" customFormat="false" ht="15.75" hidden="false" customHeight="false" outlineLevel="0" collapsed="false">
      <c r="A39" s="255" t="s">
        <v>261</v>
      </c>
      <c r="B39" s="255"/>
      <c r="C39" s="255"/>
      <c r="D39" s="255"/>
      <c r="E39" s="255"/>
      <c r="F39" s="255"/>
      <c r="G39" s="255"/>
    </row>
    <row r="40" customFormat="false" ht="63" hidden="false" customHeight="false" outlineLevel="0" collapsed="false">
      <c r="A40" s="244" t="s">
        <v>254</v>
      </c>
      <c r="B40" s="194" t="s">
        <v>255</v>
      </c>
      <c r="C40" s="245" t="s">
        <v>256</v>
      </c>
      <c r="D40" s="245" t="s">
        <v>257</v>
      </c>
      <c r="E40" s="246" t="s">
        <v>258</v>
      </c>
      <c r="F40" s="246" t="s">
        <v>259</v>
      </c>
      <c r="G40" s="246" t="s">
        <v>260</v>
      </c>
    </row>
    <row r="41" customFormat="false" ht="15.75" hidden="false" customHeight="false" outlineLevel="0" collapsed="false">
      <c r="A41" s="247"/>
      <c r="B41" s="194" t="s">
        <v>255</v>
      </c>
      <c r="C41" s="247"/>
      <c r="D41" s="248"/>
      <c r="E41" s="249"/>
      <c r="F41" s="250"/>
      <c r="G41" s="248" t="n">
        <f aca="false">D41</f>
        <v>0</v>
      </c>
    </row>
    <row r="42" customFormat="false" ht="15.75" hidden="false" customHeight="false" outlineLevel="0" collapsed="false">
      <c r="A42" s="247"/>
      <c r="B42" s="194" t="s">
        <v>255</v>
      </c>
      <c r="C42" s="247"/>
      <c r="D42" s="248"/>
      <c r="E42" s="249"/>
      <c r="F42" s="250"/>
      <c r="G42" s="248" t="n">
        <f aca="false">D42</f>
        <v>0</v>
      </c>
    </row>
    <row r="43" customFormat="false" ht="15.75" hidden="false" customHeight="false" outlineLevel="0" collapsed="false">
      <c r="A43" s="247"/>
      <c r="B43" s="194" t="s">
        <v>255</v>
      </c>
      <c r="C43" s="247"/>
      <c r="D43" s="248"/>
      <c r="E43" s="249"/>
      <c r="F43" s="250"/>
      <c r="G43" s="248" t="n">
        <f aca="false">D43</f>
        <v>0</v>
      </c>
    </row>
    <row r="44" customFormat="false" ht="15.75" hidden="false" customHeight="false" outlineLevel="0" collapsed="false">
      <c r="A44" s="247"/>
      <c r="B44" s="194" t="s">
        <v>255</v>
      </c>
      <c r="C44" s="247"/>
      <c r="D44" s="248"/>
      <c r="E44" s="249"/>
      <c r="F44" s="250"/>
      <c r="G44" s="248" t="n">
        <f aca="false">D44</f>
        <v>0</v>
      </c>
    </row>
    <row r="45" customFormat="false" ht="15.75" hidden="false" customHeight="false" outlineLevel="0" collapsed="false">
      <c r="A45" s="247"/>
      <c r="B45" s="194" t="s">
        <v>255</v>
      </c>
      <c r="C45" s="247"/>
      <c r="D45" s="248"/>
      <c r="E45" s="249"/>
      <c r="F45" s="250"/>
      <c r="G45" s="248" t="n">
        <f aca="false">D45</f>
        <v>0</v>
      </c>
    </row>
    <row r="46" customFormat="false" ht="15.75" hidden="false" customHeight="false" outlineLevel="0" collapsed="false">
      <c r="A46" s="247"/>
      <c r="B46" s="194" t="s">
        <v>255</v>
      </c>
      <c r="C46" s="247"/>
      <c r="D46" s="248"/>
      <c r="E46" s="249"/>
      <c r="F46" s="250"/>
      <c r="G46" s="248" t="n">
        <f aca="false">D46</f>
        <v>0</v>
      </c>
    </row>
    <row r="47" customFormat="false" ht="15.75" hidden="false" customHeight="false" outlineLevel="0" collapsed="false">
      <c r="A47" s="247"/>
      <c r="B47" s="194" t="s">
        <v>255</v>
      </c>
      <c r="C47" s="247"/>
      <c r="D47" s="248"/>
      <c r="E47" s="249"/>
      <c r="F47" s="250"/>
      <c r="G47" s="248" t="n">
        <f aca="false">D47</f>
        <v>0</v>
      </c>
    </row>
    <row r="48" customFormat="false" ht="15.75" hidden="false" customHeight="false" outlineLevel="0" collapsed="false">
      <c r="A48" s="247"/>
      <c r="B48" s="194" t="s">
        <v>255</v>
      </c>
      <c r="C48" s="247"/>
      <c r="D48" s="248"/>
      <c r="E48" s="249"/>
      <c r="F48" s="250"/>
      <c r="G48" s="248" t="n">
        <f aca="false">D48</f>
        <v>0</v>
      </c>
    </row>
    <row r="49" customFormat="false" ht="15.75" hidden="false" customHeight="false" outlineLevel="0" collapsed="false">
      <c r="A49" s="247"/>
      <c r="B49" s="194" t="s">
        <v>255</v>
      </c>
      <c r="C49" s="247"/>
      <c r="D49" s="248"/>
      <c r="E49" s="249"/>
      <c r="F49" s="250"/>
      <c r="G49" s="248" t="n">
        <f aca="false">D49</f>
        <v>0</v>
      </c>
    </row>
    <row r="50" customFormat="false" ht="15.75" hidden="false" customHeight="false" outlineLevel="0" collapsed="false">
      <c r="A50" s="247"/>
      <c r="B50" s="194" t="s">
        <v>255</v>
      </c>
      <c r="C50" s="247"/>
      <c r="D50" s="248"/>
      <c r="E50" s="249"/>
      <c r="F50" s="250"/>
      <c r="G50" s="248" t="n">
        <f aca="false">D50</f>
        <v>0</v>
      </c>
    </row>
    <row r="51" customFormat="false" ht="15.75" hidden="false" customHeight="false" outlineLevel="0" collapsed="false">
      <c r="A51" s="247"/>
      <c r="B51" s="194" t="s">
        <v>255</v>
      </c>
      <c r="C51" s="247"/>
      <c r="D51" s="248"/>
      <c r="E51" s="249"/>
      <c r="F51" s="250"/>
      <c r="G51" s="248" t="n">
        <f aca="false">D51</f>
        <v>0</v>
      </c>
    </row>
    <row r="52" customFormat="false" ht="15.75" hidden="false" customHeight="false" outlineLevel="0" collapsed="false">
      <c r="A52" s="247"/>
      <c r="B52" s="194" t="s">
        <v>255</v>
      </c>
      <c r="C52" s="247"/>
      <c r="D52" s="248"/>
      <c r="E52" s="249"/>
      <c r="F52" s="250"/>
      <c r="G52" s="248" t="n">
        <f aca="false">D52</f>
        <v>0</v>
      </c>
    </row>
    <row r="53" customFormat="false" ht="15.75" hidden="false" customHeight="false" outlineLevel="0" collapsed="false">
      <c r="A53" s="247"/>
      <c r="B53" s="194" t="s">
        <v>255</v>
      </c>
      <c r="C53" s="247"/>
      <c r="D53" s="248"/>
      <c r="E53" s="249"/>
      <c r="F53" s="250"/>
      <c r="G53" s="248" t="n">
        <f aca="false">D53</f>
        <v>0</v>
      </c>
    </row>
    <row r="54" customFormat="false" ht="15.75" hidden="false" customHeight="false" outlineLevel="0" collapsed="false">
      <c r="A54" s="251" t="s">
        <v>84</v>
      </c>
      <c r="B54" s="251" t="s">
        <v>255</v>
      </c>
      <c r="C54" s="251"/>
      <c r="D54" s="252" t="n">
        <f aca="false">SUM(D41:D53)</f>
        <v>0</v>
      </c>
      <c r="E54" s="253"/>
      <c r="F54" s="248"/>
      <c r="G54" s="250" t="n">
        <f aca="false">SUM(G41:G53)</f>
        <v>0</v>
      </c>
    </row>
    <row r="56" customFormat="false" ht="15.75" hidden="false" customHeight="false" outlineLevel="0" collapsed="false">
      <c r="C56" s="256" t="s">
        <v>84</v>
      </c>
      <c r="D56" s="257" t="n">
        <f aca="false">D16+D26+D38+D54</f>
        <v>0</v>
      </c>
      <c r="F56" s="256" t="s">
        <v>84</v>
      </c>
      <c r="G56" s="257" t="n">
        <f aca="false">G16+G26+G38+G54</f>
        <v>0</v>
      </c>
    </row>
    <row r="58" customFormat="false" ht="15.75" hidden="false" customHeight="false" outlineLevel="0" collapsed="false">
      <c r="A58" s="108" t="s">
        <v>79</v>
      </c>
      <c r="B58" s="108"/>
      <c r="C58" s="109"/>
      <c r="D58" s="110"/>
    </row>
    <row r="59" customFormat="false" ht="15.75" hidden="false" customHeight="false" outlineLevel="0" collapsed="false">
      <c r="A59" s="112" t="s">
        <v>81</v>
      </c>
      <c r="B59" s="112"/>
      <c r="C59" s="83"/>
      <c r="D59" s="113"/>
    </row>
    <row r="60" customFormat="false" ht="15.75" hidden="false" customHeight="false" outlineLevel="0" collapsed="false">
      <c r="A60" s="112" t="s">
        <v>82</v>
      </c>
      <c r="B60" s="112"/>
      <c r="C60" s="83"/>
      <c r="D60" s="113"/>
    </row>
    <row r="61" customFormat="false" ht="15.75" hidden="false" customHeight="false" outlineLevel="0" collapsed="false">
      <c r="A61" s="114" t="s">
        <v>83</v>
      </c>
      <c r="B61" s="114"/>
      <c r="C61" s="115"/>
      <c r="D61" s="116"/>
    </row>
  </sheetData>
  <mergeCells count="6">
    <mergeCell ref="A6:G6"/>
    <mergeCell ref="A16:C16"/>
    <mergeCell ref="A17:G17"/>
    <mergeCell ref="A26:C26"/>
    <mergeCell ref="A27:G27"/>
    <mergeCell ref="A39:G39"/>
  </mergeCells>
  <dataValidations count="1">
    <dataValidation allowBlank="true" operator="between" showDropDown="false" showErrorMessage="true" showInputMessage="true" sqref="B7:B16 B18:B26 B28:B38 B40:B54" type="list">
      <formula1>"Nature,Prestation,Autre"</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tabColor rgb="FFFFFF00"/>
    <pageSetUpPr fitToPage="false"/>
  </sheetPr>
  <dimension ref="A1:AMJ4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H16" activeCellId="0" sqref="H16"/>
    </sheetView>
  </sheetViews>
  <sheetFormatPr defaultRowHeight="15.75" zeroHeight="false" outlineLevelRow="0" outlineLevelCol="0"/>
  <cols>
    <col collapsed="false" customWidth="true" hidden="false" outlineLevel="0" max="1" min="1" style="40" width="40.15"/>
    <col collapsed="false" customWidth="true" hidden="false" outlineLevel="0" max="2" min="2" style="258" width="28.99"/>
    <col collapsed="false" customWidth="true" hidden="false" outlineLevel="0" max="3" min="3" style="40" width="40.57"/>
    <col collapsed="false" customWidth="true" hidden="false" outlineLevel="0" max="4" min="4" style="40" width="33.71"/>
    <col collapsed="false" customWidth="true" hidden="false" outlineLevel="0" max="5" min="5" style="258" width="10.71"/>
    <col collapsed="false" customWidth="false" hidden="false" outlineLevel="0" max="6" min="6" style="40" width="11.42"/>
    <col collapsed="false" customWidth="true" hidden="false" outlineLevel="0" max="7" min="7" style="40" width="15.53"/>
    <col collapsed="false" customWidth="false" hidden="false" outlineLevel="0" max="1023" min="8" style="40" width="11.42"/>
    <col collapsed="false" customWidth="true" hidden="false" outlineLevel="0" max="1025" min="1024" style="0" width="11.57"/>
  </cols>
  <sheetData>
    <row r="1" s="64" customFormat="true" ht="34.15" hidden="false" customHeight="true" outlineLevel="0" collapsed="false">
      <c r="A1" s="57" t="s">
        <v>262</v>
      </c>
      <c r="B1" s="57"/>
      <c r="C1" s="57"/>
      <c r="D1" s="57"/>
      <c r="E1" s="57"/>
      <c r="F1" s="259"/>
      <c r="G1" s="259"/>
      <c r="H1" s="259"/>
    </row>
    <row r="3" customFormat="false" ht="45.65" hidden="false" customHeight="true" outlineLevel="0" collapsed="false">
      <c r="A3" s="260" t="s">
        <v>263</v>
      </c>
      <c r="B3" s="260"/>
      <c r="C3" s="245" t="s">
        <v>264</v>
      </c>
      <c r="D3" s="245"/>
      <c r="E3" s="245"/>
      <c r="G3" s="261" t="s">
        <v>265</v>
      </c>
      <c r="H3" s="261"/>
      <c r="I3" s="262"/>
    </row>
    <row r="4" customFormat="false" ht="15" hidden="false" customHeight="false" outlineLevel="0" collapsed="false">
      <c r="A4" s="263" t="s">
        <v>266</v>
      </c>
      <c r="B4" s="264" t="str">
        <f aca="false">'IV.Charges de personnel'!D3</f>
        <v>Gouvernance</v>
      </c>
      <c r="C4" s="263" t="s">
        <v>266</v>
      </c>
      <c r="D4" s="265" t="str">
        <f aca="false">B4</f>
        <v>Gouvernance</v>
      </c>
      <c r="E4" s="194"/>
      <c r="G4" s="256" t="s">
        <v>230</v>
      </c>
      <c r="H4" s="256" t="s">
        <v>267</v>
      </c>
    </row>
    <row r="5" customFormat="false" ht="15" hidden="false" customHeight="false" outlineLevel="0" collapsed="false">
      <c r="A5" s="260" t="s">
        <v>268</v>
      </c>
      <c r="B5" s="266" t="s">
        <v>269</v>
      </c>
      <c r="C5" s="260" t="s">
        <v>270</v>
      </c>
      <c r="D5" s="267" t="s">
        <v>269</v>
      </c>
      <c r="E5" s="260" t="s">
        <v>271</v>
      </c>
      <c r="G5" s="256" t="e">
        <f aca="false">B7+B10</f>
        <v>#DIV/0!</v>
      </c>
      <c r="H5" s="256" t="e">
        <f aca="false">B6*0.25</f>
        <v>#DIV/0!</v>
      </c>
    </row>
    <row r="6" customFormat="false" ht="15.75" hidden="false" customHeight="false" outlineLevel="0" collapsed="false">
      <c r="A6" s="268" t="s">
        <v>272</v>
      </c>
      <c r="B6" s="269" t="e">
        <f aca="false">'IV.Charges de personnel'!D16</f>
        <v>#DIV/0!</v>
      </c>
      <c r="C6" s="270" t="s">
        <v>273</v>
      </c>
      <c r="D6" s="271" t="e">
        <f aca="false">B11*E6</f>
        <v>#DIV/0!</v>
      </c>
      <c r="E6" s="272" t="n">
        <v>0.3</v>
      </c>
    </row>
    <row r="7" customFormat="false" ht="15.75" hidden="false" customHeight="false" outlineLevel="0" collapsed="false">
      <c r="A7" s="268" t="s">
        <v>274</v>
      </c>
      <c r="B7" s="273" t="e">
        <f aca="false">'IV.Charges de personnel'!D18</f>
        <v>#DIV/0!</v>
      </c>
      <c r="C7" s="270" t="s">
        <v>275</v>
      </c>
      <c r="D7" s="271" t="e">
        <f aca="false">B11*E7</f>
        <v>#DIV/0!</v>
      </c>
      <c r="E7" s="272" t="n">
        <v>0.5</v>
      </c>
    </row>
    <row r="8" customFormat="false" ht="15.75" hidden="false" customHeight="false" outlineLevel="0" collapsed="false">
      <c r="A8" s="268" t="s">
        <v>276</v>
      </c>
      <c r="B8" s="274" t="n">
        <f aca="false">'V. Frais spécifiques'!D16</f>
        <v>0</v>
      </c>
      <c r="C8" s="270" t="s">
        <v>277</v>
      </c>
      <c r="D8" s="271" t="e">
        <f aca="false">B11*E8</f>
        <v>#DIV/0!</v>
      </c>
      <c r="E8" s="272"/>
    </row>
    <row r="9" customFormat="false" ht="15.75" hidden="false" customHeight="false" outlineLevel="0" collapsed="false">
      <c r="A9" s="268"/>
      <c r="B9" s="275"/>
      <c r="C9" s="268" t="s">
        <v>278</v>
      </c>
      <c r="D9" s="271" t="e">
        <f aca="false">B11*E9</f>
        <v>#DIV/0!</v>
      </c>
      <c r="E9" s="272" t="n">
        <v>0.2</v>
      </c>
    </row>
    <row r="10" customFormat="false" ht="15.75" hidden="false" customHeight="false" outlineLevel="0" collapsed="false">
      <c r="A10" s="268" t="s">
        <v>279</v>
      </c>
      <c r="B10" s="273" t="e">
        <f aca="false">B6*0.15</f>
        <v>#DIV/0!</v>
      </c>
      <c r="C10" s="268" t="s">
        <v>280</v>
      </c>
      <c r="D10" s="271" t="e">
        <f aca="false">B11*E10</f>
        <v>#DIV/0!</v>
      </c>
      <c r="E10" s="272"/>
    </row>
    <row r="11" s="280" customFormat="true" ht="15.75" hidden="false" customHeight="false" outlineLevel="0" collapsed="false">
      <c r="A11" s="276" t="s">
        <v>84</v>
      </c>
      <c r="B11" s="277" t="e">
        <f aca="false">SUM(B6:B10)</f>
        <v>#DIV/0!</v>
      </c>
      <c r="C11" s="276" t="s">
        <v>84</v>
      </c>
      <c r="D11" s="278" t="e">
        <f aca="false">SUM(D6:D10)</f>
        <v>#DIV/0!</v>
      </c>
      <c r="E11" s="279"/>
      <c r="AMJ11" s="281"/>
    </row>
    <row r="12" customFormat="false" ht="15.75" hidden="false" customHeight="false" outlineLevel="0" collapsed="false">
      <c r="A12" s="263" t="s">
        <v>281</v>
      </c>
      <c r="B12" s="264" t="str">
        <f aca="false">'IV.Charges de personnel'!F3</f>
        <v>PIB</v>
      </c>
      <c r="C12" s="263" t="s">
        <v>281</v>
      </c>
      <c r="D12" s="282" t="str">
        <f aca="false">B12</f>
        <v>PIB</v>
      </c>
      <c r="E12" s="194"/>
    </row>
    <row r="13" customFormat="false" ht="15.75" hidden="false" customHeight="false" outlineLevel="0" collapsed="false">
      <c r="A13" s="260" t="s">
        <v>268</v>
      </c>
      <c r="B13" s="266" t="s">
        <v>269</v>
      </c>
      <c r="C13" s="260" t="s">
        <v>270</v>
      </c>
      <c r="D13" s="283" t="s">
        <v>269</v>
      </c>
      <c r="E13" s="260" t="s">
        <v>271</v>
      </c>
    </row>
    <row r="14" customFormat="false" ht="15" hidden="false" customHeight="false" outlineLevel="0" collapsed="false">
      <c r="A14" s="268" t="s">
        <v>272</v>
      </c>
      <c r="B14" s="269" t="e">
        <f aca="false">'IV.Charges de personnel'!F16</f>
        <v>#DIV/0!</v>
      </c>
      <c r="C14" s="270" t="s">
        <v>273</v>
      </c>
      <c r="D14" s="271" t="e">
        <f aca="false">B19*E14</f>
        <v>#DIV/0!</v>
      </c>
      <c r="E14" s="272" t="n">
        <v>0.8</v>
      </c>
      <c r="G14" s="256" t="s">
        <v>230</v>
      </c>
      <c r="H14" s="256" t="s">
        <v>267</v>
      </c>
    </row>
    <row r="15" customFormat="false" ht="15" hidden="false" customHeight="false" outlineLevel="0" collapsed="false">
      <c r="A15" s="268" t="s">
        <v>274</v>
      </c>
      <c r="B15" s="269" t="e">
        <f aca="false">'IV.Charges de personnel'!F18</f>
        <v>#DIV/0!</v>
      </c>
      <c r="C15" s="268" t="s">
        <v>275</v>
      </c>
      <c r="D15" s="271" t="e">
        <f aca="false">B19*E15</f>
        <v>#DIV/0!</v>
      </c>
      <c r="E15" s="272"/>
      <c r="G15" s="256" t="e">
        <f aca="false">B15+B18</f>
        <v>#DIV/0!</v>
      </c>
      <c r="H15" s="256" t="e">
        <f aca="false">B14*0.25</f>
        <v>#DIV/0!</v>
      </c>
    </row>
    <row r="16" customFormat="false" ht="15.75" hidden="false" customHeight="false" outlineLevel="0" collapsed="false">
      <c r="A16" s="268" t="s">
        <v>276</v>
      </c>
      <c r="B16" s="274" t="n">
        <f aca="false">'V. Frais spécifiques'!D26</f>
        <v>0</v>
      </c>
      <c r="C16" s="268" t="s">
        <v>277</v>
      </c>
      <c r="D16" s="271" t="e">
        <f aca="false">B19*E16</f>
        <v>#DIV/0!</v>
      </c>
      <c r="E16" s="272"/>
    </row>
    <row r="17" customFormat="false" ht="15.75" hidden="false" customHeight="false" outlineLevel="0" collapsed="false">
      <c r="A17" s="268"/>
      <c r="B17" s="275"/>
      <c r="C17" s="268" t="s">
        <v>278</v>
      </c>
      <c r="D17" s="271" t="e">
        <f aca="false">B19*E17</f>
        <v>#DIV/0!</v>
      </c>
      <c r="E17" s="272" t="n">
        <v>0.2</v>
      </c>
    </row>
    <row r="18" customFormat="false" ht="15.75" hidden="false" customHeight="false" outlineLevel="0" collapsed="false">
      <c r="A18" s="268" t="s">
        <v>279</v>
      </c>
      <c r="B18" s="269" t="e">
        <f aca="false">B14*0.15</f>
        <v>#DIV/0!</v>
      </c>
      <c r="C18" s="268" t="s">
        <v>280</v>
      </c>
      <c r="D18" s="271" t="e">
        <f aca="false">B19*E18</f>
        <v>#DIV/0!</v>
      </c>
      <c r="E18" s="272"/>
    </row>
    <row r="19" s="280" customFormat="true" ht="15.75" hidden="false" customHeight="false" outlineLevel="0" collapsed="false">
      <c r="A19" s="276" t="s">
        <v>84</v>
      </c>
      <c r="B19" s="277" t="e">
        <f aca="false">SUM(B14:B18)</f>
        <v>#DIV/0!</v>
      </c>
      <c r="C19" s="276" t="s">
        <v>84</v>
      </c>
      <c r="D19" s="278" t="e">
        <f aca="false">SUM(D14:D18)</f>
        <v>#DIV/0!</v>
      </c>
      <c r="E19" s="279"/>
      <c r="AMJ19" s="281"/>
    </row>
    <row r="20" customFormat="false" ht="15.75" hidden="false" customHeight="false" outlineLevel="0" collapsed="false">
      <c r="A20" s="263" t="s">
        <v>282</v>
      </c>
      <c r="B20" s="264" t="str">
        <f aca="false">'IV.Charges de personnel'!H3</f>
        <v>Observatoire</v>
      </c>
      <c r="C20" s="263" t="s">
        <v>282</v>
      </c>
      <c r="D20" s="282" t="str">
        <f aca="false">B20</f>
        <v>Observatoire</v>
      </c>
      <c r="E20" s="194"/>
    </row>
    <row r="21" customFormat="false" ht="15.75" hidden="false" customHeight="false" outlineLevel="0" collapsed="false">
      <c r="A21" s="260" t="s">
        <v>268</v>
      </c>
      <c r="B21" s="266" t="s">
        <v>269</v>
      </c>
      <c r="C21" s="260" t="s">
        <v>270</v>
      </c>
      <c r="D21" s="283" t="s">
        <v>269</v>
      </c>
      <c r="E21" s="260" t="s">
        <v>271</v>
      </c>
    </row>
    <row r="22" customFormat="false" ht="15" hidden="false" customHeight="false" outlineLevel="0" collapsed="false">
      <c r="A22" s="268" t="s">
        <v>272</v>
      </c>
      <c r="B22" s="269" t="e">
        <f aca="false">'IV.Charges de personnel'!H16</f>
        <v>#DIV/0!</v>
      </c>
      <c r="C22" s="270" t="s">
        <v>273</v>
      </c>
      <c r="D22" s="271" t="e">
        <f aca="false">B27*E22</f>
        <v>#DIV/0!</v>
      </c>
      <c r="E22" s="272" t="n">
        <v>0.8</v>
      </c>
      <c r="G22" s="256" t="s">
        <v>230</v>
      </c>
      <c r="H22" s="256" t="s">
        <v>267</v>
      </c>
    </row>
    <row r="23" customFormat="false" ht="15" hidden="false" customHeight="false" outlineLevel="0" collapsed="false">
      <c r="A23" s="268" t="s">
        <v>274</v>
      </c>
      <c r="B23" s="269" t="e">
        <f aca="false">'IV.Charges de personnel'!H18</f>
        <v>#DIV/0!</v>
      </c>
      <c r="C23" s="268" t="s">
        <v>275</v>
      </c>
      <c r="D23" s="271" t="e">
        <f aca="false">B27*E23</f>
        <v>#DIV/0!</v>
      </c>
      <c r="E23" s="272"/>
      <c r="G23" s="256" t="e">
        <f aca="false">B23+B26</f>
        <v>#DIV/0!</v>
      </c>
      <c r="H23" s="256" t="e">
        <f aca="false">B22*0.25</f>
        <v>#DIV/0!</v>
      </c>
    </row>
    <row r="24" customFormat="false" ht="15.75" hidden="false" customHeight="false" outlineLevel="0" collapsed="false">
      <c r="A24" s="268" t="s">
        <v>276</v>
      </c>
      <c r="B24" s="284" t="n">
        <f aca="false">'V. Frais spécifiques'!D38</f>
        <v>0</v>
      </c>
      <c r="C24" s="268" t="s">
        <v>277</v>
      </c>
      <c r="D24" s="271" t="e">
        <f aca="false">B27*E24</f>
        <v>#DIV/0!</v>
      </c>
      <c r="E24" s="272"/>
    </row>
    <row r="25" customFormat="false" ht="15.75" hidden="false" customHeight="false" outlineLevel="0" collapsed="false">
      <c r="A25" s="268"/>
      <c r="B25" s="275"/>
      <c r="C25" s="268" t="s">
        <v>278</v>
      </c>
      <c r="D25" s="271" t="e">
        <f aca="false">B27*E25</f>
        <v>#DIV/0!</v>
      </c>
      <c r="E25" s="272" t="n">
        <v>0.2</v>
      </c>
    </row>
    <row r="26" customFormat="false" ht="15.75" hidden="false" customHeight="false" outlineLevel="0" collapsed="false">
      <c r="A26" s="268" t="s">
        <v>279</v>
      </c>
      <c r="B26" s="269" t="e">
        <f aca="false">B22*0.15</f>
        <v>#DIV/0!</v>
      </c>
      <c r="C26" s="268" t="s">
        <v>280</v>
      </c>
      <c r="D26" s="271" t="e">
        <f aca="false">B27*E26</f>
        <v>#DIV/0!</v>
      </c>
      <c r="E26" s="272"/>
    </row>
    <row r="27" s="280" customFormat="true" ht="15.75" hidden="false" customHeight="false" outlineLevel="0" collapsed="false">
      <c r="A27" s="276" t="s">
        <v>84</v>
      </c>
      <c r="B27" s="277" t="e">
        <f aca="false">SUM(B22:B26)</f>
        <v>#DIV/0!</v>
      </c>
      <c r="C27" s="276" t="s">
        <v>84</v>
      </c>
      <c r="D27" s="278" t="e">
        <f aca="false">SUM(D22:D26)</f>
        <v>#DIV/0!</v>
      </c>
      <c r="E27" s="279"/>
      <c r="AMJ27" s="281"/>
    </row>
    <row r="28" customFormat="false" ht="15.75" hidden="false" customHeight="false" outlineLevel="0" collapsed="false">
      <c r="A28" s="263" t="s">
        <v>283</v>
      </c>
      <c r="B28" s="264" t="str">
        <f aca="false">'IV.Charges de personnel'!J3</f>
        <v>TBE / Eau et Bio</v>
      </c>
      <c r="C28" s="263" t="s">
        <v>284</v>
      </c>
      <c r="D28" s="265" t="str">
        <f aca="false">B28</f>
        <v>TBE / Eau et Bio</v>
      </c>
      <c r="E28" s="194"/>
    </row>
    <row r="29" customFormat="false" ht="15.75" hidden="false" customHeight="false" outlineLevel="0" collapsed="false">
      <c r="A29" s="260" t="s">
        <v>268</v>
      </c>
      <c r="B29" s="266" t="s">
        <v>269</v>
      </c>
      <c r="C29" s="260" t="s">
        <v>270</v>
      </c>
      <c r="D29" s="267" t="s">
        <v>269</v>
      </c>
      <c r="E29" s="260" t="s">
        <v>271</v>
      </c>
    </row>
    <row r="30" customFormat="false" ht="15" hidden="false" customHeight="false" outlineLevel="0" collapsed="false">
      <c r="A30" s="285" t="s">
        <v>272</v>
      </c>
      <c r="B30" s="269" t="e">
        <f aca="false">'IV.Charges de personnel'!J16</f>
        <v>#DIV/0!</v>
      </c>
      <c r="C30" s="286" t="s">
        <v>273</v>
      </c>
      <c r="D30" s="287" t="e">
        <f aca="false">B35*E30</f>
        <v>#DIV/0!</v>
      </c>
      <c r="E30" s="272" t="n">
        <v>0.3</v>
      </c>
      <c r="G30" s="256" t="s">
        <v>230</v>
      </c>
      <c r="H30" s="256" t="s">
        <v>267</v>
      </c>
    </row>
    <row r="31" customFormat="false" ht="15" hidden="false" customHeight="false" outlineLevel="0" collapsed="false">
      <c r="A31" s="285" t="s">
        <v>274</v>
      </c>
      <c r="B31" s="269" t="e">
        <f aca="false">'IV.Charges de personnel'!J18</f>
        <v>#DIV/0!</v>
      </c>
      <c r="C31" s="285" t="s">
        <v>275</v>
      </c>
      <c r="D31" s="287" t="e">
        <f aca="false">B35*E31</f>
        <v>#DIV/0!</v>
      </c>
      <c r="E31" s="272" t="n">
        <v>0.5</v>
      </c>
      <c r="G31" s="256" t="e">
        <f aca="false">B31+B34</f>
        <v>#DIV/0!</v>
      </c>
      <c r="H31" s="256" t="e">
        <f aca="false">B30*0.25</f>
        <v>#DIV/0!</v>
      </c>
    </row>
    <row r="32" customFormat="false" ht="15.75" hidden="false" customHeight="false" outlineLevel="0" collapsed="false">
      <c r="A32" s="285" t="s">
        <v>276</v>
      </c>
      <c r="B32" s="274" t="n">
        <f aca="false">'V. Frais spécifiques'!D54</f>
        <v>0</v>
      </c>
      <c r="C32" s="285" t="s">
        <v>285</v>
      </c>
      <c r="D32" s="287" t="e">
        <f aca="false">B35*E32</f>
        <v>#DIV/0!</v>
      </c>
      <c r="E32" s="272"/>
    </row>
    <row r="33" customFormat="false" ht="15.75" hidden="false" customHeight="false" outlineLevel="0" collapsed="false">
      <c r="A33" s="285"/>
      <c r="B33" s="275"/>
      <c r="C33" s="285" t="s">
        <v>278</v>
      </c>
      <c r="D33" s="287" t="e">
        <f aca="false">B35*E33</f>
        <v>#DIV/0!</v>
      </c>
      <c r="E33" s="272" t="n">
        <v>0.2</v>
      </c>
    </row>
    <row r="34" customFormat="false" ht="15.75" hidden="false" customHeight="false" outlineLevel="0" collapsed="false">
      <c r="A34" s="285" t="s">
        <v>279</v>
      </c>
      <c r="B34" s="269" t="e">
        <f aca="false">B30*0.15</f>
        <v>#DIV/0!</v>
      </c>
      <c r="C34" s="285" t="s">
        <v>280</v>
      </c>
      <c r="D34" s="287" t="e">
        <f aca="false">B35*E34</f>
        <v>#DIV/0!</v>
      </c>
      <c r="E34" s="272"/>
    </row>
    <row r="35" s="280" customFormat="true" ht="15.75" hidden="false" customHeight="false" outlineLevel="0" collapsed="false">
      <c r="A35" s="288" t="s">
        <v>84</v>
      </c>
      <c r="B35" s="277" t="e">
        <f aca="false">SUM(B30:B34)</f>
        <v>#DIV/0!</v>
      </c>
      <c r="C35" s="288" t="s">
        <v>84</v>
      </c>
      <c r="D35" s="277" t="e">
        <f aca="false">SUM(D30:D34)</f>
        <v>#DIV/0!</v>
      </c>
      <c r="E35" s="279"/>
      <c r="AMJ35" s="281"/>
    </row>
    <row r="36" customFormat="false" ht="15.75" hidden="false" customHeight="false" outlineLevel="0" collapsed="false">
      <c r="A36" s="289" t="s">
        <v>286</v>
      </c>
      <c r="B36" s="290" t="e">
        <f aca="false">B11+B19+B27+B35</f>
        <v>#DIV/0!</v>
      </c>
      <c r="C36" s="289" t="s">
        <v>287</v>
      </c>
      <c r="D36" s="291" t="e">
        <f aca="false">D11+D19+D27+D35</f>
        <v>#DIV/0!</v>
      </c>
      <c r="E36" s="292"/>
    </row>
    <row r="37" customFormat="false" ht="15.75" hidden="false" customHeight="false" outlineLevel="0" collapsed="false">
      <c r="A37" s="293"/>
      <c r="B37" s="294"/>
    </row>
    <row r="38" customFormat="false" ht="15.75" hidden="false" customHeight="false" outlineLevel="0" collapsed="false">
      <c r="A38" s="293" t="s">
        <v>288</v>
      </c>
      <c r="B38" s="294"/>
    </row>
    <row r="39" customFormat="false" ht="15.75" hidden="false" customHeight="false" outlineLevel="0" collapsed="false">
      <c r="A39" s="293" t="s">
        <v>289</v>
      </c>
      <c r="B39" s="294"/>
    </row>
    <row r="40" customFormat="false" ht="15.75" hidden="false" customHeight="false" outlineLevel="0" collapsed="false">
      <c r="A40" s="293"/>
      <c r="B40" s="294"/>
    </row>
    <row r="41" customFormat="false" ht="15.75" hidden="false" customHeight="false" outlineLevel="0" collapsed="false">
      <c r="A41" s="295" t="s">
        <v>290</v>
      </c>
      <c r="B41" s="294"/>
    </row>
    <row r="42" customFormat="false" ht="15.75" hidden="false" customHeight="false" outlineLevel="0" collapsed="false">
      <c r="A42" s="296"/>
      <c r="B42" s="297"/>
    </row>
    <row r="43" customFormat="false" ht="15.75" hidden="false" customHeight="false" outlineLevel="0" collapsed="false">
      <c r="A43" s="298" t="s">
        <v>79</v>
      </c>
      <c r="B43" s="299"/>
      <c r="C43" s="300"/>
    </row>
    <row r="44" customFormat="false" ht="15.75" hidden="false" customHeight="false" outlineLevel="0" collapsed="false">
      <c r="A44" s="301" t="s">
        <v>81</v>
      </c>
      <c r="C44" s="302"/>
    </row>
    <row r="45" customFormat="false" ht="15.75" hidden="false" customHeight="false" outlineLevel="0" collapsed="false">
      <c r="A45" s="301" t="s">
        <v>82</v>
      </c>
      <c r="B45" s="303"/>
      <c r="C45" s="304"/>
      <c r="D45" s="305"/>
      <c r="E45" s="303"/>
    </row>
    <row r="46" customFormat="false" ht="15.75" hidden="false" customHeight="false" outlineLevel="0" collapsed="false">
      <c r="A46" s="306" t="s">
        <v>83</v>
      </c>
      <c r="B46" s="307"/>
      <c r="C46" s="308"/>
      <c r="D46" s="305"/>
      <c r="E46" s="303"/>
    </row>
  </sheetData>
  <mergeCells count="4">
    <mergeCell ref="A1:E1"/>
    <mergeCell ref="A3:B3"/>
    <mergeCell ref="C3:E3"/>
    <mergeCell ref="G3:H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tabColor rgb="FFFFFF00"/>
    <pageSetUpPr fitToPage="false"/>
  </sheetPr>
  <dimension ref="A1:J21"/>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6" activeCellId="0" sqref="B6"/>
    </sheetView>
  </sheetViews>
  <sheetFormatPr defaultRowHeight="15.75" zeroHeight="false" outlineLevelRow="0" outlineLevelCol="0"/>
  <cols>
    <col collapsed="false" customWidth="true" hidden="false" outlineLevel="0" max="1" min="1" style="40" width="28.86"/>
    <col collapsed="false" customWidth="true" hidden="false" outlineLevel="0" max="2" min="2" style="258" width="16.29"/>
    <col collapsed="false" customWidth="true" hidden="false" outlineLevel="0" max="3" min="3" style="40" width="32.86"/>
    <col collapsed="false" customWidth="true" hidden="false" outlineLevel="0" max="4" min="4" style="258" width="16"/>
    <col collapsed="false" customWidth="true" hidden="false" outlineLevel="0" max="5" min="5" style="40" width="17"/>
    <col collapsed="false" customWidth="false" hidden="false" outlineLevel="0" max="8" min="6" style="40" width="11.42"/>
    <col collapsed="false" customWidth="true" hidden="false" outlineLevel="0" max="9" min="9" style="40" width="29.86"/>
    <col collapsed="false" customWidth="true" hidden="false" outlineLevel="0" max="10" min="10" style="40" width="15"/>
    <col collapsed="false" customWidth="false" hidden="false" outlineLevel="0" max="1020" min="11" style="40" width="11.42"/>
    <col collapsed="false" customWidth="true" hidden="false" outlineLevel="0" max="1025" min="1021" style="0" width="8.86"/>
  </cols>
  <sheetData>
    <row r="1" customFormat="false" ht="33.4" hidden="false" customHeight="true" outlineLevel="0" collapsed="false">
      <c r="A1" s="57" t="s">
        <v>291</v>
      </c>
      <c r="B1" s="57"/>
      <c r="C1" s="57"/>
      <c r="D1" s="57"/>
      <c r="E1" s="57"/>
      <c r="F1" s="57"/>
      <c r="G1" s="309"/>
      <c r="H1" s="309"/>
      <c r="I1" s="310"/>
      <c r="J1" s="310"/>
    </row>
    <row r="2" customFormat="false" ht="15.75" hidden="false" customHeight="false" outlineLevel="0" collapsed="false">
      <c r="A2" s="310"/>
      <c r="B2" s="311"/>
      <c r="C2" s="310"/>
      <c r="D2" s="311"/>
      <c r="E2" s="310"/>
      <c r="F2" s="309"/>
      <c r="G2" s="309"/>
      <c r="H2" s="309"/>
      <c r="I2" s="310"/>
      <c r="J2" s="310"/>
    </row>
    <row r="3" customFormat="false" ht="13.9" hidden="false" customHeight="true" outlineLevel="0" collapsed="false">
      <c r="A3" s="312" t="s">
        <v>292</v>
      </c>
      <c r="B3" s="312"/>
      <c r="C3" s="312"/>
      <c r="D3" s="312"/>
      <c r="E3" s="312"/>
    </row>
    <row r="4" customFormat="false" ht="15.75" hidden="false" customHeight="false" outlineLevel="0" collapsed="false">
      <c r="A4" s="313"/>
      <c r="B4" s="314"/>
      <c r="C4" s="313"/>
      <c r="D4" s="314"/>
      <c r="E4" s="313"/>
      <c r="I4" s="315" t="s">
        <v>243</v>
      </c>
      <c r="J4" s="315"/>
    </row>
    <row r="5" customFormat="false" ht="35.1" hidden="false" customHeight="true" outlineLevel="0" collapsed="false">
      <c r="A5" s="316" t="s">
        <v>293</v>
      </c>
      <c r="B5" s="316"/>
      <c r="C5" s="317" t="s">
        <v>294</v>
      </c>
      <c r="D5" s="317"/>
      <c r="E5" s="318" t="s">
        <v>271</v>
      </c>
      <c r="G5" s="319"/>
      <c r="H5" s="319"/>
      <c r="I5" s="320" t="s">
        <v>293</v>
      </c>
      <c r="J5" s="320"/>
    </row>
    <row r="6" customFormat="false" ht="15.75" hidden="false" customHeight="false" outlineLevel="0" collapsed="false">
      <c r="A6" s="321" t="s">
        <v>272</v>
      </c>
      <c r="B6" s="322" t="e">
        <f aca="false">'IV.Charges de personnel'!L16</f>
        <v>#DIV/0!</v>
      </c>
      <c r="C6" s="323" t="s">
        <v>295</v>
      </c>
      <c r="D6" s="324" t="e">
        <f aca="false">'VI. Budget prev détail '!D6+'VI. Budget prev détail '!D14+'VI. Budget prev détail '!D22+'VI. Budget prev détail '!D30</f>
        <v>#DIV/0!</v>
      </c>
      <c r="E6" s="325" t="e">
        <f aca="false">D6/D$15</f>
        <v>#DIV/0!</v>
      </c>
      <c r="G6" s="305"/>
      <c r="H6" s="305"/>
      <c r="I6" s="326" t="s">
        <v>272</v>
      </c>
      <c r="J6" s="327" t="e">
        <f aca="false">'VI. Budget prev détail '!B6+'VI. Budget prev détail '!B14+'VI. Budget prev détail '!B22+'VI. Budget prev détail '!B30</f>
        <v>#DIV/0!</v>
      </c>
    </row>
    <row r="7" customFormat="false" ht="15.75" hidden="false" customHeight="false" outlineLevel="0" collapsed="false">
      <c r="A7" s="321" t="s">
        <v>296</v>
      </c>
      <c r="B7" s="322" t="e">
        <f aca="false">'IV.Charges de personnel'!L18</f>
        <v>#DIV/0!</v>
      </c>
      <c r="C7" s="321" t="s">
        <v>275</v>
      </c>
      <c r="D7" s="328" t="e">
        <f aca="false">'VI. Budget prev détail '!D7+'VI. Budget prev détail '!D15+'VI. Budget prev détail '!D23+'VI. Budget prev détail '!D31</f>
        <v>#DIV/0!</v>
      </c>
      <c r="E7" s="325" t="e">
        <f aca="false">D7/D$15</f>
        <v>#DIV/0!</v>
      </c>
      <c r="G7" s="305"/>
      <c r="H7" s="305"/>
      <c r="I7" s="326" t="s">
        <v>296</v>
      </c>
      <c r="J7" s="327" t="e">
        <f aca="false">'VI. Budget prev détail '!B7+'VI. Budget prev détail '!B15+'VI. Budget prev détail '!B23+'VI. Budget prev détail '!B31</f>
        <v>#DIV/0!</v>
      </c>
    </row>
    <row r="8" customFormat="false" ht="15.75" hidden="false" customHeight="false" outlineLevel="0" collapsed="false">
      <c r="A8" s="321" t="s">
        <v>276</v>
      </c>
      <c r="B8" s="322" t="n">
        <f aca="false">'V. Frais spécifiques'!D56</f>
        <v>0</v>
      </c>
      <c r="C8" s="321" t="s">
        <v>297</v>
      </c>
      <c r="D8" s="328" t="e">
        <f aca="false">'VI. Budget prev détail '!D8+'VI. Budget prev détail '!D16+'VI. Budget prev détail '!D24+'VI. Budget prev détail '!D32</f>
        <v>#DIV/0!</v>
      </c>
      <c r="E8" s="325" t="e">
        <f aca="false">D8/D$15</f>
        <v>#DIV/0!</v>
      </c>
      <c r="G8" s="305"/>
      <c r="H8" s="305"/>
      <c r="I8" s="326" t="s">
        <v>276</v>
      </c>
      <c r="J8" s="327" t="n">
        <f aca="false">'VI. Budget prev détail '!B8+'VI. Budget prev détail '!B16+'VI. Budget prev détail '!B24+'VI. Budget prev détail '!B32</f>
        <v>0</v>
      </c>
    </row>
    <row r="9" customFormat="false" ht="15.75" hidden="false" customHeight="false" outlineLevel="0" collapsed="false">
      <c r="A9" s="321"/>
      <c r="B9" s="322"/>
      <c r="C9" s="321"/>
      <c r="D9" s="328"/>
      <c r="E9" s="325"/>
      <c r="G9" s="305"/>
      <c r="H9" s="305"/>
      <c r="I9" s="326" t="s">
        <v>298</v>
      </c>
      <c r="J9" s="327" t="n">
        <f aca="false">'VI. Budget prev détail '!B9+'VI. Budget prev détail '!B17+'VI. Budget prev détail '!B25+'VI. Budget prev détail '!B33</f>
        <v>0</v>
      </c>
    </row>
    <row r="10" customFormat="false" ht="15.75" hidden="false" customHeight="false" outlineLevel="0" collapsed="false">
      <c r="A10" s="321" t="s">
        <v>279</v>
      </c>
      <c r="B10" s="322" t="e">
        <f aca="false">0.15*B6</f>
        <v>#DIV/0!</v>
      </c>
      <c r="C10" s="321"/>
      <c r="D10" s="328"/>
      <c r="E10" s="325"/>
      <c r="G10" s="305"/>
      <c r="H10" s="305"/>
      <c r="I10" s="326" t="s">
        <v>279</v>
      </c>
      <c r="J10" s="327" t="e">
        <f aca="false">'VI. Budget prev détail '!B10+'VI. Budget prev détail '!B18+'VI. Budget prev détail '!B26+'VI. Budget prev détail '!B34</f>
        <v>#DIV/0!</v>
      </c>
    </row>
    <row r="11" customFormat="false" ht="15.75" hidden="false" customHeight="false" outlineLevel="0" collapsed="false">
      <c r="B11" s="322"/>
      <c r="C11" s="329"/>
      <c r="D11" s="328"/>
      <c r="E11" s="325"/>
      <c r="G11" s="305"/>
      <c r="H11" s="305"/>
      <c r="I11" s="326"/>
      <c r="J11" s="327"/>
    </row>
    <row r="12" customFormat="false" ht="15.75" hidden="false" customHeight="false" outlineLevel="0" collapsed="false">
      <c r="A12" s="321"/>
      <c r="B12" s="328"/>
      <c r="C12" s="330"/>
      <c r="D12" s="331"/>
      <c r="E12" s="325"/>
      <c r="G12" s="305"/>
      <c r="H12" s="305"/>
      <c r="I12" s="326"/>
      <c r="J12" s="327"/>
    </row>
    <row r="13" customFormat="false" ht="15.75" hidden="false" customHeight="false" outlineLevel="0" collapsed="false">
      <c r="A13" s="321"/>
      <c r="B13" s="322"/>
      <c r="C13" s="323" t="s">
        <v>278</v>
      </c>
      <c r="D13" s="328" t="e">
        <f aca="false">'VI. Budget prev détail '!D9+'VI. Budget prev détail '!D17+'VI. Budget prev détail '!D25+'VI. Budget prev détail '!D33</f>
        <v>#DIV/0!</v>
      </c>
      <c r="E13" s="325" t="e">
        <f aca="false">D13/D$15</f>
        <v>#DIV/0!</v>
      </c>
      <c r="G13" s="305"/>
      <c r="H13" s="305"/>
      <c r="I13" s="326"/>
      <c r="J13" s="327"/>
    </row>
    <row r="14" customFormat="false" ht="15.75" hidden="false" customHeight="false" outlineLevel="0" collapsed="false">
      <c r="A14" s="321"/>
      <c r="B14" s="322"/>
      <c r="C14" s="321" t="s">
        <v>280</v>
      </c>
      <c r="D14" s="328" t="e">
        <f aca="false">'VI. Budget prev détail '!D10+'VI. Budget prev détail '!D18+'VI. Budget prev détail '!D26</f>
        <v>#DIV/0!</v>
      </c>
      <c r="E14" s="325"/>
      <c r="G14" s="305"/>
      <c r="H14" s="305"/>
      <c r="I14" s="326"/>
      <c r="J14" s="327"/>
    </row>
    <row r="15" customFormat="false" ht="15.75" hidden="false" customHeight="false" outlineLevel="0" collapsed="false">
      <c r="A15" s="332" t="s">
        <v>84</v>
      </c>
      <c r="B15" s="333" t="e">
        <f aca="false">SUM(B6:B14)</f>
        <v>#DIV/0!</v>
      </c>
      <c r="C15" s="332" t="s">
        <v>84</v>
      </c>
      <c r="D15" s="334" t="e">
        <f aca="false">SUM(D6:D14)</f>
        <v>#DIV/0!</v>
      </c>
      <c r="E15" s="335" t="e">
        <f aca="false">D15/B15</f>
        <v>#DIV/0!</v>
      </c>
      <c r="G15" s="305"/>
      <c r="H15" s="305"/>
      <c r="I15" s="326" t="s">
        <v>84</v>
      </c>
      <c r="J15" s="327" t="e">
        <f aca="false">'VI. Budget prev détail '!B35+'VI. Budget prev détail '!B27+'VI. Budget prev détail '!B19+'VI. Budget prev détail '!B11</f>
        <v>#DIV/0!</v>
      </c>
    </row>
    <row r="17" customFormat="false" ht="15.75" hidden="false" customHeight="false" outlineLevel="0" collapsed="false">
      <c r="A17" s="336" t="s">
        <v>299</v>
      </c>
      <c r="B17" s="336"/>
      <c r="C17" s="336"/>
      <c r="D17" s="336"/>
      <c r="E17" s="336"/>
      <c r="F17" s="337"/>
      <c r="G17" s="337"/>
      <c r="H17" s="338"/>
      <c r="I17" s="338"/>
      <c r="J17" s="338"/>
    </row>
    <row r="18" customFormat="false" ht="15.75" hidden="false" customHeight="false" outlineLevel="0" collapsed="false">
      <c r="A18" s="339"/>
      <c r="B18" s="340"/>
      <c r="C18" s="339"/>
      <c r="D18" s="340"/>
      <c r="E18" s="339"/>
      <c r="F18" s="339"/>
      <c r="G18" s="339"/>
      <c r="H18" s="56"/>
      <c r="I18" s="56"/>
      <c r="J18" s="56"/>
    </row>
    <row r="19" customFormat="false" ht="31.5" hidden="false" customHeight="false" outlineLevel="0" collapsed="false">
      <c r="A19" s="341" t="s">
        <v>300</v>
      </c>
      <c r="B19" s="342"/>
      <c r="C19" s="343" t="s">
        <v>301</v>
      </c>
      <c r="D19" s="344"/>
      <c r="E19" s="345" t="s">
        <v>302</v>
      </c>
      <c r="F19" s="39"/>
      <c r="G19" s="338"/>
      <c r="H19" s="338"/>
      <c r="I19" s="338"/>
    </row>
    <row r="20" customFormat="false" ht="15.75" hidden="false" customHeight="false" outlineLevel="0" collapsed="false">
      <c r="A20" s="56"/>
      <c r="B20" s="346"/>
      <c r="C20" s="39"/>
      <c r="D20" s="346"/>
      <c r="E20" s="56"/>
      <c r="F20" s="39"/>
      <c r="G20" s="56"/>
      <c r="H20" s="56"/>
      <c r="I20" s="56"/>
    </row>
    <row r="21" customFormat="false" ht="183" hidden="false" customHeight="true" outlineLevel="0" collapsed="false">
      <c r="A21" s="347" t="s">
        <v>303</v>
      </c>
      <c r="B21" s="347"/>
      <c r="C21" s="347"/>
      <c r="D21" s="347"/>
      <c r="E21" s="347"/>
    </row>
  </sheetData>
  <mergeCells count="10">
    <mergeCell ref="A1:F1"/>
    <mergeCell ref="A3:E3"/>
    <mergeCell ref="I4:J4"/>
    <mergeCell ref="A5:B5"/>
    <mergeCell ref="C5:D5"/>
    <mergeCell ref="I5:J5"/>
    <mergeCell ref="A17:E17"/>
    <mergeCell ref="H17:J17"/>
    <mergeCell ref="G19:I19"/>
    <mergeCell ref="A21:E2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tabColor rgb="FFFFFFFF"/>
    <pageSetUpPr fitToPage="false"/>
  </sheetPr>
  <dimension ref="A1:J55"/>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RowHeight="15.75" zeroHeight="false" outlineLevelRow="0" outlineLevelCol="0"/>
  <cols>
    <col collapsed="false" customWidth="true" hidden="false" outlineLevel="0" max="1" min="1" style="40" width="4.29"/>
    <col collapsed="false" customWidth="true" hidden="false" outlineLevel="0" max="2" min="2" style="56" width="44.29"/>
    <col collapsed="false" customWidth="false" hidden="false" outlineLevel="0" max="3" min="3" style="258" width="11.42"/>
    <col collapsed="false" customWidth="true" hidden="false" outlineLevel="0" max="5" min="4" style="40" width="4.29"/>
    <col collapsed="false" customWidth="true" hidden="false" outlineLevel="0" max="6" min="6" style="56" width="44.29"/>
    <col collapsed="false" customWidth="false" hidden="false" outlineLevel="0" max="7" min="7" style="258" width="11.42"/>
    <col collapsed="false" customWidth="false" hidden="false" outlineLevel="0" max="1025" min="8" style="40" width="11.42"/>
  </cols>
  <sheetData>
    <row r="1" customFormat="false" ht="17.25" hidden="false" customHeight="false" outlineLevel="0" collapsed="false">
      <c r="A1" s="348" t="s">
        <v>304</v>
      </c>
      <c r="B1" s="348"/>
      <c r="C1" s="348"/>
      <c r="D1" s="348"/>
      <c r="E1" s="348"/>
      <c r="F1" s="348"/>
      <c r="G1" s="348"/>
      <c r="H1" s="349"/>
    </row>
    <row r="2" customFormat="false" ht="15" hidden="false" customHeight="true" outlineLevel="0" collapsed="false">
      <c r="A2" s="350" t="s">
        <v>305</v>
      </c>
      <c r="B2" s="350"/>
      <c r="C2" s="350"/>
      <c r="D2" s="350"/>
      <c r="E2" s="350"/>
      <c r="F2" s="350"/>
      <c r="G2" s="350"/>
      <c r="H2" s="56"/>
      <c r="I2" s="56"/>
      <c r="J2" s="56"/>
    </row>
    <row r="4" customFormat="false" ht="15.75" hidden="false" customHeight="false" outlineLevel="0" collapsed="false">
      <c r="A4" s="351" t="s">
        <v>293</v>
      </c>
      <c r="B4" s="351"/>
      <c r="C4" s="352" t="s">
        <v>306</v>
      </c>
      <c r="D4" s="353"/>
      <c r="E4" s="351" t="s">
        <v>294</v>
      </c>
      <c r="F4" s="351"/>
      <c r="G4" s="354" t="s">
        <v>306</v>
      </c>
      <c r="H4" s="355"/>
      <c r="I4" s="56"/>
      <c r="J4" s="56"/>
    </row>
    <row r="5" customFormat="false" ht="15.75" hidden="false" customHeight="false" outlineLevel="0" collapsed="false">
      <c r="A5" s="356"/>
      <c r="B5" s="357"/>
      <c r="C5" s="358"/>
      <c r="D5" s="359"/>
      <c r="E5" s="360"/>
      <c r="F5" s="361"/>
      <c r="G5" s="362"/>
      <c r="H5" s="355"/>
      <c r="I5" s="56"/>
      <c r="J5" s="56"/>
    </row>
    <row r="6" customFormat="false" ht="15.75" hidden="false" customHeight="true" outlineLevel="0" collapsed="false">
      <c r="A6" s="363" t="s">
        <v>307</v>
      </c>
      <c r="B6" s="363"/>
      <c r="C6" s="364" t="n">
        <f aca="false">SUM(C7:C10)</f>
        <v>0</v>
      </c>
      <c r="D6" s="359"/>
      <c r="E6" s="365" t="s">
        <v>308</v>
      </c>
      <c r="F6" s="365"/>
      <c r="G6" s="366" t="n">
        <f aca="false">SUM(G7:G9)</f>
        <v>0</v>
      </c>
      <c r="H6" s="355"/>
      <c r="I6" s="56"/>
      <c r="J6" s="56"/>
    </row>
    <row r="7" customFormat="false" ht="15.75" hidden="false" customHeight="false" outlineLevel="0" collapsed="false">
      <c r="A7" s="367"/>
      <c r="B7" s="357" t="s">
        <v>309</v>
      </c>
      <c r="C7" s="368"/>
      <c r="D7" s="359"/>
      <c r="E7" s="369"/>
      <c r="F7" s="370"/>
      <c r="G7" s="368"/>
      <c r="H7" s="355"/>
      <c r="I7" s="56"/>
      <c r="J7" s="56"/>
    </row>
    <row r="8" customFormat="false" ht="15.75" hidden="false" customHeight="false" outlineLevel="0" collapsed="false">
      <c r="A8" s="367"/>
      <c r="B8" s="357" t="s">
        <v>310</v>
      </c>
      <c r="C8" s="368"/>
      <c r="D8" s="359"/>
      <c r="E8" s="369"/>
      <c r="F8" s="370"/>
      <c r="G8" s="368"/>
      <c r="H8" s="355"/>
      <c r="I8" s="56"/>
      <c r="J8" s="56"/>
    </row>
    <row r="9" customFormat="false" ht="15.75" hidden="false" customHeight="false" outlineLevel="0" collapsed="false">
      <c r="A9" s="367"/>
      <c r="B9" s="357" t="s">
        <v>311</v>
      </c>
      <c r="C9" s="368"/>
      <c r="D9" s="359"/>
      <c r="E9" s="371"/>
      <c r="F9" s="370"/>
      <c r="G9" s="368"/>
      <c r="H9" s="355"/>
      <c r="I9" s="56"/>
      <c r="J9" s="56"/>
    </row>
    <row r="10" customFormat="false" ht="15.75" hidden="false" customHeight="true" outlineLevel="0" collapsed="false">
      <c r="A10" s="367"/>
      <c r="B10" s="372"/>
      <c r="C10" s="368"/>
      <c r="D10" s="359"/>
      <c r="E10" s="365" t="s">
        <v>312</v>
      </c>
      <c r="F10" s="365"/>
      <c r="G10" s="364" t="n">
        <f aca="false">SUM(G11:G30)</f>
        <v>0</v>
      </c>
      <c r="H10" s="355"/>
      <c r="I10" s="56"/>
      <c r="J10" s="56"/>
    </row>
    <row r="11" customFormat="false" ht="15.75" hidden="false" customHeight="false" outlineLevel="0" collapsed="false">
      <c r="A11" s="363" t="s">
        <v>313</v>
      </c>
      <c r="B11" s="363"/>
      <c r="C11" s="364" t="n">
        <f aca="false">SUM(C12:C16)</f>
        <v>0</v>
      </c>
      <c r="D11" s="359"/>
      <c r="E11" s="371"/>
      <c r="F11" s="373" t="s">
        <v>314</v>
      </c>
      <c r="G11" s="368"/>
      <c r="H11" s="355"/>
      <c r="I11" s="56"/>
      <c r="J11" s="56"/>
    </row>
    <row r="12" customFormat="false" ht="15.75" hidden="false" customHeight="false" outlineLevel="0" collapsed="false">
      <c r="A12" s="367"/>
      <c r="B12" s="357" t="s">
        <v>315</v>
      </c>
      <c r="C12" s="368"/>
      <c r="D12" s="359"/>
      <c r="E12" s="371"/>
      <c r="F12" s="370" t="s">
        <v>316</v>
      </c>
      <c r="G12" s="368"/>
      <c r="H12" s="355"/>
      <c r="I12" s="56"/>
      <c r="J12" s="56"/>
    </row>
    <row r="13" customFormat="false" ht="15.75" hidden="false" customHeight="false" outlineLevel="0" collapsed="false">
      <c r="A13" s="367"/>
      <c r="B13" s="357" t="s">
        <v>317</v>
      </c>
      <c r="C13" s="368"/>
      <c r="D13" s="359"/>
      <c r="E13" s="371"/>
      <c r="F13" s="373" t="s">
        <v>318</v>
      </c>
      <c r="G13" s="368"/>
      <c r="H13" s="355"/>
      <c r="I13" s="56"/>
      <c r="J13" s="56"/>
    </row>
    <row r="14" customFormat="false" ht="15.75" hidden="false" customHeight="false" outlineLevel="0" collapsed="false">
      <c r="A14" s="367"/>
      <c r="B14" s="357" t="s">
        <v>319</v>
      </c>
      <c r="C14" s="368"/>
      <c r="D14" s="359"/>
      <c r="E14" s="371"/>
      <c r="F14" s="373" t="s">
        <v>320</v>
      </c>
      <c r="G14" s="368"/>
      <c r="H14" s="355"/>
      <c r="I14" s="56"/>
      <c r="J14" s="56"/>
    </row>
    <row r="15" customFormat="false" ht="15.75" hidden="false" customHeight="false" outlineLevel="0" collapsed="false">
      <c r="A15" s="367"/>
      <c r="B15" s="357" t="s">
        <v>321</v>
      </c>
      <c r="C15" s="368"/>
      <c r="D15" s="359"/>
      <c r="E15" s="371"/>
      <c r="F15" s="373" t="s">
        <v>320</v>
      </c>
      <c r="G15" s="368"/>
      <c r="H15" s="355"/>
      <c r="I15" s="56"/>
      <c r="J15" s="56"/>
    </row>
    <row r="16" customFormat="false" ht="15.75" hidden="false" customHeight="false" outlineLevel="0" collapsed="false">
      <c r="A16" s="367"/>
      <c r="B16" s="357" t="s">
        <v>322</v>
      </c>
      <c r="C16" s="368"/>
      <c r="D16" s="359"/>
      <c r="E16" s="371"/>
      <c r="F16" s="370" t="s">
        <v>323</v>
      </c>
      <c r="G16" s="368"/>
      <c r="H16" s="355"/>
      <c r="I16" s="56"/>
      <c r="J16" s="56"/>
    </row>
    <row r="17" customFormat="false" ht="15.75" hidden="false" customHeight="true" outlineLevel="0" collapsed="false">
      <c r="A17" s="365" t="s">
        <v>324</v>
      </c>
      <c r="B17" s="365"/>
      <c r="C17" s="364" t="n">
        <f aca="false">SUM(C18:C21)</f>
        <v>0</v>
      </c>
      <c r="D17" s="39"/>
      <c r="E17" s="374"/>
      <c r="F17" s="370"/>
      <c r="G17" s="368"/>
      <c r="H17" s="355"/>
      <c r="I17" s="56"/>
      <c r="J17" s="56"/>
    </row>
    <row r="18" customFormat="false" ht="15.75" hidden="false" customHeight="false" outlineLevel="0" collapsed="false">
      <c r="A18" s="367"/>
      <c r="B18" s="357" t="s">
        <v>325</v>
      </c>
      <c r="C18" s="368"/>
      <c r="D18" s="39"/>
      <c r="E18" s="374"/>
      <c r="F18" s="370" t="s">
        <v>326</v>
      </c>
      <c r="G18" s="368"/>
      <c r="H18" s="355"/>
      <c r="I18" s="56"/>
      <c r="J18" s="56"/>
    </row>
    <row r="19" customFormat="false" ht="15.75" hidden="false" customHeight="false" outlineLevel="0" collapsed="false">
      <c r="A19" s="367"/>
      <c r="B19" s="357" t="s">
        <v>327</v>
      </c>
      <c r="C19" s="368"/>
      <c r="D19" s="39"/>
      <c r="E19" s="374"/>
      <c r="F19" s="370" t="s">
        <v>328</v>
      </c>
      <c r="G19" s="368"/>
      <c r="H19" s="355"/>
      <c r="I19" s="56"/>
      <c r="J19" s="56"/>
    </row>
    <row r="20" customFormat="false" ht="15.75" hidden="false" customHeight="false" outlineLevel="0" collapsed="false">
      <c r="A20" s="367"/>
      <c r="B20" s="357" t="s">
        <v>329</v>
      </c>
      <c r="C20" s="368"/>
      <c r="D20" s="39"/>
      <c r="E20" s="374"/>
      <c r="F20" s="370" t="s">
        <v>330</v>
      </c>
      <c r="G20" s="368"/>
      <c r="H20" s="355"/>
      <c r="I20" s="56"/>
      <c r="J20" s="56"/>
    </row>
    <row r="21" customFormat="false" ht="15.75" hidden="false" customHeight="false" outlineLevel="0" collapsed="false">
      <c r="A21" s="367"/>
      <c r="B21" s="357" t="s">
        <v>322</v>
      </c>
      <c r="C21" s="368"/>
      <c r="D21" s="39"/>
      <c r="E21" s="374"/>
      <c r="F21" s="370" t="s">
        <v>331</v>
      </c>
      <c r="G21" s="368"/>
      <c r="H21" s="355"/>
      <c r="I21" s="56"/>
      <c r="J21" s="56"/>
    </row>
    <row r="22" customFormat="false" ht="15.75" hidden="false" customHeight="false" outlineLevel="0" collapsed="false">
      <c r="A22" s="363" t="s">
        <v>332</v>
      </c>
      <c r="B22" s="363"/>
      <c r="C22" s="364" t="n">
        <f aca="false">SUM(C23:C25)</f>
        <v>0</v>
      </c>
      <c r="D22" s="39"/>
      <c r="E22" s="374"/>
      <c r="F22" s="370"/>
      <c r="G22" s="368"/>
      <c r="H22" s="355"/>
      <c r="I22" s="56"/>
      <c r="J22" s="56"/>
    </row>
    <row r="23" customFormat="false" ht="15.75" hidden="false" customHeight="false" outlineLevel="0" collapsed="false">
      <c r="A23" s="367"/>
      <c r="B23" s="357" t="s">
        <v>333</v>
      </c>
      <c r="C23" s="368"/>
      <c r="D23" s="39"/>
      <c r="E23" s="375"/>
      <c r="F23" s="370"/>
      <c r="G23" s="368"/>
      <c r="H23" s="355"/>
      <c r="I23" s="56"/>
      <c r="J23" s="56"/>
    </row>
    <row r="24" customFormat="false" ht="15.75" hidden="false" customHeight="false" outlineLevel="0" collapsed="false">
      <c r="A24" s="367"/>
      <c r="B24" s="376" t="s">
        <v>334</v>
      </c>
      <c r="C24" s="368"/>
      <c r="D24" s="39"/>
      <c r="E24" s="375"/>
      <c r="F24" s="370"/>
      <c r="G24" s="368"/>
      <c r="H24" s="355"/>
      <c r="I24" s="56"/>
      <c r="J24" s="56"/>
    </row>
    <row r="25" customFormat="false" ht="15.75" hidden="false" customHeight="false" outlineLevel="0" collapsed="false">
      <c r="A25" s="367"/>
      <c r="B25" s="372"/>
      <c r="C25" s="368"/>
      <c r="D25" s="39"/>
      <c r="E25" s="375"/>
      <c r="F25" s="370"/>
      <c r="G25" s="368"/>
      <c r="H25" s="355"/>
      <c r="I25" s="56"/>
      <c r="J25" s="56"/>
    </row>
    <row r="26" customFormat="false" ht="15.75" hidden="false" customHeight="true" outlineLevel="0" collapsed="false">
      <c r="A26" s="365" t="s">
        <v>335</v>
      </c>
      <c r="B26" s="365"/>
      <c r="C26" s="364" t="n">
        <f aca="false">SUM(C27:C30)</f>
        <v>0</v>
      </c>
      <c r="D26" s="39"/>
      <c r="E26" s="375"/>
      <c r="F26" s="370"/>
      <c r="G26" s="368"/>
      <c r="H26" s="355"/>
      <c r="I26" s="56"/>
      <c r="J26" s="56"/>
    </row>
    <row r="27" customFormat="false" ht="15.75" hidden="false" customHeight="false" outlineLevel="0" collapsed="false">
      <c r="A27" s="367"/>
      <c r="B27" s="357" t="s">
        <v>336</v>
      </c>
      <c r="C27" s="368"/>
      <c r="D27" s="39"/>
      <c r="E27" s="357"/>
      <c r="F27" s="370"/>
      <c r="G27" s="368"/>
      <c r="H27" s="355"/>
      <c r="I27" s="56"/>
      <c r="J27" s="56"/>
    </row>
    <row r="28" customFormat="false" ht="15.75" hidden="false" customHeight="false" outlineLevel="0" collapsed="false">
      <c r="A28" s="367"/>
      <c r="B28" s="357" t="s">
        <v>337</v>
      </c>
      <c r="C28" s="368"/>
      <c r="D28" s="39"/>
      <c r="E28" s="357"/>
      <c r="F28" s="370"/>
      <c r="G28" s="368"/>
      <c r="H28" s="355"/>
      <c r="I28" s="56"/>
      <c r="J28" s="56"/>
    </row>
    <row r="29" customFormat="false" ht="15.75" hidden="false" customHeight="false" outlineLevel="0" collapsed="false">
      <c r="A29" s="367"/>
      <c r="B29" s="357" t="s">
        <v>338</v>
      </c>
      <c r="C29" s="368"/>
      <c r="D29" s="39"/>
      <c r="E29" s="357"/>
      <c r="F29" s="370"/>
      <c r="G29" s="368"/>
      <c r="H29" s="355"/>
      <c r="I29" s="56"/>
      <c r="J29" s="56"/>
    </row>
    <row r="30" customFormat="false" ht="15.75" hidden="false" customHeight="false" outlineLevel="0" collapsed="false">
      <c r="A30" s="367"/>
      <c r="B30" s="372"/>
      <c r="C30" s="368"/>
      <c r="D30" s="39"/>
      <c r="E30" s="357"/>
      <c r="F30" s="370"/>
      <c r="G30" s="368"/>
      <c r="H30" s="355"/>
      <c r="I30" s="56"/>
      <c r="J30" s="56"/>
    </row>
    <row r="31" customFormat="false" ht="15.75" hidden="false" customHeight="true" outlineLevel="0" collapsed="false">
      <c r="A31" s="365" t="s">
        <v>339</v>
      </c>
      <c r="B31" s="365"/>
      <c r="C31" s="364" t="n">
        <f aca="false">SUM(C32:C33)</f>
        <v>0</v>
      </c>
      <c r="D31" s="39"/>
      <c r="E31" s="365" t="s">
        <v>340</v>
      </c>
      <c r="F31" s="365"/>
      <c r="G31" s="364" t="n">
        <f aca="false">SUM(G32:G33)</f>
        <v>0</v>
      </c>
      <c r="H31" s="355"/>
      <c r="I31" s="56"/>
      <c r="J31" s="56"/>
    </row>
    <row r="32" customFormat="false" ht="15.75" hidden="false" customHeight="false" outlineLevel="0" collapsed="false">
      <c r="A32" s="377"/>
      <c r="B32" s="372"/>
      <c r="C32" s="368"/>
      <c r="D32" s="39"/>
      <c r="E32" s="374"/>
      <c r="F32" s="373" t="s">
        <v>341</v>
      </c>
      <c r="G32" s="368"/>
      <c r="H32" s="355"/>
      <c r="I32" s="56"/>
      <c r="J32" s="56"/>
    </row>
    <row r="33" customFormat="false" ht="15.75" hidden="false" customHeight="false" outlineLevel="0" collapsed="false">
      <c r="A33" s="367"/>
      <c r="B33" s="372"/>
      <c r="C33" s="368"/>
      <c r="D33" s="39"/>
      <c r="E33" s="375"/>
      <c r="F33" s="370"/>
      <c r="G33" s="368"/>
      <c r="H33" s="355"/>
      <c r="I33" s="56"/>
      <c r="J33" s="56"/>
    </row>
    <row r="34" customFormat="false" ht="15.75" hidden="false" customHeight="true" outlineLevel="0" collapsed="false">
      <c r="A34" s="378" t="s">
        <v>342</v>
      </c>
      <c r="B34" s="378"/>
      <c r="C34" s="364" t="n">
        <v>0</v>
      </c>
      <c r="D34" s="39"/>
      <c r="E34" s="378" t="s">
        <v>343</v>
      </c>
      <c r="F34" s="378"/>
      <c r="G34" s="364" t="n">
        <v>0</v>
      </c>
      <c r="H34" s="355"/>
      <c r="I34" s="56"/>
      <c r="J34" s="56"/>
    </row>
    <row r="35" customFormat="false" ht="15.75" hidden="false" customHeight="true" outlineLevel="0" collapsed="false">
      <c r="A35" s="378" t="s">
        <v>344</v>
      </c>
      <c r="B35" s="378"/>
      <c r="C35" s="364" t="n">
        <v>0</v>
      </c>
      <c r="D35" s="39"/>
      <c r="E35" s="378" t="s">
        <v>343</v>
      </c>
      <c r="F35" s="378"/>
      <c r="G35" s="364" t="n">
        <v>0</v>
      </c>
      <c r="H35" s="355"/>
      <c r="I35" s="56"/>
      <c r="J35" s="56"/>
    </row>
    <row r="36" customFormat="false" ht="15.75" hidden="false" customHeight="true" outlineLevel="0" collapsed="false">
      <c r="A36" s="378" t="s">
        <v>345</v>
      </c>
      <c r="B36" s="378"/>
      <c r="C36" s="364" t="n">
        <v>0</v>
      </c>
      <c r="D36" s="39"/>
      <c r="E36" s="378" t="s">
        <v>346</v>
      </c>
      <c r="F36" s="378"/>
      <c r="G36" s="364" t="n">
        <v>0</v>
      </c>
      <c r="H36" s="355"/>
      <c r="I36" s="56"/>
      <c r="J36" s="56"/>
    </row>
    <row r="37" customFormat="false" ht="15.75" hidden="false" customHeight="false" outlineLevel="0" collapsed="false">
      <c r="A37" s="356"/>
      <c r="C37" s="346"/>
      <c r="D37" s="39"/>
      <c r="E37" s="39"/>
      <c r="G37" s="346"/>
      <c r="H37" s="355"/>
      <c r="I37" s="56"/>
      <c r="J37" s="56"/>
    </row>
    <row r="38" customFormat="false" ht="15.75" hidden="false" customHeight="false" outlineLevel="0" collapsed="false">
      <c r="A38" s="356"/>
      <c r="B38" s="379" t="s">
        <v>347</v>
      </c>
      <c r="C38" s="380" t="n">
        <f aca="false">C6+C11+C17+C22+C26+C31+C34+C35+C36</f>
        <v>0</v>
      </c>
      <c r="D38" s="39"/>
      <c r="E38" s="39"/>
      <c r="F38" s="379" t="s">
        <v>348</v>
      </c>
      <c r="G38" s="380" t="n">
        <f aca="false">G6+G10+G17+G22+G26+G31+G34+G35+G36</f>
        <v>0</v>
      </c>
      <c r="H38" s="355"/>
      <c r="I38" s="56"/>
      <c r="J38" s="56"/>
    </row>
    <row r="39" customFormat="false" ht="15.75" hidden="false" customHeight="false" outlineLevel="0" collapsed="false">
      <c r="A39" s="356"/>
      <c r="C39" s="346"/>
      <c r="D39" s="39"/>
      <c r="E39" s="39"/>
      <c r="G39" s="362"/>
      <c r="H39" s="355"/>
      <c r="I39" s="56"/>
      <c r="J39" s="56"/>
    </row>
    <row r="40" customFormat="false" ht="15.75" hidden="false" customHeight="false" outlineLevel="0" collapsed="false">
      <c r="A40" s="381"/>
      <c r="B40" s="382" t="s">
        <v>349</v>
      </c>
      <c r="C40" s="383"/>
      <c r="D40" s="384"/>
      <c r="E40" s="384"/>
      <c r="F40" s="382"/>
      <c r="G40" s="385"/>
      <c r="H40" s="355"/>
      <c r="I40" s="56"/>
      <c r="J40" s="56"/>
    </row>
    <row r="41" customFormat="false" ht="26.25" hidden="false" customHeight="true" outlineLevel="0" collapsed="false">
      <c r="A41" s="386" t="s">
        <v>350</v>
      </c>
      <c r="B41" s="386"/>
      <c r="C41" s="364" t="n">
        <f aca="false">SUM(C42:C44)</f>
        <v>0</v>
      </c>
      <c r="D41" s="39"/>
      <c r="E41" s="387" t="n">
        <v>87</v>
      </c>
      <c r="F41" s="388" t="s">
        <v>351</v>
      </c>
      <c r="G41" s="364" t="n">
        <f aca="false">SUM(G42:G44)</f>
        <v>0</v>
      </c>
      <c r="H41" s="355"/>
      <c r="I41" s="56"/>
      <c r="J41" s="56"/>
    </row>
    <row r="42" customFormat="false" ht="15.75" hidden="false" customHeight="false" outlineLevel="0" collapsed="false">
      <c r="A42" s="356"/>
      <c r="B42" s="372"/>
      <c r="C42" s="389"/>
      <c r="D42" s="39"/>
      <c r="E42" s="39"/>
      <c r="F42" s="372"/>
      <c r="G42" s="389"/>
      <c r="H42" s="355"/>
      <c r="I42" s="56"/>
      <c r="J42" s="56"/>
    </row>
    <row r="43" customFormat="false" ht="15.75" hidden="false" customHeight="false" outlineLevel="0" collapsed="false">
      <c r="A43" s="356"/>
      <c r="B43" s="372"/>
      <c r="C43" s="389"/>
      <c r="D43" s="39"/>
      <c r="E43" s="39"/>
      <c r="F43" s="372"/>
      <c r="G43" s="389"/>
      <c r="H43" s="355"/>
      <c r="I43" s="56"/>
      <c r="J43" s="56"/>
    </row>
    <row r="44" customFormat="false" ht="15.75" hidden="false" customHeight="false" outlineLevel="0" collapsed="false">
      <c r="A44" s="356"/>
      <c r="B44" s="372"/>
      <c r="C44" s="389"/>
      <c r="D44" s="39"/>
      <c r="E44" s="39"/>
      <c r="F44" s="372"/>
      <c r="G44" s="389"/>
      <c r="H44" s="355"/>
      <c r="I44" s="56"/>
      <c r="J44" s="56"/>
    </row>
    <row r="45" customFormat="false" ht="15.75" hidden="false" customHeight="false" outlineLevel="0" collapsed="false">
      <c r="A45" s="390"/>
      <c r="B45" s="391" t="s">
        <v>84</v>
      </c>
      <c r="C45" s="392" t="n">
        <f aca="false">C41</f>
        <v>0</v>
      </c>
      <c r="D45" s="393"/>
      <c r="E45" s="393"/>
      <c r="F45" s="391" t="s">
        <v>84</v>
      </c>
      <c r="G45" s="392" t="n">
        <f aca="false">G41</f>
        <v>0</v>
      </c>
      <c r="H45" s="355"/>
      <c r="I45" s="56"/>
      <c r="J45" s="56"/>
    </row>
    <row r="46" customFormat="false" ht="15.75" hidden="false" customHeight="false" outlineLevel="0" collapsed="false">
      <c r="A46" s="39"/>
      <c r="C46" s="346"/>
      <c r="D46" s="39"/>
      <c r="E46" s="39"/>
      <c r="G46" s="346"/>
      <c r="H46" s="56"/>
      <c r="I46" s="56"/>
      <c r="J46" s="56"/>
    </row>
    <row r="47" customFormat="false" ht="15.75" hidden="false" customHeight="false" outlineLevel="0" collapsed="false">
      <c r="A47" s="394" t="s">
        <v>352</v>
      </c>
      <c r="B47" s="394"/>
      <c r="C47" s="394"/>
      <c r="D47" s="394"/>
      <c r="E47" s="394"/>
      <c r="F47" s="394"/>
      <c r="G47" s="394"/>
      <c r="H47" s="56"/>
      <c r="I47" s="56"/>
      <c r="J47" s="56"/>
    </row>
    <row r="48" customFormat="false" ht="15.75" hidden="false" customHeight="false" outlineLevel="0" collapsed="false">
      <c r="A48" s="39"/>
      <c r="C48" s="346"/>
      <c r="D48" s="39"/>
      <c r="E48" s="39"/>
      <c r="G48" s="346"/>
      <c r="H48" s="56"/>
      <c r="I48" s="56"/>
      <c r="J48" s="56"/>
    </row>
    <row r="49" customFormat="false" ht="15.75" hidden="false" customHeight="false" outlineLevel="0" collapsed="false">
      <c r="A49" s="39"/>
      <c r="C49" s="346"/>
      <c r="D49" s="39"/>
      <c r="E49" s="39"/>
      <c r="G49" s="346"/>
      <c r="H49" s="56"/>
      <c r="I49" s="56"/>
      <c r="J49" s="56"/>
    </row>
    <row r="50" customFormat="false" ht="15.75" hidden="false" customHeight="false" outlineLevel="0" collapsed="false">
      <c r="A50" s="39"/>
      <c r="B50" s="56" t="s">
        <v>300</v>
      </c>
      <c r="C50" s="346" t="s">
        <v>301</v>
      </c>
      <c r="D50" s="39"/>
      <c r="E50" s="39"/>
      <c r="F50" s="56" t="s">
        <v>353</v>
      </c>
      <c r="G50" s="346"/>
      <c r="H50" s="56"/>
      <c r="I50" s="56"/>
      <c r="J50" s="56"/>
    </row>
    <row r="51" customFormat="false" ht="15.75" hidden="false" customHeight="false" outlineLevel="0" collapsed="false">
      <c r="A51" s="39"/>
      <c r="C51" s="346"/>
      <c r="D51" s="39"/>
      <c r="E51" s="39"/>
      <c r="G51" s="346"/>
      <c r="H51" s="56"/>
      <c r="I51" s="56"/>
      <c r="J51" s="56"/>
    </row>
    <row r="52" customFormat="false" ht="15.75" hidden="false" customHeight="false" outlineLevel="0" collapsed="false">
      <c r="A52" s="39"/>
      <c r="C52" s="346"/>
      <c r="D52" s="39"/>
      <c r="E52" s="39"/>
      <c r="G52" s="346"/>
      <c r="H52" s="56"/>
      <c r="I52" s="56"/>
      <c r="J52" s="56"/>
    </row>
    <row r="53" customFormat="false" ht="15.75" hidden="false" customHeight="false" outlineLevel="0" collapsed="false">
      <c r="A53" s="39"/>
      <c r="C53" s="346"/>
      <c r="D53" s="39"/>
      <c r="E53" s="39"/>
      <c r="G53" s="346"/>
      <c r="H53" s="56"/>
      <c r="I53" s="56"/>
      <c r="J53" s="56"/>
    </row>
    <row r="54" customFormat="false" ht="15.75" hidden="false" customHeight="false" outlineLevel="0" collapsed="false">
      <c r="A54" s="39"/>
      <c r="C54" s="346"/>
      <c r="D54" s="39"/>
      <c r="E54" s="39"/>
      <c r="G54" s="346"/>
      <c r="H54" s="56"/>
      <c r="I54" s="56"/>
      <c r="J54" s="56"/>
    </row>
    <row r="55" customFormat="false" ht="43.5" hidden="false" customHeight="true" outlineLevel="0" collapsed="false">
      <c r="A55" s="395" t="s">
        <v>354</v>
      </c>
      <c r="B55" s="395"/>
      <c r="C55" s="395"/>
      <c r="D55" s="395"/>
      <c r="E55" s="395"/>
      <c r="F55" s="395"/>
      <c r="G55" s="395"/>
    </row>
  </sheetData>
  <mergeCells count="22">
    <mergeCell ref="A1:G1"/>
    <mergeCell ref="A2:G2"/>
    <mergeCell ref="A4:B4"/>
    <mergeCell ref="E4:F4"/>
    <mergeCell ref="A6:B6"/>
    <mergeCell ref="E6:F6"/>
    <mergeCell ref="E10:F10"/>
    <mergeCell ref="A11:B11"/>
    <mergeCell ref="A17:B17"/>
    <mergeCell ref="A22:B22"/>
    <mergeCell ref="A26:B26"/>
    <mergeCell ref="A31:B31"/>
    <mergeCell ref="E31:F31"/>
    <mergeCell ref="A34:B34"/>
    <mergeCell ref="E34:F34"/>
    <mergeCell ref="A35:B35"/>
    <mergeCell ref="E35:F35"/>
    <mergeCell ref="A36:B36"/>
    <mergeCell ref="E36:F36"/>
    <mergeCell ref="A41:B41"/>
    <mergeCell ref="A47:G47"/>
    <mergeCell ref="A55:G5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tabColor rgb="FF77BC65"/>
    <pageSetUpPr fitToPage="false"/>
  </sheetPr>
  <dimension ref="A1:AMJ47"/>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B35" activeCellId="0" sqref="B35"/>
    </sheetView>
  </sheetViews>
  <sheetFormatPr defaultRowHeight="15.75" zeroHeight="false" outlineLevelRow="0" outlineLevelCol="0"/>
  <cols>
    <col collapsed="false" customWidth="true" hidden="false" outlineLevel="0" max="1" min="1" style="40" width="40.15"/>
    <col collapsed="false" customWidth="true" hidden="false" outlineLevel="0" max="2" min="2" style="258" width="28.99"/>
    <col collapsed="false" customWidth="true" hidden="false" outlineLevel="0" max="3" min="3" style="40" width="40.57"/>
    <col collapsed="false" customWidth="true" hidden="false" outlineLevel="0" max="4" min="4" style="40" width="33.71"/>
    <col collapsed="false" customWidth="true" hidden="false" outlineLevel="0" max="5" min="5" style="258" width="10.71"/>
    <col collapsed="false" customWidth="false" hidden="false" outlineLevel="0" max="1023" min="6" style="40" width="11.42"/>
    <col collapsed="false" customWidth="true" hidden="false" outlineLevel="0" max="1025" min="1024" style="0" width="11.57"/>
  </cols>
  <sheetData>
    <row r="1" s="64" customFormat="true" ht="34.15" hidden="false" customHeight="true" outlineLevel="0" collapsed="false">
      <c r="A1" s="396" t="s">
        <v>355</v>
      </c>
      <c r="B1" s="396"/>
      <c r="C1" s="396"/>
      <c r="D1" s="396"/>
      <c r="E1" s="396"/>
      <c r="F1" s="259"/>
      <c r="G1" s="259"/>
      <c r="H1" s="259"/>
    </row>
    <row r="3" customFormat="false" ht="31.5" hidden="false" customHeight="true" outlineLevel="0" collapsed="false">
      <c r="A3" s="260" t="s">
        <v>263</v>
      </c>
      <c r="B3" s="260"/>
      <c r="C3" s="245" t="s">
        <v>264</v>
      </c>
      <c r="D3" s="245"/>
      <c r="E3" s="245"/>
    </row>
    <row r="4" customFormat="false" ht="15.75" hidden="false" customHeight="false" outlineLevel="0" collapsed="false">
      <c r="A4" s="263" t="s">
        <v>266</v>
      </c>
      <c r="B4" s="264" t="str">
        <f aca="false">'IV.Charges de personnel'!D3</f>
        <v>Gouvernance</v>
      </c>
      <c r="C4" s="263" t="s">
        <v>266</v>
      </c>
      <c r="D4" s="265" t="str">
        <f aca="false">B4</f>
        <v>Gouvernance</v>
      </c>
      <c r="E4" s="194"/>
    </row>
    <row r="5" customFormat="false" ht="15.75" hidden="false" customHeight="false" outlineLevel="0" collapsed="false">
      <c r="A5" s="260" t="s">
        <v>268</v>
      </c>
      <c r="B5" s="266" t="s">
        <v>269</v>
      </c>
      <c r="C5" s="260" t="s">
        <v>270</v>
      </c>
      <c r="D5" s="267" t="s">
        <v>269</v>
      </c>
      <c r="E5" s="260" t="s">
        <v>271</v>
      </c>
    </row>
    <row r="6" customFormat="false" ht="15.75" hidden="false" customHeight="false" outlineLevel="0" collapsed="false">
      <c r="A6" s="268" t="s">
        <v>272</v>
      </c>
      <c r="B6" s="269" t="e">
        <f aca="false">'IV.Charges de personnel'!E16</f>
        <v>#DIV/0!</v>
      </c>
      <c r="C6" s="270" t="s">
        <v>273</v>
      </c>
      <c r="D6" s="271" t="e">
        <f aca="false">B11*E6</f>
        <v>#DIV/0!</v>
      </c>
      <c r="E6" s="272" t="n">
        <v>0.8</v>
      </c>
    </row>
    <row r="7" customFormat="false" ht="15.75" hidden="false" customHeight="false" outlineLevel="0" collapsed="false">
      <c r="A7" s="268" t="s">
        <v>274</v>
      </c>
      <c r="B7" s="273" t="e">
        <f aca="false">'IV.Charges de personnel'!E18</f>
        <v>#VALUE!</v>
      </c>
      <c r="C7" s="270" t="s">
        <v>275</v>
      </c>
      <c r="D7" s="271" t="e">
        <f aca="false">B11*E7</f>
        <v>#DIV/0!</v>
      </c>
      <c r="E7" s="272"/>
    </row>
    <row r="8" customFormat="false" ht="15.75" hidden="false" customHeight="false" outlineLevel="0" collapsed="false">
      <c r="A8" s="268" t="s">
        <v>276</v>
      </c>
      <c r="B8" s="274" t="n">
        <f aca="false">'V. Frais spécifiques'!G16</f>
        <v>0</v>
      </c>
      <c r="C8" s="270" t="s">
        <v>277</v>
      </c>
      <c r="D8" s="271" t="e">
        <f aca="false">B11*E8</f>
        <v>#DIV/0!</v>
      </c>
      <c r="E8" s="272"/>
    </row>
    <row r="9" customFormat="false" ht="15.75" hidden="false" customHeight="false" outlineLevel="0" collapsed="false">
      <c r="A9" s="268"/>
      <c r="B9" s="275"/>
      <c r="C9" s="268" t="s">
        <v>278</v>
      </c>
      <c r="D9" s="271" t="e">
        <f aca="false">B11*E9</f>
        <v>#DIV/0!</v>
      </c>
      <c r="E9" s="272" t="n">
        <v>0.2</v>
      </c>
    </row>
    <row r="10" customFormat="false" ht="15.75" hidden="false" customHeight="false" outlineLevel="0" collapsed="false">
      <c r="A10" s="268" t="s">
        <v>279</v>
      </c>
      <c r="B10" s="273" t="e">
        <f aca="false">B6*'III. Frais de mission'!H10</f>
        <v>#DIV/0!</v>
      </c>
      <c r="C10" s="268" t="s">
        <v>280</v>
      </c>
      <c r="D10" s="271" t="e">
        <f aca="false">B11*E10</f>
        <v>#DIV/0!</v>
      </c>
      <c r="E10" s="272"/>
    </row>
    <row r="11" s="280" customFormat="true" ht="15.75" hidden="false" customHeight="false" outlineLevel="0" collapsed="false">
      <c r="A11" s="276" t="s">
        <v>84</v>
      </c>
      <c r="B11" s="277" t="e">
        <f aca="false">SUM(B6:B10)</f>
        <v>#DIV/0!</v>
      </c>
      <c r="C11" s="276" t="s">
        <v>84</v>
      </c>
      <c r="D11" s="278" t="e">
        <f aca="false">SUM(D6:D10)</f>
        <v>#DIV/0!</v>
      </c>
      <c r="E11" s="279"/>
      <c r="AMJ11" s="281"/>
    </row>
    <row r="12" customFormat="false" ht="15.75" hidden="false" customHeight="false" outlineLevel="0" collapsed="false">
      <c r="A12" s="263" t="s">
        <v>281</v>
      </c>
      <c r="B12" s="264" t="str">
        <f aca="false">'IV.Charges de personnel'!F3</f>
        <v>PIB</v>
      </c>
      <c r="C12" s="263" t="s">
        <v>281</v>
      </c>
      <c r="D12" s="282" t="str">
        <f aca="false">B12</f>
        <v>PIB</v>
      </c>
      <c r="E12" s="194"/>
    </row>
    <row r="13" customFormat="false" ht="15.75" hidden="false" customHeight="false" outlineLevel="0" collapsed="false">
      <c r="A13" s="260" t="s">
        <v>268</v>
      </c>
      <c r="B13" s="266" t="s">
        <v>269</v>
      </c>
      <c r="C13" s="260" t="s">
        <v>270</v>
      </c>
      <c r="D13" s="283" t="s">
        <v>269</v>
      </c>
      <c r="E13" s="260" t="s">
        <v>271</v>
      </c>
    </row>
    <row r="14" customFormat="false" ht="15.75" hidden="false" customHeight="false" outlineLevel="0" collapsed="false">
      <c r="A14" s="268" t="s">
        <v>272</v>
      </c>
      <c r="B14" s="269" t="e">
        <f aca="false">'IV.Charges de personnel'!G16</f>
        <v>#DIV/0!</v>
      </c>
      <c r="C14" s="270" t="s">
        <v>273</v>
      </c>
      <c r="D14" s="271" t="e">
        <f aca="false">B19*E14</f>
        <v>#DIV/0!</v>
      </c>
      <c r="E14" s="272" t="n">
        <v>0.8</v>
      </c>
    </row>
    <row r="15" customFormat="false" ht="15.75" hidden="false" customHeight="false" outlineLevel="0" collapsed="false">
      <c r="A15" s="268" t="s">
        <v>274</v>
      </c>
      <c r="B15" s="269" t="e">
        <f aca="false">'IV.Charges de personnel'!G18</f>
        <v>#VALUE!</v>
      </c>
      <c r="C15" s="268" t="s">
        <v>275</v>
      </c>
      <c r="D15" s="271" t="e">
        <f aca="false">B19*E15</f>
        <v>#DIV/0!</v>
      </c>
      <c r="E15" s="272"/>
    </row>
    <row r="16" customFormat="false" ht="15.75" hidden="false" customHeight="false" outlineLevel="0" collapsed="false">
      <c r="A16" s="268" t="s">
        <v>276</v>
      </c>
      <c r="B16" s="274" t="n">
        <f aca="false">'V. Frais spécifiques'!G26</f>
        <v>0</v>
      </c>
      <c r="C16" s="268" t="s">
        <v>277</v>
      </c>
      <c r="D16" s="271" t="e">
        <f aca="false">B19*E16</f>
        <v>#DIV/0!</v>
      </c>
      <c r="E16" s="272"/>
    </row>
    <row r="17" customFormat="false" ht="15.75" hidden="false" customHeight="false" outlineLevel="0" collapsed="false">
      <c r="A17" s="268"/>
      <c r="B17" s="275"/>
      <c r="C17" s="268" t="s">
        <v>278</v>
      </c>
      <c r="D17" s="271" t="e">
        <f aca="false">B19*E17</f>
        <v>#DIV/0!</v>
      </c>
      <c r="E17" s="272" t="n">
        <v>0.2</v>
      </c>
    </row>
    <row r="18" customFormat="false" ht="15.75" hidden="false" customHeight="false" outlineLevel="0" collapsed="false">
      <c r="A18" s="268" t="s">
        <v>279</v>
      </c>
      <c r="B18" s="269" t="e">
        <f aca="false">B14*'III. Frais de mission'!H10</f>
        <v>#DIV/0!</v>
      </c>
      <c r="C18" s="268" t="s">
        <v>280</v>
      </c>
      <c r="D18" s="271" t="e">
        <f aca="false">B19*E18</f>
        <v>#DIV/0!</v>
      </c>
      <c r="E18" s="272"/>
    </row>
    <row r="19" s="280" customFormat="true" ht="15.75" hidden="false" customHeight="false" outlineLevel="0" collapsed="false">
      <c r="A19" s="276" t="s">
        <v>84</v>
      </c>
      <c r="B19" s="277" t="e">
        <f aca="false">SUM(B14:B18)</f>
        <v>#DIV/0!</v>
      </c>
      <c r="C19" s="276" t="s">
        <v>84</v>
      </c>
      <c r="D19" s="278" t="e">
        <f aca="false">SUM(D14:D18)</f>
        <v>#DIV/0!</v>
      </c>
      <c r="E19" s="279"/>
      <c r="AMJ19" s="281"/>
    </row>
    <row r="20" customFormat="false" ht="15.75" hidden="false" customHeight="false" outlineLevel="0" collapsed="false">
      <c r="A20" s="263" t="s">
        <v>282</v>
      </c>
      <c r="B20" s="264" t="str">
        <f aca="false">'IV.Charges de personnel'!H3</f>
        <v>Observatoire</v>
      </c>
      <c r="C20" s="263" t="s">
        <v>282</v>
      </c>
      <c r="D20" s="282" t="str">
        <f aca="false">B20</f>
        <v>Observatoire</v>
      </c>
      <c r="E20" s="194"/>
    </row>
    <row r="21" customFormat="false" ht="15.75" hidden="false" customHeight="false" outlineLevel="0" collapsed="false">
      <c r="A21" s="260" t="s">
        <v>268</v>
      </c>
      <c r="B21" s="266" t="s">
        <v>269</v>
      </c>
      <c r="C21" s="260" t="s">
        <v>270</v>
      </c>
      <c r="D21" s="283" t="s">
        <v>269</v>
      </c>
      <c r="E21" s="260" t="s">
        <v>271</v>
      </c>
    </row>
    <row r="22" customFormat="false" ht="15.75" hidden="false" customHeight="false" outlineLevel="0" collapsed="false">
      <c r="A22" s="268" t="s">
        <v>272</v>
      </c>
      <c r="B22" s="269" t="e">
        <f aca="false">'IV.Charges de personnel'!I16</f>
        <v>#DIV/0!</v>
      </c>
      <c r="C22" s="270" t="s">
        <v>273</v>
      </c>
      <c r="D22" s="271" t="e">
        <f aca="false">B27*E22</f>
        <v>#DIV/0!</v>
      </c>
      <c r="E22" s="272" t="n">
        <v>0.8</v>
      </c>
    </row>
    <row r="23" customFormat="false" ht="15.75" hidden="false" customHeight="false" outlineLevel="0" collapsed="false">
      <c r="A23" s="268" t="s">
        <v>274</v>
      </c>
      <c r="B23" s="269" t="e">
        <f aca="false">'IV.Charges de personnel'!I18</f>
        <v>#VALUE!</v>
      </c>
      <c r="C23" s="268" t="s">
        <v>275</v>
      </c>
      <c r="D23" s="271" t="e">
        <f aca="false">B27*E23</f>
        <v>#DIV/0!</v>
      </c>
      <c r="E23" s="272"/>
    </row>
    <row r="24" customFormat="false" ht="15.75" hidden="false" customHeight="false" outlineLevel="0" collapsed="false">
      <c r="A24" s="268" t="s">
        <v>276</v>
      </c>
      <c r="B24" s="284" t="n">
        <f aca="false">'V. Frais spécifiques'!G38</f>
        <v>0</v>
      </c>
      <c r="C24" s="268" t="s">
        <v>277</v>
      </c>
      <c r="D24" s="271" t="e">
        <f aca="false">B27*E24</f>
        <v>#DIV/0!</v>
      </c>
      <c r="E24" s="272"/>
    </row>
    <row r="25" customFormat="false" ht="15.75" hidden="false" customHeight="false" outlineLevel="0" collapsed="false">
      <c r="A25" s="268"/>
      <c r="B25" s="275"/>
      <c r="C25" s="268" t="s">
        <v>278</v>
      </c>
      <c r="D25" s="271" t="e">
        <f aca="false">B27*E25</f>
        <v>#DIV/0!</v>
      </c>
      <c r="E25" s="272" t="n">
        <v>0.2</v>
      </c>
    </row>
    <row r="26" customFormat="false" ht="15.75" hidden="false" customHeight="false" outlineLevel="0" collapsed="false">
      <c r="A26" s="268" t="s">
        <v>279</v>
      </c>
      <c r="B26" s="269" t="e">
        <f aca="false">B22*'III. Frais de mission'!H10</f>
        <v>#DIV/0!</v>
      </c>
      <c r="C26" s="268" t="s">
        <v>280</v>
      </c>
      <c r="D26" s="271" t="e">
        <f aca="false">B27*E26</f>
        <v>#DIV/0!</v>
      </c>
      <c r="E26" s="272"/>
    </row>
    <row r="27" s="280" customFormat="true" ht="15.75" hidden="false" customHeight="false" outlineLevel="0" collapsed="false">
      <c r="A27" s="276" t="s">
        <v>84</v>
      </c>
      <c r="B27" s="277" t="e">
        <f aca="false">SUM(B22:B26)</f>
        <v>#DIV/0!</v>
      </c>
      <c r="C27" s="276" t="s">
        <v>84</v>
      </c>
      <c r="D27" s="278" t="e">
        <f aca="false">SUM(D22:D26)</f>
        <v>#DIV/0!</v>
      </c>
      <c r="E27" s="279"/>
      <c r="AMJ27" s="281"/>
    </row>
    <row r="28" customFormat="false" ht="15.75" hidden="false" customHeight="false" outlineLevel="0" collapsed="false">
      <c r="A28" s="263" t="s">
        <v>283</v>
      </c>
      <c r="B28" s="264" t="str">
        <f aca="false">'IV.Charges de personnel'!J3</f>
        <v>TBE / Eau et Bio</v>
      </c>
      <c r="C28" s="263" t="s">
        <v>284</v>
      </c>
      <c r="D28" s="265" t="str">
        <f aca="false">B28</f>
        <v>TBE / Eau et Bio</v>
      </c>
      <c r="E28" s="194"/>
    </row>
    <row r="29" customFormat="false" ht="15.75" hidden="false" customHeight="false" outlineLevel="0" collapsed="false">
      <c r="A29" s="260" t="s">
        <v>268</v>
      </c>
      <c r="B29" s="266" t="s">
        <v>269</v>
      </c>
      <c r="C29" s="260" t="s">
        <v>270</v>
      </c>
      <c r="D29" s="267" t="s">
        <v>269</v>
      </c>
      <c r="E29" s="260" t="s">
        <v>271</v>
      </c>
    </row>
    <row r="30" customFormat="false" ht="15.75" hidden="false" customHeight="false" outlineLevel="0" collapsed="false">
      <c r="A30" s="285" t="s">
        <v>272</v>
      </c>
      <c r="B30" s="269" t="e">
        <f aca="false">'IV.Charges de personnel'!K16</f>
        <v>#DIV/0!</v>
      </c>
      <c r="C30" s="286" t="s">
        <v>273</v>
      </c>
      <c r="D30" s="287" t="e">
        <f aca="false">B35*E30</f>
        <v>#DIV/0!</v>
      </c>
      <c r="E30" s="272" t="n">
        <v>0.3</v>
      </c>
    </row>
    <row r="31" customFormat="false" ht="15.75" hidden="false" customHeight="false" outlineLevel="0" collapsed="false">
      <c r="A31" s="285" t="s">
        <v>274</v>
      </c>
      <c r="B31" s="269" t="e">
        <f aca="false">'IV.Charges de personnel'!K18</f>
        <v>#VALUE!</v>
      </c>
      <c r="C31" s="285" t="s">
        <v>275</v>
      </c>
      <c r="D31" s="287" t="e">
        <f aca="false">B35*E31</f>
        <v>#DIV/0!</v>
      </c>
      <c r="E31" s="272" t="n">
        <v>0.5</v>
      </c>
    </row>
    <row r="32" customFormat="false" ht="15.75" hidden="false" customHeight="false" outlineLevel="0" collapsed="false">
      <c r="A32" s="285" t="s">
        <v>276</v>
      </c>
      <c r="B32" s="274" t="n">
        <f aca="false">'V. Frais spécifiques'!G54</f>
        <v>0</v>
      </c>
      <c r="C32" s="285" t="s">
        <v>285</v>
      </c>
      <c r="D32" s="287" t="e">
        <f aca="false">B35*E32</f>
        <v>#DIV/0!</v>
      </c>
      <c r="E32" s="272"/>
    </row>
    <row r="33" customFormat="false" ht="15.75" hidden="false" customHeight="false" outlineLevel="0" collapsed="false">
      <c r="A33" s="285"/>
      <c r="B33" s="275"/>
      <c r="C33" s="285" t="s">
        <v>278</v>
      </c>
      <c r="D33" s="287" t="e">
        <f aca="false">B35*E33</f>
        <v>#DIV/0!</v>
      </c>
      <c r="E33" s="272" t="n">
        <v>0.2</v>
      </c>
    </row>
    <row r="34" customFormat="false" ht="15.75" hidden="false" customHeight="false" outlineLevel="0" collapsed="false">
      <c r="A34" s="285" t="s">
        <v>279</v>
      </c>
      <c r="B34" s="269" t="e">
        <f aca="false">B30*'III. Frais de mission'!H10</f>
        <v>#DIV/0!</v>
      </c>
      <c r="C34" s="285" t="s">
        <v>280</v>
      </c>
      <c r="D34" s="287" t="e">
        <f aca="false">B35*E34</f>
        <v>#DIV/0!</v>
      </c>
      <c r="E34" s="272"/>
    </row>
    <row r="35" s="280" customFormat="true" ht="15.75" hidden="false" customHeight="false" outlineLevel="0" collapsed="false">
      <c r="A35" s="288" t="s">
        <v>84</v>
      </c>
      <c r="B35" s="277" t="e">
        <f aca="false">SUM(B30:B34)</f>
        <v>#DIV/0!</v>
      </c>
      <c r="C35" s="288" t="s">
        <v>84</v>
      </c>
      <c r="D35" s="277" t="e">
        <f aca="false">SUM(D30:D34)</f>
        <v>#DIV/0!</v>
      </c>
      <c r="E35" s="279"/>
      <c r="AMJ35" s="281"/>
    </row>
    <row r="36" customFormat="false" ht="15.75" hidden="false" customHeight="false" outlineLevel="0" collapsed="false">
      <c r="A36" s="289" t="s">
        <v>286</v>
      </c>
      <c r="B36" s="290" t="e">
        <f aca="false">B11+B19+B27+B35</f>
        <v>#DIV/0!</v>
      </c>
      <c r="C36" s="289" t="s">
        <v>287</v>
      </c>
      <c r="D36" s="291" t="e">
        <f aca="false">D11+D19+D27+D35</f>
        <v>#DIV/0!</v>
      </c>
      <c r="E36" s="292"/>
    </row>
    <row r="37" customFormat="false" ht="15.75" hidden="false" customHeight="false" outlineLevel="0" collapsed="false">
      <c r="A37" s="293"/>
      <c r="B37" s="294"/>
    </row>
    <row r="38" customFormat="false" ht="15.75" hidden="false" customHeight="false" outlineLevel="0" collapsed="false">
      <c r="A38" s="293" t="s">
        <v>288</v>
      </c>
      <c r="B38" s="294"/>
    </row>
    <row r="39" customFormat="false" ht="15.75" hidden="false" customHeight="false" outlineLevel="0" collapsed="false">
      <c r="A39" s="293" t="s">
        <v>289</v>
      </c>
      <c r="B39" s="294"/>
    </row>
    <row r="40" customFormat="false" ht="15.75" hidden="false" customHeight="false" outlineLevel="0" collapsed="false">
      <c r="A40" s="293"/>
      <c r="B40" s="294"/>
    </row>
    <row r="41" customFormat="false" ht="15.75" hidden="false" customHeight="false" outlineLevel="0" collapsed="false">
      <c r="A41" s="295" t="s">
        <v>290</v>
      </c>
      <c r="B41" s="294"/>
    </row>
    <row r="42" customFormat="false" ht="15" hidden="false" customHeight="false" outlineLevel="0" collapsed="false">
      <c r="A42" s="296"/>
      <c r="B42" s="297"/>
    </row>
    <row r="43" customFormat="false" ht="15" hidden="false" customHeight="false" outlineLevel="0" collapsed="false">
      <c r="A43" s="397"/>
      <c r="B43" s="398"/>
      <c r="C43" s="397"/>
    </row>
    <row r="44" customFormat="false" ht="15" hidden="false" customHeight="false" outlineLevel="0" collapsed="false">
      <c r="A44" s="397"/>
      <c r="C44" s="397"/>
    </row>
    <row r="45" customFormat="false" ht="15" hidden="false" customHeight="false" outlineLevel="0" collapsed="false">
      <c r="A45" s="397"/>
      <c r="B45" s="303"/>
      <c r="C45" s="399"/>
      <c r="D45" s="305"/>
      <c r="E45" s="303"/>
    </row>
    <row r="46" customFormat="false" ht="15" hidden="false" customHeight="false" outlineLevel="0" collapsed="false">
      <c r="A46" s="399"/>
      <c r="B46" s="400"/>
      <c r="C46" s="399"/>
      <c r="D46" s="305"/>
      <c r="E46" s="303"/>
    </row>
    <row r="47" customFormat="false" ht="15" hidden="false" customHeight="false" outlineLevel="0" collapsed="false"/>
  </sheetData>
  <mergeCells count="3">
    <mergeCell ref="A1:E1"/>
    <mergeCell ref="A3:B3"/>
    <mergeCell ref="C3:E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16.xml><?xml version="1.0" encoding="utf-8"?>
<worksheet xmlns="http://schemas.openxmlformats.org/spreadsheetml/2006/main" xmlns:r="http://schemas.openxmlformats.org/officeDocument/2006/relationships">
  <sheetPr filterMode="false">
    <tabColor rgb="FF77BC65"/>
    <pageSetUpPr fitToPage="false"/>
  </sheetPr>
  <dimension ref="A1:J21"/>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J13" activeCellId="0" sqref="J13"/>
    </sheetView>
  </sheetViews>
  <sheetFormatPr defaultRowHeight="15.75" zeroHeight="false" outlineLevelRow="0" outlineLevelCol="0"/>
  <cols>
    <col collapsed="false" customWidth="true" hidden="false" outlineLevel="0" max="1" min="1" style="40" width="28.86"/>
    <col collapsed="false" customWidth="true" hidden="false" outlineLevel="0" max="2" min="2" style="258" width="16.29"/>
    <col collapsed="false" customWidth="true" hidden="false" outlineLevel="0" max="3" min="3" style="40" width="32.86"/>
    <col collapsed="false" customWidth="true" hidden="false" outlineLevel="0" max="4" min="4" style="258" width="16"/>
    <col collapsed="false" customWidth="true" hidden="false" outlineLevel="0" max="5" min="5" style="40" width="17"/>
    <col collapsed="false" customWidth="false" hidden="false" outlineLevel="0" max="8" min="6" style="40" width="11.42"/>
    <col collapsed="false" customWidth="true" hidden="false" outlineLevel="0" max="9" min="9" style="40" width="29.86"/>
    <col collapsed="false" customWidth="true" hidden="false" outlineLevel="0" max="10" min="10" style="40" width="15"/>
    <col collapsed="false" customWidth="false" hidden="false" outlineLevel="0" max="1020" min="11" style="40" width="11.42"/>
    <col collapsed="false" customWidth="true" hidden="false" outlineLevel="0" max="1025" min="1021" style="0" width="8.86"/>
  </cols>
  <sheetData>
    <row r="1" customFormat="false" ht="33.4" hidden="false" customHeight="true" outlineLevel="0" collapsed="false">
      <c r="A1" s="396" t="s">
        <v>356</v>
      </c>
      <c r="B1" s="396"/>
      <c r="C1" s="396"/>
      <c r="D1" s="396"/>
      <c r="E1" s="396"/>
      <c r="F1" s="396"/>
      <c r="G1" s="309"/>
      <c r="H1" s="309"/>
      <c r="I1" s="310"/>
      <c r="J1" s="310"/>
    </row>
    <row r="2" customFormat="false" ht="15.75" hidden="false" customHeight="false" outlineLevel="0" collapsed="false">
      <c r="A2" s="310"/>
      <c r="B2" s="311"/>
      <c r="C2" s="310"/>
      <c r="D2" s="311"/>
      <c r="E2" s="310"/>
      <c r="F2" s="309"/>
      <c r="G2" s="309"/>
      <c r="H2" s="309"/>
      <c r="I2" s="310"/>
      <c r="J2" s="310"/>
    </row>
    <row r="3" customFormat="false" ht="13.9" hidden="false" customHeight="true" outlineLevel="0" collapsed="false">
      <c r="A3" s="312" t="s">
        <v>292</v>
      </c>
      <c r="B3" s="312"/>
      <c r="C3" s="312"/>
      <c r="D3" s="312"/>
      <c r="E3" s="312"/>
    </row>
    <row r="4" customFormat="false" ht="15.75" hidden="false" customHeight="false" outlineLevel="0" collapsed="false">
      <c r="A4" s="313"/>
      <c r="B4" s="314"/>
      <c r="C4" s="313"/>
      <c r="D4" s="314"/>
      <c r="E4" s="313"/>
      <c r="I4" s="315" t="s">
        <v>243</v>
      </c>
      <c r="J4" s="315"/>
    </row>
    <row r="5" customFormat="false" ht="35.1" hidden="false" customHeight="true" outlineLevel="0" collapsed="false">
      <c r="A5" s="316" t="s">
        <v>293</v>
      </c>
      <c r="B5" s="316"/>
      <c r="C5" s="317" t="s">
        <v>294</v>
      </c>
      <c r="D5" s="317"/>
      <c r="E5" s="318" t="s">
        <v>271</v>
      </c>
      <c r="G5" s="319"/>
      <c r="H5" s="319"/>
      <c r="I5" s="320" t="s">
        <v>293</v>
      </c>
      <c r="J5" s="320"/>
    </row>
    <row r="6" customFormat="false" ht="15.75" hidden="false" customHeight="false" outlineLevel="0" collapsed="false">
      <c r="A6" s="321" t="s">
        <v>272</v>
      </c>
      <c r="B6" s="322" t="e">
        <f aca="false">'IV.Charges de personnel'!M16</f>
        <v>#DIV/0!</v>
      </c>
      <c r="C6" s="323" t="s">
        <v>295</v>
      </c>
      <c r="D6" s="324" t="e">
        <f aca="false">Instruction_prev_detail!D6+Instruction_prev_detail!D14+Instruction_prev_detail!D22+Instruction_prev_detail!D30</f>
        <v>#DIV/0!</v>
      </c>
      <c r="E6" s="325" t="e">
        <f aca="false">D6/D$15</f>
        <v>#DIV/0!</v>
      </c>
      <c r="G6" s="305"/>
      <c r="H6" s="305"/>
      <c r="I6" s="326" t="s">
        <v>272</v>
      </c>
      <c r="J6" s="327" t="e">
        <f aca="false">Instruction_prev_detail!B6+Instruction_prev_detail!B14+Instruction_prev_detail!B22+Instruction_prev_detail!B30</f>
        <v>#DIV/0!</v>
      </c>
    </row>
    <row r="7" customFormat="false" ht="15.75" hidden="false" customHeight="false" outlineLevel="0" collapsed="false">
      <c r="A7" s="321" t="s">
        <v>296</v>
      </c>
      <c r="B7" s="322" t="e">
        <f aca="false">'IV.Charges de personnel'!M18</f>
        <v>#VALUE!</v>
      </c>
      <c r="C7" s="321" t="s">
        <v>275</v>
      </c>
      <c r="D7" s="328" t="e">
        <f aca="false">Instruction_prev_detail!D7+Instruction_prev_detail!D15+Instruction_prev_detail!D23+Instruction_prev_detail!D31</f>
        <v>#DIV/0!</v>
      </c>
      <c r="E7" s="325" t="e">
        <f aca="false">D7/D$15</f>
        <v>#DIV/0!</v>
      </c>
      <c r="G7" s="305"/>
      <c r="H7" s="305"/>
      <c r="I7" s="326" t="s">
        <v>296</v>
      </c>
      <c r="J7" s="327" t="e">
        <f aca="false">Instruction_prev_detail!B7+Instruction_prev_detail!B15+Instruction_prev_detail!B23+Instruction_prev_detail!B31</f>
        <v>#VALUE!</v>
      </c>
    </row>
    <row r="8" customFormat="false" ht="15.75" hidden="false" customHeight="false" outlineLevel="0" collapsed="false">
      <c r="A8" s="321" t="s">
        <v>276</v>
      </c>
      <c r="B8" s="322" t="n">
        <f aca="false">'V. Frais spécifiques'!G56</f>
        <v>0</v>
      </c>
      <c r="C8" s="321" t="s">
        <v>297</v>
      </c>
      <c r="D8" s="328" t="e">
        <f aca="false">Instruction_prev_detail!D8+Instruction_prev_detail!D16+Instruction_prev_detail!D24+Instruction_prev_detail!D32</f>
        <v>#DIV/0!</v>
      </c>
      <c r="E8" s="325" t="e">
        <f aca="false">D8/D$15</f>
        <v>#DIV/0!</v>
      </c>
      <c r="G8" s="305"/>
      <c r="H8" s="305"/>
      <c r="I8" s="326" t="s">
        <v>276</v>
      </c>
      <c r="J8" s="327" t="n">
        <f aca="false">Instruction_prev_detail!B8+Instruction_prev_detail!B16+Instruction_prev_detail!B24+Instruction_prev_detail!B32</f>
        <v>0</v>
      </c>
    </row>
    <row r="9" customFormat="false" ht="15.75" hidden="false" customHeight="false" outlineLevel="0" collapsed="false">
      <c r="A9" s="321"/>
      <c r="B9" s="322"/>
      <c r="C9" s="321"/>
      <c r="D9" s="328"/>
      <c r="E9" s="325"/>
      <c r="G9" s="305"/>
      <c r="H9" s="305"/>
      <c r="I9" s="326" t="s">
        <v>298</v>
      </c>
      <c r="J9" s="327"/>
    </row>
    <row r="10" customFormat="false" ht="15.75" hidden="false" customHeight="false" outlineLevel="0" collapsed="false">
      <c r="A10" s="321" t="s">
        <v>279</v>
      </c>
      <c r="B10" s="322" t="e">
        <f aca="false">'III. Frais de mission'!H10*B6</f>
        <v>#DIV/0!</v>
      </c>
      <c r="C10" s="321"/>
      <c r="D10" s="328"/>
      <c r="E10" s="325"/>
      <c r="G10" s="305"/>
      <c r="H10" s="305"/>
      <c r="I10" s="326" t="s">
        <v>279</v>
      </c>
      <c r="J10" s="327" t="e">
        <f aca="false">Instruction_prev_detail!B10+Instruction_prev_detail!B18+Instruction_prev_detail!B26+Instruction_prev_detail!B34</f>
        <v>#DIV/0!</v>
      </c>
    </row>
    <row r="11" customFormat="false" ht="15.75" hidden="false" customHeight="false" outlineLevel="0" collapsed="false">
      <c r="B11" s="322"/>
      <c r="C11" s="329"/>
      <c r="D11" s="328"/>
      <c r="E11" s="325"/>
      <c r="G11" s="305"/>
      <c r="H11" s="305"/>
      <c r="I11" s="326" t="s">
        <v>357</v>
      </c>
      <c r="J11" s="327" t="e">
        <f aca="false">J7+J10</f>
        <v>#VALUE!</v>
      </c>
    </row>
    <row r="12" customFormat="false" ht="15.75" hidden="false" customHeight="false" outlineLevel="0" collapsed="false">
      <c r="A12" s="321"/>
      <c r="B12" s="328"/>
      <c r="C12" s="330"/>
      <c r="D12" s="331"/>
      <c r="E12" s="325"/>
      <c r="G12" s="305"/>
      <c r="H12" s="305"/>
      <c r="I12" s="326" t="s">
        <v>358</v>
      </c>
      <c r="J12" s="327" t="e">
        <f aca="false">J6*0.25</f>
        <v>#DIV/0!</v>
      </c>
    </row>
    <row r="13" customFormat="false" ht="15.75" hidden="false" customHeight="false" outlineLevel="0" collapsed="false">
      <c r="A13" s="321"/>
      <c r="B13" s="322"/>
      <c r="C13" s="323" t="s">
        <v>278</v>
      </c>
      <c r="D13" s="328" t="e">
        <f aca="false">Instruction_prev_detail!D9+Instruction_prev_detail!D17+Instruction_prev_detail!D25+Instruction_prev_detail!D33</f>
        <v>#DIV/0!</v>
      </c>
      <c r="E13" s="325" t="e">
        <f aca="false">D13/D$15</f>
        <v>#DIV/0!</v>
      </c>
      <c r="G13" s="305"/>
      <c r="H13" s="305"/>
      <c r="I13" s="326"/>
      <c r="J13" s="327"/>
    </row>
    <row r="14" customFormat="false" ht="15.75" hidden="false" customHeight="false" outlineLevel="0" collapsed="false">
      <c r="A14" s="321"/>
      <c r="B14" s="322"/>
      <c r="C14" s="321" t="s">
        <v>280</v>
      </c>
      <c r="D14" s="328" t="e">
        <f aca="false">Instruction_prev_detail!D10+Instruction_prev_detail!D18+Instruction_prev_detail!D26+Instruction_prev_detail!D34</f>
        <v>#DIV/0!</v>
      </c>
      <c r="E14" s="325"/>
      <c r="G14" s="305"/>
      <c r="H14" s="305"/>
      <c r="I14" s="326"/>
      <c r="J14" s="327"/>
    </row>
    <row r="15" customFormat="false" ht="15.75" hidden="false" customHeight="false" outlineLevel="0" collapsed="false">
      <c r="A15" s="332" t="s">
        <v>84</v>
      </c>
      <c r="B15" s="333" t="e">
        <f aca="false">SUM(B6:B14)</f>
        <v>#DIV/0!</v>
      </c>
      <c r="C15" s="332" t="s">
        <v>84</v>
      </c>
      <c r="D15" s="334" t="e">
        <f aca="false">SUM(D6:D14)</f>
        <v>#DIV/0!</v>
      </c>
      <c r="E15" s="335" t="e">
        <f aca="false">D15/B15</f>
        <v>#DIV/0!</v>
      </c>
      <c r="G15" s="305"/>
      <c r="H15" s="305"/>
      <c r="I15" s="326" t="s">
        <v>84</v>
      </c>
      <c r="J15" s="327" t="e">
        <f aca="false">Instruction_prev_detail!B11+Instruction_prev_detail!B19+Instruction_prev_detail!B27+Instruction_prev_detail!B35</f>
        <v>#DIV/0!</v>
      </c>
    </row>
    <row r="17" customFormat="false" ht="15.75" hidden="false" customHeight="false" outlineLevel="0" collapsed="false">
      <c r="A17" s="336" t="s">
        <v>299</v>
      </c>
      <c r="B17" s="336"/>
      <c r="C17" s="336"/>
      <c r="D17" s="336"/>
      <c r="E17" s="336"/>
      <c r="F17" s="337"/>
      <c r="G17" s="337"/>
      <c r="H17" s="338"/>
      <c r="I17" s="338"/>
      <c r="J17" s="338"/>
    </row>
    <row r="18" customFormat="false" ht="15" hidden="false" customHeight="false" outlineLevel="0" collapsed="false">
      <c r="A18" s="339"/>
      <c r="B18" s="340"/>
      <c r="C18" s="339"/>
      <c r="D18" s="340"/>
      <c r="E18" s="339"/>
      <c r="F18" s="339"/>
      <c r="G18" s="339"/>
      <c r="H18" s="56"/>
      <c r="I18" s="56"/>
      <c r="J18" s="56"/>
    </row>
    <row r="19" customFormat="false" ht="15" hidden="false" customHeight="false" outlineLevel="0" collapsed="false">
      <c r="A19" s="338"/>
      <c r="B19" s="398"/>
      <c r="C19" s="401"/>
      <c r="D19" s="297"/>
      <c r="E19" s="338"/>
      <c r="F19" s="39"/>
      <c r="G19" s="338"/>
      <c r="H19" s="338"/>
      <c r="I19" s="338"/>
    </row>
    <row r="20" customFormat="false" ht="15" hidden="false" customHeight="false" outlineLevel="0" collapsed="false">
      <c r="A20" s="56"/>
      <c r="B20" s="346"/>
      <c r="C20" s="39"/>
      <c r="D20" s="346"/>
      <c r="E20" s="56"/>
      <c r="F20" s="39"/>
      <c r="G20" s="56"/>
      <c r="H20" s="56"/>
      <c r="I20" s="56"/>
    </row>
    <row r="21" customFormat="false" ht="183" hidden="false" customHeight="true" outlineLevel="0" collapsed="false">
      <c r="A21" s="347" t="s">
        <v>303</v>
      </c>
      <c r="B21" s="347"/>
      <c r="C21" s="347"/>
      <c r="D21" s="347"/>
      <c r="E21" s="347"/>
    </row>
  </sheetData>
  <mergeCells count="10">
    <mergeCell ref="A1:F1"/>
    <mergeCell ref="A3:E3"/>
    <mergeCell ref="I4:J4"/>
    <mergeCell ref="A5:B5"/>
    <mergeCell ref="C5:D5"/>
    <mergeCell ref="I5:J5"/>
    <mergeCell ref="A17:E17"/>
    <mergeCell ref="H17:J17"/>
    <mergeCell ref="G19:I19"/>
    <mergeCell ref="A21:E2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filterMode="false">
    <tabColor rgb="FF77BC65"/>
    <pageSetUpPr fitToPage="false"/>
  </sheetPr>
  <dimension ref="A1:AB7"/>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5" activeCellId="0" sqref="B5"/>
    </sheetView>
  </sheetViews>
  <sheetFormatPr defaultRowHeight="15.75" zeroHeight="false" outlineLevelRow="0" outlineLevelCol="0"/>
  <cols>
    <col collapsed="false" customWidth="true" hidden="false" outlineLevel="0" max="1" min="1" style="15" width="38.86"/>
    <col collapsed="false" customWidth="true" hidden="false" outlineLevel="0" max="2" min="2" style="15" width="20.29"/>
    <col collapsed="false" customWidth="true" hidden="false" outlineLevel="0" max="3" min="3" style="15" width="15.71"/>
    <col collapsed="false" customWidth="true" hidden="false" outlineLevel="0" max="4" min="4" style="15" width="10"/>
    <col collapsed="false" customWidth="true" hidden="false" outlineLevel="0" max="5" min="5" style="15" width="6.71"/>
    <col collapsed="false" customWidth="true" hidden="false" outlineLevel="0" max="7" min="6" style="15" width="12.57"/>
    <col collapsed="false" customWidth="true" hidden="false" outlineLevel="0" max="8" min="8" style="15" width="5.01"/>
    <col collapsed="false" customWidth="true" hidden="false" outlineLevel="0" max="1025" min="9" style="15" width="9.71"/>
  </cols>
  <sheetData>
    <row r="1" customFormat="false" ht="14.85" hidden="false" customHeight="true" outlineLevel="0" collapsed="false"/>
    <row r="2" customFormat="false" ht="27" hidden="false" customHeight="true" outlineLevel="0" collapsed="false">
      <c r="A2" s="16" t="s">
        <v>12</v>
      </c>
      <c r="B2" s="17"/>
      <c r="C2" s="17"/>
      <c r="D2" s="17"/>
      <c r="E2" s="18"/>
      <c r="F2" s="18"/>
      <c r="G2" s="19"/>
      <c r="H2" s="20"/>
      <c r="I2" s="21"/>
      <c r="J2" s="21"/>
      <c r="K2" s="21"/>
      <c r="L2" s="21"/>
      <c r="M2" s="21"/>
      <c r="N2" s="21"/>
      <c r="O2" s="21"/>
      <c r="P2" s="21"/>
      <c r="Q2" s="21"/>
      <c r="R2" s="21"/>
      <c r="S2" s="21"/>
      <c r="T2" s="21"/>
      <c r="U2" s="21"/>
      <c r="V2" s="21"/>
      <c r="W2" s="21"/>
      <c r="X2" s="21"/>
      <c r="Y2" s="21"/>
      <c r="Z2" s="21"/>
      <c r="AA2" s="21"/>
      <c r="AB2" s="21"/>
    </row>
    <row r="3" customFormat="false" ht="24" hidden="false" customHeight="true" outlineLevel="0" collapsed="false">
      <c r="A3" s="22" t="s">
        <v>13</v>
      </c>
      <c r="B3" s="23"/>
      <c r="C3" s="23"/>
      <c r="D3" s="23"/>
    </row>
    <row r="4" customFormat="false" ht="55.5" hidden="false" customHeight="false" outlineLevel="0" collapsed="false">
      <c r="A4" s="16" t="s">
        <v>14</v>
      </c>
      <c r="B4" s="24"/>
      <c r="C4" s="24"/>
      <c r="D4" s="24"/>
      <c r="E4" s="21"/>
      <c r="F4" s="21"/>
      <c r="G4" s="21"/>
      <c r="H4" s="21"/>
      <c r="I4" s="21"/>
      <c r="J4" s="21"/>
      <c r="K4" s="21"/>
      <c r="L4" s="21"/>
      <c r="M4" s="21"/>
      <c r="N4" s="21"/>
      <c r="O4" s="21"/>
      <c r="P4" s="21"/>
      <c r="Q4" s="21"/>
      <c r="R4" s="21"/>
      <c r="S4" s="21"/>
      <c r="T4" s="21"/>
    </row>
    <row r="5" customFormat="false" ht="24.4" hidden="false" customHeight="true" outlineLevel="0" collapsed="false">
      <c r="A5" s="16" t="s">
        <v>15</v>
      </c>
      <c r="B5" s="25"/>
      <c r="C5" s="25"/>
      <c r="D5" s="25"/>
      <c r="E5" s="26"/>
      <c r="F5" s="26"/>
      <c r="G5" s="27"/>
      <c r="H5" s="28"/>
      <c r="I5" s="21"/>
      <c r="J5" s="21"/>
      <c r="K5" s="21"/>
      <c r="L5" s="21"/>
      <c r="M5" s="21"/>
      <c r="N5" s="21"/>
      <c r="O5" s="21"/>
      <c r="P5" s="21"/>
      <c r="Q5" s="21"/>
      <c r="R5" s="21"/>
      <c r="S5" s="21"/>
      <c r="T5" s="21"/>
      <c r="U5" s="21"/>
      <c r="V5" s="21"/>
      <c r="W5" s="21"/>
      <c r="X5" s="21"/>
      <c r="Y5" s="21"/>
      <c r="Z5" s="21"/>
      <c r="AA5" s="21"/>
      <c r="AB5" s="21"/>
    </row>
    <row r="6" customFormat="false" ht="22.9" hidden="false" customHeight="true" outlineLevel="0" collapsed="false">
      <c r="A6" s="16" t="s">
        <v>16</v>
      </c>
      <c r="B6" s="29"/>
      <c r="C6" s="29"/>
      <c r="D6" s="29"/>
      <c r="E6" s="30"/>
      <c r="F6" s="30"/>
      <c r="G6" s="27"/>
      <c r="H6" s="28"/>
      <c r="I6" s="21"/>
      <c r="J6" s="21"/>
      <c r="K6" s="21"/>
      <c r="L6" s="21"/>
      <c r="M6" s="21"/>
      <c r="N6" s="21"/>
      <c r="O6" s="21"/>
      <c r="P6" s="21"/>
      <c r="Q6" s="21"/>
      <c r="R6" s="21"/>
      <c r="S6" s="21"/>
      <c r="T6" s="21"/>
      <c r="U6" s="21"/>
      <c r="V6" s="21"/>
      <c r="W6" s="21"/>
      <c r="X6" s="21"/>
      <c r="Y6" s="21"/>
      <c r="Z6" s="21"/>
      <c r="AA6" s="21"/>
      <c r="AB6" s="21"/>
    </row>
    <row r="7" customFormat="false" ht="12.75" hidden="false" customHeight="true" outlineLevel="0" collapsed="false"/>
  </sheetData>
  <mergeCells count="5">
    <mergeCell ref="B2:D2"/>
    <mergeCell ref="B3:D3"/>
    <mergeCell ref="B4:D4"/>
    <mergeCell ref="B5:D5"/>
    <mergeCell ref="B6:D6"/>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sheetPr filterMode="false">
    <tabColor rgb="FF77BC65"/>
    <pageSetUpPr fitToPage="false"/>
  </sheetPr>
  <dimension ref="A1:H30"/>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12" activeCellId="0" sqref="B12"/>
    </sheetView>
  </sheetViews>
  <sheetFormatPr defaultRowHeight="15.75" zeroHeight="false" outlineLevelRow="0" outlineLevelCol="0"/>
  <cols>
    <col collapsed="false" customWidth="true" hidden="false" outlineLevel="0" max="1" min="1" style="15" width="38.86"/>
    <col collapsed="false" customWidth="true" hidden="false" outlineLevel="0" max="2" min="2" style="15" width="20.29"/>
    <col collapsed="false" customWidth="true" hidden="false" outlineLevel="0" max="3" min="3" style="15" width="15.71"/>
    <col collapsed="false" customWidth="true" hidden="false" outlineLevel="0" max="4" min="4" style="15" width="10"/>
    <col collapsed="false" customWidth="true" hidden="false" outlineLevel="0" max="5" min="5" style="15" width="6.71"/>
    <col collapsed="false" customWidth="true" hidden="false" outlineLevel="0" max="7" min="6" style="15" width="12.57"/>
    <col collapsed="false" customWidth="true" hidden="false" outlineLevel="0" max="8" min="8" style="15" width="5.01"/>
    <col collapsed="false" customWidth="true" hidden="false" outlineLevel="0" max="1025" min="9" style="15" width="9.71"/>
  </cols>
  <sheetData>
    <row r="1" customFormat="false" ht="27" hidden="false" customHeight="true" outlineLevel="0" collapsed="false">
      <c r="A1" s="31" t="s">
        <v>17</v>
      </c>
      <c r="B1" s="31"/>
      <c r="C1" s="31"/>
      <c r="D1" s="31"/>
      <c r="E1" s="18"/>
      <c r="F1" s="18"/>
      <c r="G1" s="18"/>
      <c r="H1" s="18"/>
    </row>
    <row r="2" customFormat="false" ht="27" hidden="false" customHeight="true" outlineLevel="0" collapsed="false">
      <c r="A2" s="32" t="s">
        <v>18</v>
      </c>
      <c r="B2" s="16" t="s">
        <v>19</v>
      </c>
      <c r="C2" s="32" t="s">
        <v>20</v>
      </c>
      <c r="D2" s="32"/>
      <c r="E2" s="18"/>
      <c r="F2" s="18"/>
      <c r="G2" s="18"/>
      <c r="H2" s="18"/>
    </row>
    <row r="3" customFormat="false" ht="27" hidden="false" customHeight="true" outlineLevel="0" collapsed="false">
      <c r="A3" s="33" t="s">
        <v>21</v>
      </c>
      <c r="B3" s="34"/>
      <c r="C3" s="35"/>
      <c r="D3" s="35"/>
      <c r="E3" s="18"/>
      <c r="F3" s="18"/>
      <c r="G3" s="18"/>
      <c r="H3" s="18"/>
    </row>
    <row r="4" customFormat="false" ht="34.5" hidden="false" customHeight="true" outlineLevel="0" collapsed="false">
      <c r="A4" s="33" t="s">
        <v>22</v>
      </c>
      <c r="B4" s="36"/>
      <c r="C4" s="37"/>
      <c r="D4" s="37"/>
      <c r="E4" s="18"/>
      <c r="F4" s="18"/>
      <c r="G4" s="18"/>
      <c r="H4" s="18"/>
    </row>
    <row r="5" customFormat="false" ht="26.65" hidden="false" customHeight="true" outlineLevel="0" collapsed="false">
      <c r="A5" s="33" t="s">
        <v>23</v>
      </c>
      <c r="B5" s="36"/>
      <c r="C5" s="37"/>
      <c r="D5" s="37"/>
      <c r="E5" s="18"/>
      <c r="F5" s="18"/>
      <c r="G5" s="18"/>
      <c r="H5" s="18"/>
    </row>
    <row r="6" customFormat="false" ht="41.65" hidden="false" customHeight="true" outlineLevel="0" collapsed="false">
      <c r="A6" s="33" t="s">
        <v>24</v>
      </c>
      <c r="B6" s="36"/>
      <c r="C6" s="37"/>
      <c r="D6" s="37"/>
      <c r="E6" s="18"/>
      <c r="F6" s="18"/>
      <c r="G6" s="18"/>
      <c r="H6" s="18"/>
    </row>
    <row r="7" customFormat="false" ht="12" hidden="false" customHeight="true" outlineLevel="0" collapsed="false">
      <c r="A7" s="38"/>
      <c r="B7" s="38"/>
      <c r="C7" s="38"/>
      <c r="D7" s="38"/>
      <c r="E7" s="38"/>
      <c r="F7" s="38"/>
      <c r="G7" s="38"/>
      <c r="H7" s="38"/>
    </row>
    <row r="8" s="40" customFormat="true" ht="18.75" hidden="false" customHeight="true" outlineLevel="0" collapsed="false">
      <c r="A8" s="31" t="s">
        <v>25</v>
      </c>
      <c r="B8" s="31"/>
      <c r="C8" s="31"/>
      <c r="D8" s="31"/>
      <c r="E8" s="39"/>
      <c r="F8" s="21"/>
    </row>
    <row r="9" s="40" customFormat="true" ht="18.75" hidden="false" customHeight="true" outlineLevel="0" collapsed="false">
      <c r="A9" s="41" t="s">
        <v>26</v>
      </c>
      <c r="B9" s="32" t="s">
        <v>27</v>
      </c>
      <c r="C9" s="42" t="s">
        <v>20</v>
      </c>
      <c r="D9" s="42"/>
    </row>
    <row r="10" s="40" customFormat="true" ht="29.1" hidden="false" customHeight="true" outlineLevel="0" collapsed="false">
      <c r="A10" s="43" t="s">
        <v>28</v>
      </c>
      <c r="B10" s="34"/>
      <c r="C10" s="44"/>
      <c r="D10" s="44"/>
      <c r="E10" s="45"/>
    </row>
    <row r="11" s="40" customFormat="true" ht="40.15" hidden="false" customHeight="true" outlineLevel="0" collapsed="false">
      <c r="A11" s="33" t="s">
        <v>29</v>
      </c>
      <c r="B11" s="34"/>
      <c r="C11" s="44"/>
      <c r="D11" s="44"/>
      <c r="E11" s="45"/>
    </row>
    <row r="12" s="40" customFormat="true" ht="33.75" hidden="false" customHeight="true" outlineLevel="0" collapsed="false">
      <c r="A12" s="43" t="s">
        <v>30</v>
      </c>
      <c r="B12" s="34"/>
      <c r="C12" s="46"/>
      <c r="D12" s="46"/>
      <c r="E12" s="47"/>
      <c r="F12" s="21"/>
    </row>
    <row r="13" s="40" customFormat="true" ht="15.75" hidden="false" customHeight="true" outlineLevel="0" collapsed="false">
      <c r="A13" s="48"/>
      <c r="B13" s="21"/>
      <c r="C13" s="21"/>
      <c r="D13" s="21"/>
      <c r="E13" s="21"/>
    </row>
    <row r="14" s="40" customFormat="true" ht="15.75" hidden="false" customHeight="true" outlineLevel="0" collapsed="false">
      <c r="A14" s="49"/>
      <c r="B14" s="50"/>
      <c r="C14" s="50"/>
      <c r="D14" s="50"/>
      <c r="E14" s="51"/>
    </row>
    <row r="15" s="40" customFormat="true" ht="23.25" hidden="false" customHeight="true" outlineLevel="0" collapsed="false">
      <c r="A15" s="52" t="s">
        <v>31</v>
      </c>
      <c r="B15" s="52"/>
      <c r="C15" s="44"/>
      <c r="D15" s="44"/>
      <c r="E15" s="21"/>
      <c r="F15" s="21"/>
    </row>
    <row r="16" s="40" customFormat="true" ht="21" hidden="false" customHeight="true" outlineLevel="0" collapsed="false">
      <c r="A16" s="52" t="s">
        <v>32</v>
      </c>
      <c r="B16" s="52"/>
      <c r="C16" s="44"/>
      <c r="D16" s="44"/>
      <c r="E16" s="21"/>
    </row>
    <row r="17" s="40" customFormat="true" ht="24" hidden="false" customHeight="true" outlineLevel="0" collapsed="false">
      <c r="A17" s="52" t="s">
        <v>33</v>
      </c>
      <c r="B17" s="52"/>
      <c r="C17" s="53"/>
      <c r="D17" s="53"/>
      <c r="E17" s="21"/>
    </row>
    <row r="18" s="40" customFormat="true" ht="14.25" hidden="false" customHeight="true" outlineLevel="0" collapsed="false">
      <c r="A18" s="21"/>
      <c r="B18" s="21"/>
      <c r="C18" s="21"/>
      <c r="D18" s="21"/>
      <c r="E18" s="54"/>
    </row>
    <row r="19" s="40" customFormat="true" ht="15.75" hidden="false" customHeight="false" outlineLevel="0" collapsed="false">
      <c r="A19" s="15"/>
      <c r="B19" s="15"/>
      <c r="C19" s="15"/>
      <c r="D19" s="15"/>
    </row>
    <row r="20" customFormat="false" ht="14.85" hidden="false" customHeight="true" outlineLevel="0" collapsed="false">
      <c r="A20" s="21"/>
      <c r="B20" s="21"/>
    </row>
    <row r="21" customFormat="false" ht="14.25" hidden="false" customHeight="true" outlineLevel="0" collapsed="false">
      <c r="A21" s="21"/>
      <c r="B21" s="21"/>
    </row>
    <row r="22" customFormat="false" ht="14.85" hidden="false" customHeight="true" outlineLevel="0" collapsed="false">
      <c r="A22" s="21"/>
      <c r="B22" s="21"/>
    </row>
    <row r="23" customFormat="false" ht="14.85" hidden="false" customHeight="true" outlineLevel="0" collapsed="false">
      <c r="A23" s="21"/>
      <c r="B23" s="21"/>
    </row>
    <row r="24" customFormat="false" ht="14.85" hidden="false" customHeight="true" outlineLevel="0" collapsed="false">
      <c r="A24" s="21"/>
      <c r="B24" s="21"/>
    </row>
    <row r="25" customFormat="false" ht="14.85" hidden="false" customHeight="true" outlineLevel="0" collapsed="false">
      <c r="A25" s="21"/>
      <c r="B25" s="21"/>
    </row>
    <row r="26" customFormat="false" ht="14.85" hidden="false" customHeight="true" outlineLevel="0" collapsed="false">
      <c r="A26" s="55"/>
    </row>
    <row r="27" customFormat="false" ht="14.85" hidden="false" customHeight="true" outlineLevel="0" collapsed="false"/>
    <row r="28" customFormat="false" ht="14.85" hidden="false" customHeight="true" outlineLevel="0" collapsed="false"/>
    <row r="29" customFormat="false" ht="14.85" hidden="false" customHeight="true" outlineLevel="0" collapsed="false"/>
    <row r="30" customFormat="false" ht="14.85" hidden="false" customHeight="true" outlineLevel="0" collapsed="false"/>
  </sheetData>
  <mergeCells count="17">
    <mergeCell ref="A1:D1"/>
    <mergeCell ref="C2:D2"/>
    <mergeCell ref="C3:D3"/>
    <mergeCell ref="C4:D4"/>
    <mergeCell ref="C5:D5"/>
    <mergeCell ref="C6:D6"/>
    <mergeCell ref="A8:D8"/>
    <mergeCell ref="C9:D9"/>
    <mergeCell ref="C10:D10"/>
    <mergeCell ref="C11:D11"/>
    <mergeCell ref="C12:D12"/>
    <mergeCell ref="A15:B15"/>
    <mergeCell ref="C15:D15"/>
    <mergeCell ref="A16:B16"/>
    <mergeCell ref="C16:D16"/>
    <mergeCell ref="A17:B17"/>
    <mergeCell ref="C17:D17"/>
  </mergeCells>
  <dataValidations count="3">
    <dataValidation allowBlank="false" error="Les dates de début et de fin doivent être comprises entre le 01/01/2014 et le 31/12/2023" operator="between" showDropDown="false" showErrorMessage="true" showInputMessage="true" sqref="A7 C7" type="date">
      <formula1>41640</formula1>
      <formula2>45291</formula2>
    </dataValidation>
    <dataValidation allowBlank="false" operator="between" showDropDown="false" showErrorMessage="true" showInputMessage="true" sqref="B4:B6" type="list">
      <formula1>"Oui,Non"</formula1>
      <formula2>0</formula2>
    </dataValidation>
    <dataValidation allowBlank="false" operator="between" showDropDown="false" showErrorMessage="true" showInputMessage="true" sqref="B3 B10:B12" type="list">
      <formula1>"Oui,Non,Sans objet"</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filterMode="false">
    <tabColor rgb="FF77BC65"/>
    <pageSetUpPr fitToPage="true"/>
  </sheetPr>
  <dimension ref="A1:AMJ25"/>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RowHeight="15.75" zeroHeight="false" outlineLevelRow="0" outlineLevelCol="0"/>
  <cols>
    <col collapsed="false" customWidth="true" hidden="false" outlineLevel="0" max="1" min="1" style="56" width="54.71"/>
    <col collapsed="false" customWidth="true" hidden="false" outlineLevel="0" max="2" min="2" style="39" width="24.57"/>
    <col collapsed="false" customWidth="true" hidden="false" outlineLevel="0" max="3" min="3" style="39" width="28.29"/>
    <col collapsed="false" customWidth="true" hidden="false" outlineLevel="0" max="4" min="4" style="39" width="13.86"/>
    <col collapsed="false" customWidth="true" hidden="false" outlineLevel="0" max="5" min="5" style="39" width="23.28"/>
    <col collapsed="false" customWidth="false" hidden="false" outlineLevel="0" max="1021" min="6" style="39" width="11.42"/>
    <col collapsed="false" customWidth="true" hidden="false" outlineLevel="0" max="1025" min="1022" style="40" width="11.57"/>
  </cols>
  <sheetData>
    <row r="1" s="58" customFormat="true" ht="17.25" hidden="false" customHeight="false" outlineLevel="0" collapsed="false">
      <c r="A1" s="57" t="s">
        <v>34</v>
      </c>
      <c r="B1" s="57"/>
      <c r="C1" s="57"/>
      <c r="D1" s="57"/>
      <c r="E1" s="57"/>
      <c r="AMH1" s="3"/>
      <c r="AMI1" s="3"/>
      <c r="AMJ1" s="3"/>
    </row>
    <row r="2" customFormat="false" ht="15.75" hidden="false" customHeight="false" outlineLevel="0" collapsed="false">
      <c r="A2" s="57"/>
      <c r="B2" s="57"/>
      <c r="C2" s="57"/>
      <c r="D2" s="57"/>
      <c r="E2" s="57"/>
    </row>
    <row r="3" s="61" customFormat="true" ht="52.5" hidden="false" customHeight="true" outlineLevel="0" collapsed="false">
      <c r="A3" s="59" t="s">
        <v>35</v>
      </c>
      <c r="B3" s="60" t="s">
        <v>36</v>
      </c>
      <c r="C3" s="60" t="s">
        <v>37</v>
      </c>
      <c r="D3" s="61" t="s">
        <v>27</v>
      </c>
      <c r="E3" s="35" t="s">
        <v>20</v>
      </c>
    </row>
    <row r="4" s="63" customFormat="true" ht="38.65" hidden="false" customHeight="true" outlineLevel="0" collapsed="false">
      <c r="A4" s="62" t="s">
        <v>38</v>
      </c>
      <c r="B4" s="62"/>
      <c r="C4" s="62"/>
      <c r="D4" s="62"/>
      <c r="E4" s="62"/>
      <c r="AMH4" s="64"/>
      <c r="AMI4" s="64"/>
      <c r="AMJ4" s="64"/>
    </row>
    <row r="5" customFormat="false" ht="38.25" hidden="false" customHeight="true" outlineLevel="0" collapsed="false">
      <c r="A5" s="65" t="s">
        <v>39</v>
      </c>
      <c r="B5" s="34"/>
      <c r="C5" s="66" t="s">
        <v>40</v>
      </c>
      <c r="D5" s="34"/>
      <c r="E5" s="37"/>
    </row>
    <row r="6" customFormat="false" ht="34.5" hidden="false" customHeight="true" outlineLevel="0" collapsed="false">
      <c r="A6" s="67" t="s">
        <v>41</v>
      </c>
      <c r="B6" s="34"/>
      <c r="C6" s="66" t="s">
        <v>40</v>
      </c>
      <c r="D6" s="34"/>
      <c r="E6" s="37"/>
    </row>
    <row r="7" customFormat="false" ht="30.75" hidden="false" customHeight="true" outlineLevel="0" collapsed="false">
      <c r="A7" s="67" t="s">
        <v>42</v>
      </c>
      <c r="B7" s="34"/>
      <c r="C7" s="66" t="s">
        <v>40</v>
      </c>
      <c r="D7" s="34"/>
      <c r="E7" s="37"/>
    </row>
    <row r="8" customFormat="false" ht="36" hidden="false" customHeight="true" outlineLevel="0" collapsed="false">
      <c r="A8" s="67" t="s">
        <v>43</v>
      </c>
      <c r="B8" s="34"/>
      <c r="C8" s="66" t="s">
        <v>40</v>
      </c>
      <c r="D8" s="34"/>
      <c r="E8" s="37"/>
    </row>
    <row r="9" s="15" customFormat="true" ht="43.5" hidden="false" customHeight="true" outlineLevel="0" collapsed="false">
      <c r="A9" s="68" t="s">
        <v>44</v>
      </c>
      <c r="B9" s="34"/>
      <c r="C9" s="66" t="s">
        <v>40</v>
      </c>
      <c r="D9" s="34"/>
      <c r="E9" s="37"/>
      <c r="AMH9" s="40"/>
      <c r="AMI9" s="40"/>
      <c r="AMJ9" s="40"/>
    </row>
    <row r="10" s="15" customFormat="true" ht="58.5" hidden="false" customHeight="true" outlineLevel="0" collapsed="false">
      <c r="A10" s="69" t="s">
        <v>45</v>
      </c>
      <c r="B10" s="34"/>
      <c r="C10" s="66" t="s">
        <v>40</v>
      </c>
      <c r="D10" s="34"/>
      <c r="E10" s="37"/>
      <c r="AMH10" s="40"/>
      <c r="AMI10" s="40"/>
      <c r="AMJ10" s="40"/>
    </row>
    <row r="11" s="15" customFormat="true" ht="69" hidden="false" customHeight="true" outlineLevel="0" collapsed="false">
      <c r="A11" s="68" t="s">
        <v>46</v>
      </c>
      <c r="B11" s="34"/>
      <c r="C11" s="66" t="s">
        <v>40</v>
      </c>
      <c r="D11" s="34"/>
      <c r="E11" s="37"/>
      <c r="AMH11" s="40"/>
      <c r="AMI11" s="40"/>
      <c r="AMJ11" s="40"/>
    </row>
    <row r="12" s="71" customFormat="true" ht="17.25" hidden="false" customHeight="true" outlineLevel="0" collapsed="false">
      <c r="A12" s="70" t="s">
        <v>47</v>
      </c>
      <c r="B12" s="70"/>
      <c r="C12" s="70"/>
      <c r="D12" s="70"/>
      <c r="E12" s="70"/>
      <c r="AMH12" s="64"/>
      <c r="AMI12" s="64"/>
      <c r="AMJ12" s="64"/>
    </row>
    <row r="13" s="73" customFormat="true" ht="43.5" hidden="false" customHeight="true" outlineLevel="0" collapsed="false">
      <c r="A13" s="72" t="s">
        <v>48</v>
      </c>
      <c r="B13" s="34"/>
      <c r="C13" s="66" t="s">
        <v>40</v>
      </c>
      <c r="D13" s="34"/>
      <c r="E13" s="37"/>
      <c r="AMH13" s="40"/>
      <c r="AMI13" s="40"/>
      <c r="AMJ13" s="40"/>
    </row>
    <row r="14" s="75" customFormat="true" ht="15.75" hidden="false" customHeight="true" outlineLevel="0" collapsed="false">
      <c r="A14" s="74" t="s">
        <v>49</v>
      </c>
      <c r="B14" s="74"/>
      <c r="C14" s="74"/>
      <c r="D14" s="74"/>
      <c r="E14" s="74"/>
      <c r="AMH14" s="40"/>
      <c r="AMI14" s="40"/>
      <c r="AMJ14" s="40"/>
    </row>
    <row r="15" s="75" customFormat="true" ht="25.5" hidden="false" customHeight="true" outlineLevel="0" collapsed="false">
      <c r="A15" s="76" t="s">
        <v>50</v>
      </c>
      <c r="B15" s="77"/>
      <c r="C15" s="77"/>
      <c r="D15" s="34"/>
      <c r="E15" s="37"/>
      <c r="AMH15" s="40"/>
      <c r="AMI15" s="40"/>
      <c r="AMJ15" s="40"/>
    </row>
    <row r="16" s="71" customFormat="true" ht="31.5" hidden="false" customHeight="true" outlineLevel="0" collapsed="false">
      <c r="A16" s="78" t="s">
        <v>51</v>
      </c>
      <c r="B16" s="78"/>
      <c r="C16" s="78"/>
      <c r="D16" s="78"/>
      <c r="E16" s="78"/>
      <c r="AMH16" s="64"/>
      <c r="AMI16" s="64"/>
      <c r="AMJ16" s="64"/>
    </row>
    <row r="17" s="15" customFormat="true" ht="15.75" hidden="false" customHeight="false" outlineLevel="0" collapsed="false">
      <c r="A17" s="79" t="s">
        <v>52</v>
      </c>
      <c r="B17" s="34"/>
      <c r="C17" s="34"/>
      <c r="D17" s="34"/>
      <c r="E17" s="37"/>
      <c r="AMH17" s="40"/>
      <c r="AMI17" s="40"/>
      <c r="AMJ17" s="40"/>
    </row>
    <row r="18" s="15" customFormat="true" ht="31.5" hidden="false" customHeight="false" outlineLevel="0" collapsed="false">
      <c r="A18" s="80" t="s">
        <v>53</v>
      </c>
      <c r="B18" s="34"/>
      <c r="C18" s="34"/>
      <c r="D18" s="34"/>
      <c r="E18" s="37"/>
      <c r="AMH18" s="40"/>
      <c r="AMI18" s="40"/>
      <c r="AMJ18" s="40"/>
    </row>
    <row r="19" s="15" customFormat="true" ht="15.75" hidden="false" customHeight="false" outlineLevel="0" collapsed="false">
      <c r="A19" s="80" t="s">
        <v>54</v>
      </c>
      <c r="B19" s="34"/>
      <c r="C19" s="34"/>
      <c r="D19" s="34"/>
      <c r="E19" s="37"/>
      <c r="AMH19" s="40"/>
      <c r="AMI19" s="40"/>
      <c r="AMJ19" s="40"/>
    </row>
    <row r="20" s="15" customFormat="true" ht="29.85" hidden="false" customHeight="true" outlineLevel="0" collapsed="false">
      <c r="A20" s="80" t="s">
        <v>55</v>
      </c>
      <c r="B20" s="34"/>
      <c r="C20" s="34"/>
      <c r="D20" s="34"/>
      <c r="E20" s="37"/>
      <c r="AMH20" s="40"/>
      <c r="AMI20" s="40"/>
      <c r="AMJ20" s="40"/>
    </row>
    <row r="21" customFormat="false" ht="57" hidden="false" customHeight="true" outlineLevel="0" collapsed="false">
      <c r="A21" s="80" t="s">
        <v>56</v>
      </c>
      <c r="B21" s="34"/>
      <c r="C21" s="34"/>
      <c r="D21" s="34"/>
      <c r="E21" s="37"/>
    </row>
    <row r="22" s="15" customFormat="true" ht="31.5" hidden="false" customHeight="false" outlineLevel="0" collapsed="false">
      <c r="A22" s="80" t="s">
        <v>57</v>
      </c>
      <c r="B22" s="34"/>
      <c r="C22" s="34"/>
      <c r="D22" s="34"/>
      <c r="E22" s="37"/>
      <c r="AMH22" s="40"/>
      <c r="AMI22" s="40"/>
      <c r="AMJ22" s="40"/>
    </row>
    <row r="23" s="15" customFormat="true" ht="31.5" hidden="false" customHeight="false" outlineLevel="0" collapsed="false">
      <c r="A23" s="80" t="s">
        <v>58</v>
      </c>
      <c r="B23" s="34"/>
      <c r="C23" s="34"/>
      <c r="D23" s="34"/>
      <c r="E23" s="37"/>
      <c r="AMH23" s="40"/>
      <c r="AMI23" s="40"/>
      <c r="AMJ23" s="40"/>
    </row>
    <row r="24" s="15" customFormat="true" ht="47.25" hidden="false" customHeight="false" outlineLevel="0" collapsed="false">
      <c r="A24" s="81" t="s">
        <v>59</v>
      </c>
      <c r="B24" s="34"/>
      <c r="C24" s="34"/>
      <c r="D24" s="34"/>
      <c r="E24" s="37"/>
      <c r="AMH24" s="40"/>
      <c r="AMI24" s="40"/>
      <c r="AMJ24" s="40"/>
    </row>
    <row r="25" s="15" customFormat="true" ht="15.75" hidden="false" customHeight="false" outlineLevel="0" collapsed="false">
      <c r="A25" s="56"/>
      <c r="B25" s="82"/>
      <c r="C25" s="82"/>
      <c r="AMH25" s="40"/>
      <c r="AMI25" s="40"/>
      <c r="AMJ25" s="40"/>
    </row>
  </sheetData>
  <mergeCells count="5">
    <mergeCell ref="A1:E2"/>
    <mergeCell ref="A4:E4"/>
    <mergeCell ref="A12:E12"/>
    <mergeCell ref="A14:E14"/>
    <mergeCell ref="A16:E16"/>
  </mergeCells>
  <dataValidations count="1">
    <dataValidation allowBlank="false" operator="between" showDropDown="false" showErrorMessage="true" showInputMessage="true" sqref="D2 D4:D14 B5:C11 B13:C13 D15:D16 B17:D24" type="list">
      <formula1>"Oui,Non,Sans objet"</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FFA6A6"/>
    <pageSetUpPr fitToPage="false"/>
  </sheetPr>
  <dimension ref="A1:L21"/>
  <sheetViews>
    <sheetView showFormulas="false" showGridLines="true" showRowColHeaders="true" showZeros="true" rightToLeft="false" tabSelected="false" showOutlineSymbols="true" defaultGridColor="true" view="normal" topLeftCell="A4" colorId="64" zoomScale="85" zoomScaleNormal="85" zoomScalePageLayoutView="100" workbookViewId="0">
      <selection pane="topLeft" activeCell="I6" activeCellId="0" sqref="I6"/>
    </sheetView>
  </sheetViews>
  <sheetFormatPr defaultRowHeight="15.75" zeroHeight="false" outlineLevelRow="0" outlineLevelCol="0"/>
  <cols>
    <col collapsed="false" customWidth="true" hidden="false" outlineLevel="0" max="1" min="1" style="83" width="31.15"/>
    <col collapsed="false" customWidth="true" hidden="false" outlineLevel="0" max="2" min="2" style="83" width="29.14"/>
    <col collapsed="false" customWidth="true" hidden="false" outlineLevel="0" max="3" min="3" style="83" width="30.28"/>
    <col collapsed="false" customWidth="true" hidden="false" outlineLevel="0" max="4" min="4" style="83" width="22.28"/>
    <col collapsed="false" customWidth="true" hidden="false" outlineLevel="0" max="5" min="5" style="83" width="20.29"/>
    <col collapsed="false" customWidth="true" hidden="false" outlineLevel="0" max="6" min="6" style="83" width="22.7"/>
    <col collapsed="false" customWidth="true" hidden="false" outlineLevel="0" max="7" min="7" style="83" width="23.28"/>
    <col collapsed="false" customWidth="true" hidden="false" outlineLevel="0" max="8" min="8" style="83" width="27.14"/>
    <col collapsed="false" customWidth="true" hidden="false" outlineLevel="0" max="9" min="9" style="83" width="18.71"/>
    <col collapsed="false" customWidth="true" hidden="false" outlineLevel="0" max="10" min="10" style="83" width="20.14"/>
    <col collapsed="false" customWidth="true" hidden="false" outlineLevel="0" max="11" min="11" style="83" width="21.43"/>
    <col collapsed="false" customWidth="true" hidden="false" outlineLevel="0" max="12" min="12" style="83" width="20.42"/>
    <col collapsed="false" customWidth="true" hidden="false" outlineLevel="0" max="1025" min="13" style="83" width="31.15"/>
  </cols>
  <sheetData>
    <row r="1" s="87" customFormat="true" ht="19.35" hidden="false" customHeight="true" outlineLevel="0" collapsed="false">
      <c r="A1" s="84" t="s">
        <v>60</v>
      </c>
      <c r="B1" s="85"/>
      <c r="C1" s="86"/>
      <c r="D1" s="86"/>
      <c r="E1" s="86"/>
      <c r="F1" s="86"/>
      <c r="G1" s="86"/>
      <c r="H1" s="86"/>
      <c r="I1" s="86"/>
      <c r="J1" s="86"/>
      <c r="K1" s="86"/>
      <c r="L1" s="86"/>
    </row>
    <row r="2" s="89" customFormat="true" ht="25.5" hidden="false" customHeight="true" outlineLevel="0" collapsed="false">
      <c r="A2" s="88" t="s">
        <v>61</v>
      </c>
      <c r="B2" s="88"/>
      <c r="C2" s="88"/>
      <c r="D2" s="88"/>
      <c r="E2" s="88"/>
      <c r="F2" s="88"/>
      <c r="G2" s="88"/>
      <c r="H2" s="88"/>
      <c r="I2" s="88"/>
      <c r="J2" s="88"/>
      <c r="K2" s="88"/>
      <c r="L2" s="88"/>
    </row>
    <row r="3" s="91" customFormat="true" ht="15.75" hidden="false" customHeight="false" outlineLevel="0" collapsed="false">
      <c r="A3" s="90" t="s">
        <v>62</v>
      </c>
      <c r="B3" s="90"/>
      <c r="C3" s="90"/>
      <c r="D3" s="90"/>
      <c r="E3" s="90"/>
      <c r="F3" s="90"/>
      <c r="G3" s="90"/>
      <c r="H3" s="90"/>
    </row>
    <row r="4" customFormat="false" ht="15.75" hidden="false" customHeight="false" outlineLevel="0" collapsed="false">
      <c r="A4" s="92"/>
      <c r="B4" s="92"/>
      <c r="C4" s="92"/>
      <c r="D4" s="92"/>
      <c r="E4" s="92"/>
      <c r="F4" s="92"/>
      <c r="G4" s="92"/>
      <c r="H4" s="92"/>
    </row>
    <row r="5" customFormat="false" ht="62.25" hidden="false" customHeight="false" outlineLevel="0" collapsed="false">
      <c r="A5" s="93" t="s">
        <v>63</v>
      </c>
      <c r="B5" s="93" t="s">
        <v>64</v>
      </c>
      <c r="C5" s="94" t="s">
        <v>65</v>
      </c>
      <c r="D5" s="94" t="s">
        <v>66</v>
      </c>
      <c r="E5" s="94" t="s">
        <v>67</v>
      </c>
      <c r="F5" s="93" t="s">
        <v>68</v>
      </c>
      <c r="G5" s="93" t="s">
        <v>69</v>
      </c>
      <c r="H5" s="93" t="s">
        <v>70</v>
      </c>
      <c r="I5" s="93" t="s">
        <v>71</v>
      </c>
      <c r="J5" s="93" t="s">
        <v>72</v>
      </c>
      <c r="K5" s="95" t="s">
        <v>73</v>
      </c>
      <c r="L5" s="95" t="s">
        <v>74</v>
      </c>
    </row>
    <row r="6" customFormat="false" ht="47.45" hidden="false" customHeight="true" outlineLevel="0" collapsed="false">
      <c r="A6" s="96" t="s">
        <v>75</v>
      </c>
      <c r="B6" s="97" t="s">
        <v>76</v>
      </c>
      <c r="C6" s="98" t="s">
        <v>77</v>
      </c>
      <c r="D6" s="99"/>
      <c r="E6" s="100"/>
      <c r="F6" s="101"/>
      <c r="G6" s="101"/>
      <c r="H6" s="102" t="n">
        <f aca="false">F6+G6</f>
        <v>0</v>
      </c>
      <c r="I6" s="103"/>
      <c r="J6" s="104" t="e">
        <f aca="false">H6/I6</f>
        <v>#DIV/0!</v>
      </c>
      <c r="K6" s="105"/>
      <c r="L6" s="106" t="e">
        <f aca="false">J6</f>
        <v>#DIV/0!</v>
      </c>
    </row>
    <row r="7" customFormat="false" ht="40.35" hidden="false" customHeight="true" outlineLevel="0" collapsed="false">
      <c r="A7" s="96" t="s">
        <v>75</v>
      </c>
      <c r="B7" s="97" t="s">
        <v>76</v>
      </c>
      <c r="C7" s="98" t="s">
        <v>77</v>
      </c>
      <c r="D7" s="99"/>
      <c r="E7" s="100"/>
      <c r="F7" s="101"/>
      <c r="G7" s="101"/>
      <c r="H7" s="102" t="n">
        <f aca="false">F7+G7</f>
        <v>0</v>
      </c>
      <c r="I7" s="103"/>
      <c r="J7" s="104" t="e">
        <f aca="false">H7/I7</f>
        <v>#DIV/0!</v>
      </c>
      <c r="K7" s="105"/>
      <c r="L7" s="106" t="e">
        <f aca="false">J7</f>
        <v>#DIV/0!</v>
      </c>
    </row>
    <row r="8" customFormat="false" ht="37.9" hidden="false" customHeight="true" outlineLevel="0" collapsed="false">
      <c r="A8" s="96" t="s">
        <v>75</v>
      </c>
      <c r="B8" s="97" t="s">
        <v>76</v>
      </c>
      <c r="C8" s="98" t="s">
        <v>78</v>
      </c>
      <c r="D8" s="99"/>
      <c r="E8" s="100"/>
      <c r="F8" s="101"/>
      <c r="G8" s="101"/>
      <c r="H8" s="102" t="n">
        <f aca="false">F8+G8</f>
        <v>0</v>
      </c>
      <c r="I8" s="103"/>
      <c r="J8" s="104" t="e">
        <f aca="false">H8/I8</f>
        <v>#DIV/0!</v>
      </c>
      <c r="K8" s="105"/>
      <c r="L8" s="106" t="e">
        <f aca="false">J8</f>
        <v>#DIV/0!</v>
      </c>
    </row>
    <row r="9" customFormat="false" ht="43.9" hidden="false" customHeight="true" outlineLevel="0" collapsed="false">
      <c r="A9" s="96" t="s">
        <v>75</v>
      </c>
      <c r="B9" s="97" t="s">
        <v>76</v>
      </c>
      <c r="C9" s="98" t="s">
        <v>77</v>
      </c>
      <c r="D9" s="99"/>
      <c r="E9" s="100"/>
      <c r="F9" s="101"/>
      <c r="G9" s="101"/>
      <c r="H9" s="102" t="n">
        <f aca="false">F9+G9</f>
        <v>0</v>
      </c>
      <c r="I9" s="103"/>
      <c r="J9" s="104" t="e">
        <f aca="false">H9/I9</f>
        <v>#DIV/0!</v>
      </c>
      <c r="K9" s="105"/>
      <c r="L9" s="106" t="e">
        <f aca="false">J9</f>
        <v>#DIV/0!</v>
      </c>
    </row>
    <row r="10" customFormat="false" ht="32.45" hidden="false" customHeight="true" outlineLevel="0" collapsed="false">
      <c r="A10" s="96" t="s">
        <v>75</v>
      </c>
      <c r="B10" s="97" t="s">
        <v>76</v>
      </c>
      <c r="C10" s="98" t="s">
        <v>77</v>
      </c>
      <c r="D10" s="99"/>
      <c r="E10" s="100"/>
      <c r="F10" s="101"/>
      <c r="G10" s="101"/>
      <c r="H10" s="102" t="n">
        <f aca="false">F10+G10</f>
        <v>0</v>
      </c>
      <c r="I10" s="103"/>
      <c r="J10" s="104" t="e">
        <f aca="false">H10/I10</f>
        <v>#DIV/0!</v>
      </c>
      <c r="K10" s="105"/>
      <c r="L10" s="106" t="e">
        <f aca="false">J10</f>
        <v>#DIV/0!</v>
      </c>
    </row>
    <row r="11" customFormat="false" ht="32.45" hidden="false" customHeight="true" outlineLevel="0" collapsed="false">
      <c r="A11" s="96" t="s">
        <v>75</v>
      </c>
      <c r="B11" s="97" t="s">
        <v>76</v>
      </c>
      <c r="C11" s="98" t="s">
        <v>77</v>
      </c>
      <c r="D11" s="99"/>
      <c r="E11" s="100"/>
      <c r="F11" s="101"/>
      <c r="G11" s="101"/>
      <c r="H11" s="102" t="n">
        <f aca="false">F11+G11</f>
        <v>0</v>
      </c>
      <c r="I11" s="103"/>
      <c r="J11" s="104" t="e">
        <f aca="false">H11/I11</f>
        <v>#DIV/0!</v>
      </c>
      <c r="K11" s="105"/>
      <c r="L11" s="106" t="e">
        <f aca="false">J11</f>
        <v>#DIV/0!</v>
      </c>
    </row>
    <row r="12" customFormat="false" ht="32.45" hidden="false" customHeight="true" outlineLevel="0" collapsed="false">
      <c r="A12" s="96" t="s">
        <v>75</v>
      </c>
      <c r="B12" s="97" t="s">
        <v>76</v>
      </c>
      <c r="C12" s="98" t="s">
        <v>77</v>
      </c>
      <c r="D12" s="99"/>
      <c r="E12" s="100"/>
      <c r="F12" s="101"/>
      <c r="G12" s="101"/>
      <c r="H12" s="102" t="n">
        <f aca="false">F12+G12</f>
        <v>0</v>
      </c>
      <c r="I12" s="103"/>
      <c r="J12" s="104" t="e">
        <f aca="false">H12/I12</f>
        <v>#DIV/0!</v>
      </c>
      <c r="K12" s="105"/>
      <c r="L12" s="106" t="e">
        <f aca="false">J12</f>
        <v>#DIV/0!</v>
      </c>
    </row>
    <row r="13" customFormat="false" ht="32.45" hidden="false" customHeight="true" outlineLevel="0" collapsed="false">
      <c r="A13" s="96" t="s">
        <v>75</v>
      </c>
      <c r="B13" s="97" t="s">
        <v>76</v>
      </c>
      <c r="C13" s="98" t="s">
        <v>77</v>
      </c>
      <c r="D13" s="99"/>
      <c r="E13" s="100"/>
      <c r="F13" s="101"/>
      <c r="G13" s="101"/>
      <c r="H13" s="102" t="n">
        <f aca="false">F13+G13</f>
        <v>0</v>
      </c>
      <c r="I13" s="103"/>
      <c r="J13" s="104" t="e">
        <f aca="false">H13/I13</f>
        <v>#DIV/0!</v>
      </c>
      <c r="K13" s="105"/>
      <c r="L13" s="106" t="e">
        <f aca="false">J13</f>
        <v>#DIV/0!</v>
      </c>
    </row>
    <row r="14" customFormat="false" ht="32.45" hidden="false" customHeight="true" outlineLevel="0" collapsed="false">
      <c r="A14" s="96" t="s">
        <v>75</v>
      </c>
      <c r="B14" s="97" t="s">
        <v>76</v>
      </c>
      <c r="C14" s="98" t="s">
        <v>77</v>
      </c>
      <c r="D14" s="99"/>
      <c r="E14" s="100"/>
      <c r="F14" s="101"/>
      <c r="G14" s="101"/>
      <c r="H14" s="102" t="n">
        <f aca="false">F14+G14</f>
        <v>0</v>
      </c>
      <c r="I14" s="103"/>
      <c r="J14" s="104" t="e">
        <f aca="false">H14/I14</f>
        <v>#DIV/0!</v>
      </c>
      <c r="K14" s="105"/>
      <c r="L14" s="106" t="e">
        <f aca="false">J14</f>
        <v>#DIV/0!</v>
      </c>
    </row>
    <row r="15" customFormat="false" ht="32.45" hidden="false" customHeight="true" outlineLevel="0" collapsed="false">
      <c r="A15" s="96" t="s">
        <v>75</v>
      </c>
      <c r="B15" s="97" t="s">
        <v>76</v>
      </c>
      <c r="C15" s="98" t="s">
        <v>77</v>
      </c>
      <c r="D15" s="99"/>
      <c r="E15" s="100"/>
      <c r="F15" s="101"/>
      <c r="G15" s="101"/>
      <c r="H15" s="102" t="n">
        <f aca="false">F15+G15</f>
        <v>0</v>
      </c>
      <c r="I15" s="103"/>
      <c r="J15" s="104" t="e">
        <f aca="false">H15/I15</f>
        <v>#DIV/0!</v>
      </c>
      <c r="K15" s="105"/>
      <c r="L15" s="106" t="e">
        <f aca="false">J15</f>
        <v>#DIV/0!</v>
      </c>
    </row>
    <row r="16" customFormat="false" ht="32.45" hidden="false" customHeight="true" outlineLevel="0" collapsed="false">
      <c r="A16" s="96" t="s">
        <v>75</v>
      </c>
      <c r="B16" s="97" t="s">
        <v>76</v>
      </c>
      <c r="C16" s="98" t="s">
        <v>77</v>
      </c>
      <c r="D16" s="99"/>
      <c r="E16" s="100"/>
      <c r="F16" s="101"/>
      <c r="G16" s="101"/>
      <c r="H16" s="102" t="n">
        <f aca="false">F16+G16</f>
        <v>0</v>
      </c>
      <c r="I16" s="103"/>
      <c r="J16" s="104" t="e">
        <f aca="false">H16/I16</f>
        <v>#DIV/0!</v>
      </c>
      <c r="K16" s="105"/>
      <c r="L16" s="106" t="e">
        <f aca="false">J16</f>
        <v>#DIV/0!</v>
      </c>
    </row>
    <row r="17" customFormat="false" ht="15.75" hidden="false" customHeight="false" outlineLevel="0" collapsed="false">
      <c r="A17" s="107"/>
      <c r="B17" s="107"/>
      <c r="C17" s="107"/>
      <c r="D17" s="92"/>
      <c r="E17" s="92"/>
      <c r="F17" s="92"/>
      <c r="G17" s="92"/>
      <c r="H17" s="92"/>
    </row>
    <row r="18" customFormat="false" ht="15.75" hidden="false" customHeight="false" outlineLevel="0" collapsed="false">
      <c r="A18" s="108" t="s">
        <v>79</v>
      </c>
      <c r="B18" s="109"/>
      <c r="C18" s="110"/>
      <c r="D18" s="111" t="s">
        <v>80</v>
      </c>
      <c r="E18" s="91"/>
    </row>
    <row r="19" customFormat="false" ht="15.75" hidden="false" customHeight="false" outlineLevel="0" collapsed="false">
      <c r="A19" s="112" t="s">
        <v>81</v>
      </c>
      <c r="C19" s="113"/>
    </row>
    <row r="20" customFormat="false" ht="15.75" hidden="false" customHeight="false" outlineLevel="0" collapsed="false">
      <c r="A20" s="112" t="s">
        <v>82</v>
      </c>
      <c r="C20" s="113"/>
      <c r="D20" s="92"/>
      <c r="E20" s="92"/>
      <c r="F20" s="92"/>
      <c r="G20" s="92"/>
      <c r="H20" s="92"/>
      <c r="I20" s="92"/>
    </row>
    <row r="21" customFormat="false" ht="15.75" hidden="false" customHeight="false" outlineLevel="0" collapsed="false">
      <c r="A21" s="114" t="s">
        <v>83</v>
      </c>
      <c r="B21" s="115"/>
      <c r="C21" s="116"/>
      <c r="D21" s="92"/>
      <c r="E21" s="92"/>
      <c r="F21" s="92"/>
      <c r="G21" s="92"/>
      <c r="H21" s="92"/>
      <c r="I21" s="92"/>
    </row>
  </sheetData>
  <mergeCells count="1">
    <mergeCell ref="A2:L2"/>
  </mergeCells>
  <dataValidations count="2">
    <dataValidation allowBlank="true" operator="between" showDropDown="false" showErrorMessage="true" showInputMessage="true" sqref="B6:B16" type="list">
      <formula1>"Opérateur,Partenaire"</formula1>
      <formula2>0</formula2>
    </dataValidation>
    <dataValidation allowBlank="true" operator="between" showDropDown="false" showErrorMessage="true" showInputMessage="true" sqref="C6:C16" type="list">
      <formula1>"Ingénieur (ou assimilé) et personnel de direction,Technicien(ne),Administratif/ve"</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FFA6A6"/>
    <pageSetUpPr fitToPage="false"/>
  </sheetPr>
  <dimension ref="A1:AC138"/>
  <sheetViews>
    <sheetView showFormulas="false" showGridLines="true" showRowColHeaders="true" showZeros="true" rightToLeft="false" tabSelected="false" showOutlineSymbols="true" defaultGridColor="true" view="normal" topLeftCell="C1" colorId="64" zoomScale="70" zoomScaleNormal="70" zoomScalePageLayoutView="100" workbookViewId="0">
      <selection pane="topLeft" activeCell="G3" activeCellId="0" sqref="G3"/>
    </sheetView>
  </sheetViews>
  <sheetFormatPr defaultRowHeight="13.8" zeroHeight="false" outlineLevelRow="0" outlineLevelCol="0"/>
  <cols>
    <col collapsed="false" customWidth="true" hidden="false" outlineLevel="0" max="1" min="1" style="117" width="19.29"/>
    <col collapsed="false" customWidth="true" hidden="false" outlineLevel="0" max="2" min="2" style="0" width="22.28"/>
    <col collapsed="false" customWidth="true" hidden="false" outlineLevel="0" max="3" min="3" style="117" width="28.86"/>
    <col collapsed="false" customWidth="true" hidden="false" outlineLevel="0" max="4" min="4" style="118" width="28.57"/>
    <col collapsed="false" customWidth="true" hidden="false" outlineLevel="0" max="5" min="5" style="0" width="41.15"/>
    <col collapsed="false" customWidth="true" hidden="false" outlineLevel="0" max="7" min="6" style="0" width="15.15"/>
    <col collapsed="false" customWidth="true" hidden="false" outlineLevel="0" max="8" min="8" style="0" width="12.42"/>
    <col collapsed="false" customWidth="true" hidden="false" outlineLevel="0" max="9" min="9" style="0" width="13.43"/>
    <col collapsed="false" customWidth="true" hidden="false" outlineLevel="0" max="10" min="10" style="0" width="12.42"/>
    <col collapsed="false" customWidth="true" hidden="false" outlineLevel="0" max="11" min="11" style="0" width="12.29"/>
    <col collapsed="false" customWidth="true" hidden="false" outlineLevel="0" max="975" min="12" style="0" width="13.86"/>
    <col collapsed="false" customWidth="true" hidden="false" outlineLevel="0" max="1025" min="976" style="0" width="11.57"/>
  </cols>
  <sheetData>
    <row r="1" s="126" customFormat="true" ht="25.55" hidden="false" customHeight="false" outlineLevel="0" collapsed="false">
      <c r="A1" s="119"/>
      <c r="B1" s="120"/>
      <c r="C1" s="120"/>
      <c r="D1" s="119"/>
      <c r="E1" s="121"/>
      <c r="F1" s="122" t="s">
        <v>84</v>
      </c>
      <c r="G1" s="122"/>
      <c r="H1" s="123" t="str">
        <f aca="false">'I. Coût jour'!A6</f>
        <v>Nom et prénom de l’intervenant </v>
      </c>
      <c r="I1" s="123"/>
      <c r="J1" s="123" t="str">
        <f aca="false">'I. Coût jour'!A7</f>
        <v>Nom et prénom de l’intervenant </v>
      </c>
      <c r="K1" s="123"/>
      <c r="L1" s="123" t="str">
        <f aca="false">'I. Coût jour'!A8</f>
        <v>Nom et prénom de l’intervenant </v>
      </c>
      <c r="M1" s="123"/>
      <c r="N1" s="123" t="str">
        <f aca="false">'I. Coût jour'!A9</f>
        <v>Nom et prénom de l’intervenant </v>
      </c>
      <c r="O1" s="123"/>
      <c r="P1" s="123" t="str">
        <f aca="false">'I. Coût jour'!A10</f>
        <v>Nom et prénom de l’intervenant </v>
      </c>
      <c r="Q1" s="123"/>
      <c r="R1" s="123" t="str">
        <f aca="false">'I. Coût jour'!A11</f>
        <v>Nom et prénom de l’intervenant </v>
      </c>
      <c r="S1" s="123"/>
      <c r="T1" s="123" t="str">
        <f aca="false">'I. Coût jour'!A12</f>
        <v>Nom et prénom de l’intervenant </v>
      </c>
      <c r="U1" s="123"/>
      <c r="V1" s="123" t="str">
        <f aca="false">'I. Coût jour'!A13</f>
        <v>Nom et prénom de l’intervenant </v>
      </c>
      <c r="W1" s="123"/>
      <c r="X1" s="124" t="str">
        <f aca="false">'I. Coût jour'!A14</f>
        <v>Nom et prénom de l’intervenant </v>
      </c>
      <c r="Y1" s="124"/>
      <c r="Z1" s="125" t="str">
        <f aca="false">'I. Coût jour'!A15</f>
        <v>Nom et prénom de l’intervenant </v>
      </c>
      <c r="AA1" s="125"/>
      <c r="AB1" s="124" t="str">
        <f aca="false">'I. Coût jour'!A16</f>
        <v>Nom et prénom de l’intervenant </v>
      </c>
      <c r="AC1" s="124"/>
    </row>
    <row r="2" s="126" customFormat="true" ht="38.35" hidden="false" customHeight="false" outlineLevel="0" collapsed="false">
      <c r="A2" s="119" t="s">
        <v>85</v>
      </c>
      <c r="B2" s="120" t="s">
        <v>86</v>
      </c>
      <c r="C2" s="120" t="s">
        <v>87</v>
      </c>
      <c r="D2" s="119" t="s">
        <v>88</v>
      </c>
      <c r="E2" s="121" t="s">
        <v>89</v>
      </c>
      <c r="F2" s="127" t="s">
        <v>90</v>
      </c>
      <c r="G2" s="128" t="s">
        <v>91</v>
      </c>
      <c r="H2" s="129" t="s">
        <v>92</v>
      </c>
      <c r="I2" s="128" t="s">
        <v>93</v>
      </c>
      <c r="J2" s="129" t="s">
        <v>92</v>
      </c>
      <c r="K2" s="128" t="s">
        <v>93</v>
      </c>
      <c r="L2" s="129" t="s">
        <v>92</v>
      </c>
      <c r="M2" s="128" t="s">
        <v>93</v>
      </c>
      <c r="N2" s="129" t="s">
        <v>92</v>
      </c>
      <c r="O2" s="128" t="s">
        <v>93</v>
      </c>
      <c r="P2" s="129" t="s">
        <v>92</v>
      </c>
      <c r="Q2" s="128" t="s">
        <v>93</v>
      </c>
      <c r="R2" s="129" t="s">
        <v>92</v>
      </c>
      <c r="S2" s="128" t="s">
        <v>93</v>
      </c>
      <c r="T2" s="129" t="s">
        <v>92</v>
      </c>
      <c r="U2" s="128" t="s">
        <v>93</v>
      </c>
      <c r="V2" s="129" t="s">
        <v>92</v>
      </c>
      <c r="W2" s="128" t="s">
        <v>93</v>
      </c>
      <c r="X2" s="129" t="s">
        <v>92</v>
      </c>
      <c r="Y2" s="128" t="s">
        <v>93</v>
      </c>
      <c r="Z2" s="129" t="s">
        <v>92</v>
      </c>
      <c r="AA2" s="128" t="s">
        <v>93</v>
      </c>
      <c r="AB2" s="129" t="s">
        <v>92</v>
      </c>
      <c r="AC2" s="128" t="s">
        <v>93</v>
      </c>
    </row>
    <row r="3" customFormat="false" ht="35.05" hidden="false" customHeight="false" outlineLevel="0" collapsed="false">
      <c r="A3" s="130" t="s">
        <v>94</v>
      </c>
      <c r="B3" s="130" t="s">
        <v>95</v>
      </c>
      <c r="C3" s="130" t="s">
        <v>96</v>
      </c>
      <c r="D3" s="130" t="s">
        <v>97</v>
      </c>
      <c r="E3" s="131" t="s">
        <v>98</v>
      </c>
      <c r="F3" s="132" t="n">
        <f aca="false">H3+J3+L3+N3+P3+R3+T3</f>
        <v>0</v>
      </c>
      <c r="G3" s="133"/>
      <c r="H3" s="134"/>
      <c r="I3" s="135"/>
      <c r="J3" s="134"/>
      <c r="K3" s="135"/>
      <c r="L3" s="134"/>
      <c r="M3" s="135"/>
      <c r="N3" s="134"/>
      <c r="O3" s="135"/>
      <c r="P3" s="134"/>
      <c r="Q3" s="135"/>
      <c r="R3" s="134"/>
      <c r="S3" s="135"/>
      <c r="T3" s="134"/>
      <c r="U3" s="135"/>
      <c r="V3" s="134"/>
      <c r="W3" s="135"/>
      <c r="X3" s="134"/>
      <c r="Y3" s="135"/>
      <c r="Z3" s="134"/>
      <c r="AA3" s="135"/>
      <c r="AB3" s="134"/>
      <c r="AC3" s="135"/>
    </row>
    <row r="4" customFormat="false" ht="23.85" hidden="false" customHeight="false" outlineLevel="0" collapsed="false">
      <c r="A4" s="130" t="s">
        <v>94</v>
      </c>
      <c r="B4" s="130" t="s">
        <v>95</v>
      </c>
      <c r="C4" s="130" t="s">
        <v>96</v>
      </c>
      <c r="D4" s="130" t="s">
        <v>99</v>
      </c>
      <c r="E4" s="131" t="s">
        <v>100</v>
      </c>
      <c r="F4" s="132" t="n">
        <f aca="false">H4+J4+L4+N4+P4+R4+T4</f>
        <v>0</v>
      </c>
      <c r="G4" s="133"/>
      <c r="H4" s="134"/>
      <c r="I4" s="135"/>
      <c r="J4" s="134"/>
      <c r="K4" s="135"/>
      <c r="L4" s="134"/>
      <c r="M4" s="135"/>
      <c r="N4" s="134"/>
      <c r="O4" s="135"/>
      <c r="P4" s="134"/>
      <c r="Q4" s="135"/>
      <c r="R4" s="134"/>
      <c r="S4" s="135"/>
      <c r="T4" s="134"/>
      <c r="U4" s="135"/>
      <c r="V4" s="134"/>
      <c r="W4" s="135"/>
      <c r="X4" s="134"/>
      <c r="Y4" s="135"/>
      <c r="Z4" s="134"/>
      <c r="AA4" s="135"/>
      <c r="AB4" s="134"/>
      <c r="AC4" s="135"/>
    </row>
    <row r="5" customFormat="false" ht="35.05" hidden="false" customHeight="false" outlineLevel="0" collapsed="false">
      <c r="A5" s="130" t="s">
        <v>94</v>
      </c>
      <c r="B5" s="130" t="s">
        <v>95</v>
      </c>
      <c r="C5" s="130" t="s">
        <v>101</v>
      </c>
      <c r="D5" s="130" t="s">
        <v>102</v>
      </c>
      <c r="E5" s="131" t="s">
        <v>103</v>
      </c>
      <c r="F5" s="132" t="n">
        <f aca="false">H5+J5+L5+N5+P5+R5+T5</f>
        <v>0</v>
      </c>
      <c r="G5" s="133"/>
      <c r="H5" s="134"/>
      <c r="I5" s="135"/>
      <c r="J5" s="134"/>
      <c r="K5" s="135"/>
      <c r="L5" s="134"/>
      <c r="M5" s="135"/>
      <c r="N5" s="134"/>
      <c r="O5" s="135"/>
      <c r="P5" s="134"/>
      <c r="Q5" s="135"/>
      <c r="R5" s="134"/>
      <c r="S5" s="135"/>
      <c r="T5" s="134"/>
      <c r="U5" s="135"/>
      <c r="V5" s="134"/>
      <c r="W5" s="135"/>
      <c r="X5" s="134"/>
      <c r="Y5" s="135"/>
      <c r="Z5" s="134"/>
      <c r="AA5" s="135"/>
      <c r="AB5" s="134"/>
      <c r="AC5" s="135"/>
    </row>
    <row r="6" customFormat="false" ht="35.05" hidden="false" customHeight="false" outlineLevel="0" collapsed="false">
      <c r="A6" s="130" t="s">
        <v>94</v>
      </c>
      <c r="B6" s="130" t="s">
        <v>95</v>
      </c>
      <c r="C6" s="130" t="s">
        <v>101</v>
      </c>
      <c r="D6" s="130" t="s">
        <v>104</v>
      </c>
      <c r="E6" s="131" t="s">
        <v>105</v>
      </c>
      <c r="F6" s="132" t="n">
        <f aca="false">H6+J6+L6+N6+P6+R6+T6</f>
        <v>0</v>
      </c>
      <c r="G6" s="133"/>
      <c r="H6" s="134"/>
      <c r="I6" s="135"/>
      <c r="J6" s="134"/>
      <c r="K6" s="135"/>
      <c r="L6" s="134"/>
      <c r="M6" s="135"/>
      <c r="N6" s="134"/>
      <c r="O6" s="135"/>
      <c r="P6" s="134"/>
      <c r="Q6" s="135"/>
      <c r="R6" s="134"/>
      <c r="S6" s="135"/>
      <c r="T6" s="134"/>
      <c r="U6" s="135"/>
      <c r="V6" s="134"/>
      <c r="W6" s="135"/>
      <c r="X6" s="134"/>
      <c r="Y6" s="135"/>
      <c r="Z6" s="134"/>
      <c r="AA6" s="135"/>
      <c r="AB6" s="134"/>
      <c r="AC6" s="135"/>
    </row>
    <row r="7" customFormat="false" ht="13.8" hidden="false" customHeight="false" outlineLevel="0" collapsed="false">
      <c r="A7" s="130" t="s">
        <v>106</v>
      </c>
      <c r="B7" s="130" t="s">
        <v>95</v>
      </c>
      <c r="C7" s="130" t="s">
        <v>107</v>
      </c>
      <c r="D7" s="130" t="s">
        <v>108</v>
      </c>
      <c r="E7" s="131" t="s">
        <v>109</v>
      </c>
      <c r="F7" s="132" t="n">
        <f aca="false">H7+J7+L7+N7+P7+R7+T7</f>
        <v>0</v>
      </c>
      <c r="G7" s="133"/>
      <c r="H7" s="134"/>
      <c r="I7" s="135"/>
      <c r="J7" s="134"/>
      <c r="K7" s="135"/>
      <c r="L7" s="134"/>
      <c r="M7" s="135"/>
      <c r="N7" s="134"/>
      <c r="O7" s="135"/>
      <c r="P7" s="134"/>
      <c r="Q7" s="135"/>
      <c r="R7" s="134"/>
      <c r="S7" s="135"/>
      <c r="T7" s="134"/>
      <c r="U7" s="135"/>
      <c r="V7" s="134"/>
      <c r="W7" s="135"/>
      <c r="X7" s="134"/>
      <c r="Y7" s="135"/>
      <c r="Z7" s="134"/>
      <c r="AA7" s="135"/>
      <c r="AB7" s="134"/>
      <c r="AC7" s="135"/>
    </row>
    <row r="8" customFormat="false" ht="13.8" hidden="false" customHeight="false" outlineLevel="0" collapsed="false">
      <c r="A8" s="130" t="s">
        <v>106</v>
      </c>
      <c r="B8" s="130" t="s">
        <v>95</v>
      </c>
      <c r="C8" s="130" t="s">
        <v>107</v>
      </c>
      <c r="D8" s="130" t="s">
        <v>110</v>
      </c>
      <c r="E8" s="131" t="s">
        <v>111</v>
      </c>
      <c r="F8" s="132" t="n">
        <f aca="false">H8+J8+L8+N8+P8+R8+T8</f>
        <v>0</v>
      </c>
      <c r="G8" s="133"/>
      <c r="H8" s="134"/>
      <c r="I8" s="135"/>
      <c r="J8" s="134"/>
      <c r="K8" s="135"/>
      <c r="L8" s="134"/>
      <c r="M8" s="135"/>
      <c r="N8" s="134"/>
      <c r="O8" s="135"/>
      <c r="P8" s="134"/>
      <c r="Q8" s="135"/>
      <c r="R8" s="134"/>
      <c r="S8" s="135"/>
      <c r="T8" s="134"/>
      <c r="U8" s="135"/>
      <c r="V8" s="134"/>
      <c r="W8" s="135"/>
      <c r="X8" s="134"/>
      <c r="Y8" s="135"/>
      <c r="Z8" s="134"/>
      <c r="AA8" s="135"/>
      <c r="AB8" s="134"/>
      <c r="AC8" s="135"/>
    </row>
    <row r="9" customFormat="false" ht="13.8" hidden="false" customHeight="false" outlineLevel="0" collapsed="false">
      <c r="A9" s="130" t="s">
        <v>94</v>
      </c>
      <c r="B9" s="130" t="s">
        <v>95</v>
      </c>
      <c r="C9" s="130" t="s">
        <v>107</v>
      </c>
      <c r="D9" s="130" t="s">
        <v>112</v>
      </c>
      <c r="E9" s="131" t="s">
        <v>113</v>
      </c>
      <c r="F9" s="132" t="n">
        <f aca="false">H9+J9+L9+N9+P9+R9+T9</f>
        <v>0</v>
      </c>
      <c r="G9" s="133"/>
      <c r="H9" s="134"/>
      <c r="I9" s="135"/>
      <c r="J9" s="134"/>
      <c r="K9" s="135"/>
      <c r="L9" s="134"/>
      <c r="M9" s="135"/>
      <c r="N9" s="134"/>
      <c r="O9" s="135"/>
      <c r="P9" s="134"/>
      <c r="Q9" s="135"/>
      <c r="R9" s="134"/>
      <c r="S9" s="135"/>
      <c r="T9" s="134"/>
      <c r="U9" s="135"/>
      <c r="V9" s="134"/>
      <c r="W9" s="135"/>
      <c r="X9" s="134"/>
      <c r="Y9" s="135"/>
      <c r="Z9" s="134"/>
      <c r="AA9" s="135"/>
      <c r="AB9" s="134"/>
      <c r="AC9" s="135"/>
    </row>
    <row r="10" customFormat="false" ht="13.8" hidden="false" customHeight="false" outlineLevel="0" collapsed="false">
      <c r="A10" s="130" t="s">
        <v>106</v>
      </c>
      <c r="B10" s="130" t="s">
        <v>95</v>
      </c>
      <c r="C10" s="130" t="s">
        <v>114</v>
      </c>
      <c r="D10" s="130" t="s">
        <v>115</v>
      </c>
      <c r="E10" s="131" t="s">
        <v>116</v>
      </c>
      <c r="F10" s="132" t="n">
        <f aca="false">H10+J10+L10+N10+P10+R10+T10</f>
        <v>0</v>
      </c>
      <c r="G10" s="133"/>
      <c r="H10" s="134"/>
      <c r="I10" s="135"/>
      <c r="J10" s="134"/>
      <c r="K10" s="135"/>
      <c r="L10" s="134"/>
      <c r="M10" s="135"/>
      <c r="N10" s="134"/>
      <c r="O10" s="135"/>
      <c r="P10" s="134"/>
      <c r="Q10" s="135"/>
      <c r="R10" s="134"/>
      <c r="S10" s="135"/>
      <c r="T10" s="134"/>
      <c r="U10" s="135"/>
      <c r="V10" s="134"/>
      <c r="W10" s="135"/>
      <c r="X10" s="134"/>
      <c r="Y10" s="135"/>
      <c r="Z10" s="134"/>
      <c r="AA10" s="135"/>
      <c r="AB10" s="134"/>
      <c r="AC10" s="135"/>
    </row>
    <row r="11" customFormat="false" ht="35.05" hidden="false" customHeight="false" outlineLevel="0" collapsed="false">
      <c r="A11" s="130" t="s">
        <v>106</v>
      </c>
      <c r="B11" s="130" t="s">
        <v>95</v>
      </c>
      <c r="C11" s="130" t="s">
        <v>114</v>
      </c>
      <c r="D11" s="130" t="s">
        <v>117</v>
      </c>
      <c r="E11" s="131" t="s">
        <v>118</v>
      </c>
      <c r="F11" s="132" t="n">
        <f aca="false">H11+J11+L11+N11+P11+R11+T11</f>
        <v>0</v>
      </c>
      <c r="G11" s="133"/>
      <c r="H11" s="134"/>
      <c r="I11" s="135"/>
      <c r="J11" s="134"/>
      <c r="K11" s="135"/>
      <c r="L11" s="134"/>
      <c r="M11" s="135"/>
      <c r="N11" s="134"/>
      <c r="O11" s="135"/>
      <c r="P11" s="134"/>
      <c r="Q11" s="135"/>
      <c r="R11" s="134"/>
      <c r="S11" s="135"/>
      <c r="T11" s="134"/>
      <c r="U11" s="135"/>
      <c r="V11" s="134"/>
      <c r="W11" s="135"/>
      <c r="X11" s="134"/>
      <c r="Y11" s="135"/>
      <c r="Z11" s="134"/>
      <c r="AA11" s="135"/>
      <c r="AB11" s="134"/>
      <c r="AC11" s="135"/>
    </row>
    <row r="12" customFormat="false" ht="64.9" hidden="false" customHeight="true" outlineLevel="0" collapsed="false">
      <c r="A12" s="130" t="s">
        <v>119</v>
      </c>
      <c r="B12" s="130" t="s">
        <v>95</v>
      </c>
      <c r="C12" s="130" t="s">
        <v>120</v>
      </c>
      <c r="D12" s="130" t="s">
        <v>121</v>
      </c>
      <c r="E12" s="131" t="s">
        <v>122</v>
      </c>
      <c r="F12" s="132" t="n">
        <f aca="false">H12+J12+L12+N12+P12+R12+T12</f>
        <v>0</v>
      </c>
      <c r="G12" s="133"/>
      <c r="H12" s="134"/>
      <c r="I12" s="135"/>
      <c r="J12" s="134"/>
      <c r="K12" s="135"/>
      <c r="L12" s="134"/>
      <c r="M12" s="135"/>
      <c r="N12" s="134"/>
      <c r="O12" s="135"/>
      <c r="P12" s="134"/>
      <c r="Q12" s="135"/>
      <c r="R12" s="134"/>
      <c r="S12" s="135"/>
      <c r="T12" s="134"/>
      <c r="U12" s="135"/>
      <c r="V12" s="134"/>
      <c r="W12" s="135"/>
      <c r="X12" s="134"/>
      <c r="Y12" s="135"/>
      <c r="Z12" s="134"/>
      <c r="AA12" s="135"/>
      <c r="AB12" s="134"/>
      <c r="AC12" s="135"/>
    </row>
    <row r="13" customFormat="false" ht="118.15" hidden="false" customHeight="true" outlineLevel="0" collapsed="false">
      <c r="A13" s="130" t="s">
        <v>119</v>
      </c>
      <c r="B13" s="130" t="s">
        <v>95</v>
      </c>
      <c r="C13" s="130" t="s">
        <v>123</v>
      </c>
      <c r="D13" s="130" t="s">
        <v>124</v>
      </c>
      <c r="E13" s="136" t="s">
        <v>125</v>
      </c>
      <c r="F13" s="132" t="n">
        <f aca="false">H13+J13+L13+N13+P13+R13+T13</f>
        <v>0</v>
      </c>
      <c r="G13" s="133"/>
      <c r="H13" s="134"/>
      <c r="I13" s="135"/>
      <c r="J13" s="134"/>
      <c r="K13" s="135"/>
      <c r="L13" s="134"/>
      <c r="M13" s="135"/>
      <c r="N13" s="134"/>
      <c r="O13" s="135"/>
      <c r="P13" s="134"/>
      <c r="Q13" s="135"/>
      <c r="R13" s="134"/>
      <c r="S13" s="135"/>
      <c r="T13" s="134"/>
      <c r="U13" s="135"/>
      <c r="V13" s="134"/>
      <c r="W13" s="135"/>
      <c r="X13" s="134"/>
      <c r="Y13" s="135"/>
      <c r="Z13" s="134"/>
      <c r="AA13" s="135"/>
      <c r="AB13" s="134"/>
      <c r="AC13" s="135"/>
    </row>
    <row r="14" customFormat="false" ht="78.35" hidden="false" customHeight="false" outlineLevel="0" collapsed="false">
      <c r="A14" s="130" t="s">
        <v>119</v>
      </c>
      <c r="B14" s="130" t="s">
        <v>95</v>
      </c>
      <c r="C14" s="130" t="s">
        <v>123</v>
      </c>
      <c r="D14" s="130" t="s">
        <v>126</v>
      </c>
      <c r="E14" s="137" t="s">
        <v>127</v>
      </c>
      <c r="F14" s="132" t="n">
        <f aca="false">H14+J14+L14+N14+P14+R14+T14</f>
        <v>0</v>
      </c>
      <c r="G14" s="133"/>
      <c r="H14" s="134"/>
      <c r="I14" s="135"/>
      <c r="J14" s="134"/>
      <c r="K14" s="135"/>
      <c r="L14" s="134"/>
      <c r="M14" s="135"/>
      <c r="N14" s="134"/>
      <c r="O14" s="135"/>
      <c r="P14" s="134"/>
      <c r="Q14" s="135"/>
      <c r="R14" s="134"/>
      <c r="S14" s="135"/>
      <c r="T14" s="134"/>
      <c r="U14" s="135"/>
      <c r="V14" s="134"/>
      <c r="W14" s="135"/>
      <c r="X14" s="134"/>
      <c r="Y14" s="135"/>
      <c r="Z14" s="134"/>
      <c r="AA14" s="135"/>
      <c r="AB14" s="134"/>
      <c r="AC14" s="135"/>
    </row>
    <row r="15" customFormat="false" ht="23.85" hidden="false" customHeight="false" outlineLevel="0" collapsed="false">
      <c r="A15" s="130" t="s">
        <v>106</v>
      </c>
      <c r="B15" s="130" t="s">
        <v>95</v>
      </c>
      <c r="C15" s="130" t="s">
        <v>128</v>
      </c>
      <c r="D15" s="130" t="s">
        <v>129</v>
      </c>
      <c r="E15" s="131" t="s">
        <v>130</v>
      </c>
      <c r="F15" s="132" t="n">
        <f aca="false">H15+J15+L15+N15+P15+R15+T15</f>
        <v>0</v>
      </c>
      <c r="G15" s="133"/>
      <c r="H15" s="134"/>
      <c r="I15" s="135"/>
      <c r="J15" s="134"/>
      <c r="K15" s="135"/>
      <c r="L15" s="134"/>
      <c r="M15" s="135"/>
      <c r="N15" s="134"/>
      <c r="O15" s="135"/>
      <c r="P15" s="134"/>
      <c r="Q15" s="135"/>
      <c r="R15" s="134"/>
      <c r="S15" s="135"/>
      <c r="T15" s="134"/>
      <c r="U15" s="135"/>
      <c r="V15" s="134"/>
      <c r="W15" s="135"/>
      <c r="X15" s="134"/>
      <c r="Y15" s="135"/>
      <c r="Z15" s="134"/>
      <c r="AA15" s="135"/>
      <c r="AB15" s="134"/>
      <c r="AC15" s="135"/>
    </row>
    <row r="16" customFormat="false" ht="23.85" hidden="false" customHeight="false" outlineLevel="0" collapsed="false">
      <c r="A16" s="130" t="s">
        <v>106</v>
      </c>
      <c r="B16" s="130" t="s">
        <v>95</v>
      </c>
      <c r="C16" s="130" t="s">
        <v>131</v>
      </c>
      <c r="D16" s="130" t="s">
        <v>132</v>
      </c>
      <c r="E16" s="138" t="s">
        <v>133</v>
      </c>
      <c r="F16" s="132" t="n">
        <f aca="false">H16+J16+L16+N16+P16+R16+T16</f>
        <v>0</v>
      </c>
      <c r="G16" s="133"/>
      <c r="H16" s="134"/>
      <c r="I16" s="135"/>
      <c r="J16" s="134"/>
      <c r="K16" s="135"/>
      <c r="L16" s="134"/>
      <c r="M16" s="135"/>
      <c r="N16" s="134"/>
      <c r="O16" s="135"/>
      <c r="P16" s="134"/>
      <c r="Q16" s="135"/>
      <c r="R16" s="134"/>
      <c r="S16" s="135"/>
      <c r="T16" s="134"/>
      <c r="U16" s="135"/>
      <c r="V16" s="134"/>
      <c r="W16" s="135"/>
      <c r="X16" s="134"/>
      <c r="Y16" s="135"/>
      <c r="Z16" s="134"/>
      <c r="AA16" s="135"/>
      <c r="AB16" s="134"/>
      <c r="AC16" s="135"/>
    </row>
    <row r="17" customFormat="false" ht="23.85" hidden="false" customHeight="false" outlineLevel="0" collapsed="false">
      <c r="A17" s="130" t="s">
        <v>106</v>
      </c>
      <c r="B17" s="130" t="s">
        <v>95</v>
      </c>
      <c r="C17" s="130" t="s">
        <v>131</v>
      </c>
      <c r="D17" s="130" t="s">
        <v>134</v>
      </c>
      <c r="E17" s="138" t="s">
        <v>135</v>
      </c>
      <c r="F17" s="132" t="n">
        <f aca="false">H17+J17+L17+N17+P17+R17+T17</f>
        <v>0</v>
      </c>
      <c r="G17" s="133"/>
      <c r="H17" s="134"/>
      <c r="I17" s="135"/>
      <c r="J17" s="134"/>
      <c r="K17" s="135"/>
      <c r="L17" s="134"/>
      <c r="M17" s="135"/>
      <c r="N17" s="134"/>
      <c r="O17" s="135"/>
      <c r="P17" s="134"/>
      <c r="Q17" s="135"/>
      <c r="R17" s="134"/>
      <c r="S17" s="135"/>
      <c r="T17" s="134"/>
      <c r="U17" s="135"/>
      <c r="V17" s="134"/>
      <c r="W17" s="135"/>
      <c r="X17" s="134"/>
      <c r="Y17" s="135"/>
      <c r="Z17" s="134"/>
      <c r="AA17" s="135"/>
      <c r="AB17" s="134"/>
      <c r="AC17" s="135"/>
    </row>
    <row r="18" customFormat="false" ht="23.85" hidden="false" customHeight="false" outlineLevel="0" collapsed="false">
      <c r="A18" s="130" t="s">
        <v>106</v>
      </c>
      <c r="B18" s="130" t="s">
        <v>95</v>
      </c>
      <c r="C18" s="139" t="s">
        <v>136</v>
      </c>
      <c r="D18" s="139" t="s">
        <v>137</v>
      </c>
      <c r="E18" s="131" t="s">
        <v>138</v>
      </c>
      <c r="F18" s="132" t="n">
        <f aca="false">H18+J18+L18+N18+P18+R18+T18</f>
        <v>0</v>
      </c>
      <c r="G18" s="133"/>
      <c r="H18" s="134"/>
      <c r="I18" s="135"/>
      <c r="J18" s="134"/>
      <c r="K18" s="135"/>
      <c r="L18" s="134"/>
      <c r="M18" s="135"/>
      <c r="N18" s="134"/>
      <c r="O18" s="135"/>
      <c r="P18" s="134"/>
      <c r="Q18" s="135"/>
      <c r="R18" s="134"/>
      <c r="S18" s="135"/>
      <c r="T18" s="134"/>
      <c r="U18" s="135"/>
      <c r="V18" s="134"/>
      <c r="W18" s="135"/>
      <c r="X18" s="134"/>
      <c r="Y18" s="135"/>
      <c r="Z18" s="134"/>
      <c r="AA18" s="135"/>
      <c r="AB18" s="134"/>
      <c r="AC18" s="135"/>
    </row>
    <row r="19" customFormat="false" ht="114" hidden="false" customHeight="true" outlineLevel="0" collapsed="false">
      <c r="A19" s="130" t="s">
        <v>139</v>
      </c>
      <c r="B19" s="130" t="s">
        <v>95</v>
      </c>
      <c r="C19" s="130" t="s">
        <v>140</v>
      </c>
      <c r="D19" s="130" t="s">
        <v>141</v>
      </c>
      <c r="E19" s="136" t="s">
        <v>142</v>
      </c>
      <c r="F19" s="132" t="n">
        <f aca="false">H19+J19+L19+N19+P19+R19+T19</f>
        <v>0</v>
      </c>
      <c r="G19" s="133"/>
      <c r="H19" s="134"/>
      <c r="I19" s="135"/>
      <c r="J19" s="134"/>
      <c r="K19" s="135"/>
      <c r="L19" s="134"/>
      <c r="M19" s="135"/>
      <c r="N19" s="134"/>
      <c r="O19" s="135"/>
      <c r="P19" s="134"/>
      <c r="Q19" s="135"/>
      <c r="R19" s="134"/>
      <c r="S19" s="135"/>
      <c r="T19" s="134"/>
      <c r="U19" s="135"/>
      <c r="V19" s="134"/>
      <c r="W19" s="135"/>
      <c r="X19" s="134"/>
      <c r="Y19" s="135"/>
      <c r="Z19" s="134"/>
      <c r="AA19" s="135"/>
      <c r="AB19" s="134"/>
      <c r="AC19" s="135"/>
    </row>
    <row r="20" customFormat="false" ht="35.05" hidden="false" customHeight="false" outlineLevel="0" collapsed="false">
      <c r="A20" s="130" t="s">
        <v>139</v>
      </c>
      <c r="B20" s="130" t="s">
        <v>95</v>
      </c>
      <c r="C20" s="130" t="s">
        <v>140</v>
      </c>
      <c r="D20" s="130" t="s">
        <v>143</v>
      </c>
      <c r="E20" s="131" t="s">
        <v>144</v>
      </c>
      <c r="F20" s="132" t="n">
        <f aca="false">H20+J20+L20+N20+P20+R20+T20</f>
        <v>0</v>
      </c>
      <c r="G20" s="133"/>
      <c r="H20" s="134"/>
      <c r="I20" s="135"/>
      <c r="J20" s="134"/>
      <c r="K20" s="135"/>
      <c r="L20" s="134"/>
      <c r="M20" s="135"/>
      <c r="N20" s="134"/>
      <c r="O20" s="135"/>
      <c r="P20" s="134"/>
      <c r="Q20" s="135"/>
      <c r="R20" s="134"/>
      <c r="S20" s="135"/>
      <c r="T20" s="134"/>
      <c r="U20" s="135"/>
      <c r="V20" s="134"/>
      <c r="W20" s="135"/>
      <c r="X20" s="134"/>
      <c r="Y20" s="135"/>
      <c r="Z20" s="134"/>
      <c r="AA20" s="135"/>
      <c r="AB20" s="134"/>
      <c r="AC20" s="135"/>
    </row>
    <row r="21" customFormat="false" ht="13.8" hidden="false" customHeight="false" outlineLevel="0" collapsed="false">
      <c r="A21" s="130" t="s">
        <v>94</v>
      </c>
      <c r="B21" s="130" t="s">
        <v>145</v>
      </c>
      <c r="C21" s="130" t="s">
        <v>146</v>
      </c>
      <c r="D21" s="130" t="s">
        <v>147</v>
      </c>
      <c r="E21" s="138" t="s">
        <v>148</v>
      </c>
      <c r="F21" s="132" t="n">
        <f aca="false">H21+J21+L21+N21+P21+R21+T21</f>
        <v>0</v>
      </c>
      <c r="G21" s="133"/>
      <c r="H21" s="134"/>
      <c r="I21" s="135"/>
      <c r="J21" s="134"/>
      <c r="K21" s="135"/>
      <c r="L21" s="134"/>
      <c r="M21" s="135"/>
      <c r="N21" s="134"/>
      <c r="O21" s="135"/>
      <c r="P21" s="134"/>
      <c r="Q21" s="135"/>
      <c r="R21" s="134"/>
      <c r="S21" s="135"/>
      <c r="T21" s="134"/>
      <c r="U21" s="135"/>
      <c r="V21" s="134"/>
      <c r="W21" s="135"/>
      <c r="X21" s="134"/>
      <c r="Y21" s="135"/>
      <c r="Z21" s="134"/>
      <c r="AA21" s="135"/>
      <c r="AB21" s="134"/>
      <c r="AC21" s="135"/>
    </row>
    <row r="22" customFormat="false" ht="23.85" hidden="false" customHeight="false" outlineLevel="0" collapsed="false">
      <c r="A22" s="130" t="s">
        <v>94</v>
      </c>
      <c r="B22" s="130" t="s">
        <v>145</v>
      </c>
      <c r="C22" s="130" t="s">
        <v>146</v>
      </c>
      <c r="D22" s="130" t="s">
        <v>149</v>
      </c>
      <c r="E22" s="138" t="s">
        <v>150</v>
      </c>
      <c r="F22" s="132" t="n">
        <f aca="false">H22+J22+L22+N22+P22+R22+T22</f>
        <v>0</v>
      </c>
      <c r="G22" s="133"/>
      <c r="H22" s="134"/>
      <c r="I22" s="135"/>
      <c r="J22" s="134"/>
      <c r="K22" s="135"/>
      <c r="L22" s="134"/>
      <c r="M22" s="135"/>
      <c r="N22" s="134"/>
      <c r="O22" s="135"/>
      <c r="P22" s="134"/>
      <c r="Q22" s="135"/>
      <c r="R22" s="134"/>
      <c r="S22" s="135"/>
      <c r="T22" s="134"/>
      <c r="U22" s="135"/>
      <c r="V22" s="134"/>
      <c r="W22" s="135"/>
      <c r="X22" s="134"/>
      <c r="Y22" s="135"/>
      <c r="Z22" s="134"/>
      <c r="AA22" s="135"/>
      <c r="AB22" s="134"/>
      <c r="AC22" s="135"/>
    </row>
    <row r="23" customFormat="false" ht="13.8" hidden="false" customHeight="false" outlineLevel="0" collapsed="false">
      <c r="A23" s="130" t="s">
        <v>94</v>
      </c>
      <c r="B23" s="130" t="s">
        <v>145</v>
      </c>
      <c r="C23" s="130" t="s">
        <v>151</v>
      </c>
      <c r="D23" s="140" t="s">
        <v>152</v>
      </c>
      <c r="E23" s="131" t="s">
        <v>153</v>
      </c>
      <c r="F23" s="132" t="n">
        <f aca="false">H23+J23+L23+N23+P23+R23+T23</f>
        <v>0</v>
      </c>
      <c r="G23" s="133"/>
      <c r="H23" s="134"/>
      <c r="I23" s="135"/>
      <c r="J23" s="134"/>
      <c r="K23" s="135"/>
      <c r="L23" s="134"/>
      <c r="M23" s="135"/>
      <c r="N23" s="134"/>
      <c r="O23" s="135"/>
      <c r="P23" s="134"/>
      <c r="Q23" s="135"/>
      <c r="R23" s="134"/>
      <c r="S23" s="135"/>
      <c r="T23" s="134"/>
      <c r="U23" s="135"/>
      <c r="V23" s="134"/>
      <c r="W23" s="135"/>
      <c r="X23" s="134"/>
      <c r="Y23" s="135"/>
      <c r="Z23" s="134"/>
      <c r="AA23" s="135"/>
      <c r="AB23" s="134"/>
      <c r="AC23" s="135"/>
    </row>
    <row r="24" customFormat="false" ht="13.8" hidden="false" customHeight="false" outlineLevel="0" collapsed="false">
      <c r="A24" s="130" t="s">
        <v>106</v>
      </c>
      <c r="B24" s="130" t="s">
        <v>145</v>
      </c>
      <c r="C24" s="130" t="s">
        <v>151</v>
      </c>
      <c r="D24" s="140" t="s">
        <v>154</v>
      </c>
      <c r="E24" s="131" t="s">
        <v>155</v>
      </c>
      <c r="F24" s="132" t="n">
        <f aca="false">H24+J24+L24+N24+P24+R24+T24</f>
        <v>0</v>
      </c>
      <c r="G24" s="133"/>
      <c r="H24" s="134"/>
      <c r="I24" s="135"/>
      <c r="J24" s="134"/>
      <c r="K24" s="135"/>
      <c r="L24" s="134"/>
      <c r="M24" s="135"/>
      <c r="N24" s="134"/>
      <c r="O24" s="135"/>
      <c r="P24" s="134"/>
      <c r="Q24" s="135"/>
      <c r="R24" s="134"/>
      <c r="S24" s="135"/>
      <c r="T24" s="134"/>
      <c r="U24" s="135"/>
      <c r="V24" s="134"/>
      <c r="W24" s="135"/>
      <c r="X24" s="134"/>
      <c r="Y24" s="135"/>
      <c r="Z24" s="134"/>
      <c r="AA24" s="135"/>
      <c r="AB24" s="134"/>
      <c r="AC24" s="135"/>
    </row>
    <row r="25" customFormat="false" ht="13.8" hidden="false" customHeight="false" outlineLevel="0" collapsed="false">
      <c r="A25" s="130" t="s">
        <v>94</v>
      </c>
      <c r="B25" s="130" t="s">
        <v>145</v>
      </c>
      <c r="C25" s="130" t="s">
        <v>156</v>
      </c>
      <c r="D25" s="130" t="s">
        <v>157</v>
      </c>
      <c r="E25" s="138" t="s">
        <v>158</v>
      </c>
      <c r="F25" s="132" t="n">
        <f aca="false">H25+J25+L25+N25+P25+R25+T25</f>
        <v>0</v>
      </c>
      <c r="G25" s="133"/>
      <c r="H25" s="134"/>
      <c r="I25" s="135"/>
      <c r="J25" s="134"/>
      <c r="K25" s="135"/>
      <c r="L25" s="134"/>
      <c r="M25" s="135"/>
      <c r="N25" s="134"/>
      <c r="O25" s="135"/>
      <c r="P25" s="134"/>
      <c r="Q25" s="135"/>
      <c r="R25" s="134"/>
      <c r="S25" s="135"/>
      <c r="T25" s="134"/>
      <c r="U25" s="135"/>
      <c r="V25" s="134"/>
      <c r="W25" s="135"/>
      <c r="X25" s="134"/>
      <c r="Y25" s="135"/>
      <c r="Z25" s="134"/>
      <c r="AA25" s="135"/>
      <c r="AB25" s="134"/>
      <c r="AC25" s="135"/>
    </row>
    <row r="26" customFormat="false" ht="23.85" hidden="false" customHeight="false" outlineLevel="0" collapsed="false">
      <c r="A26" s="130" t="s">
        <v>94</v>
      </c>
      <c r="B26" s="130" t="s">
        <v>145</v>
      </c>
      <c r="C26" s="130" t="s">
        <v>159</v>
      </c>
      <c r="D26" s="130" t="s">
        <v>160</v>
      </c>
      <c r="E26" s="138" t="s">
        <v>161</v>
      </c>
      <c r="F26" s="132" t="n">
        <f aca="false">H26+J26+L26+N26+P26+R26+T26</f>
        <v>0</v>
      </c>
      <c r="G26" s="133"/>
      <c r="H26" s="134"/>
      <c r="I26" s="135"/>
      <c r="J26" s="134"/>
      <c r="K26" s="135"/>
      <c r="L26" s="134"/>
      <c r="M26" s="135"/>
      <c r="N26" s="134"/>
      <c r="O26" s="135"/>
      <c r="P26" s="134"/>
      <c r="Q26" s="135"/>
      <c r="R26" s="134"/>
      <c r="S26" s="135"/>
      <c r="T26" s="134"/>
      <c r="U26" s="135"/>
      <c r="V26" s="134"/>
      <c r="W26" s="135"/>
      <c r="X26" s="134"/>
      <c r="Y26" s="135"/>
      <c r="Z26" s="134"/>
      <c r="AA26" s="135"/>
      <c r="AB26" s="134"/>
      <c r="AC26" s="135"/>
    </row>
    <row r="27" customFormat="false" ht="35.05" hidden="false" customHeight="false" outlineLevel="0" collapsed="false">
      <c r="A27" s="130" t="s">
        <v>94</v>
      </c>
      <c r="B27" s="130" t="s">
        <v>145</v>
      </c>
      <c r="C27" s="130" t="s">
        <v>159</v>
      </c>
      <c r="D27" s="130" t="s">
        <v>162</v>
      </c>
      <c r="E27" s="138" t="s">
        <v>163</v>
      </c>
      <c r="F27" s="132" t="n">
        <f aca="false">H27+J27+L27+N27+P27+R27+T27</f>
        <v>0</v>
      </c>
      <c r="G27" s="133"/>
      <c r="H27" s="134"/>
      <c r="I27" s="135"/>
      <c r="J27" s="134"/>
      <c r="K27" s="135"/>
      <c r="L27" s="134"/>
      <c r="M27" s="135"/>
      <c r="N27" s="134"/>
      <c r="O27" s="135"/>
      <c r="P27" s="134"/>
      <c r="Q27" s="135"/>
      <c r="R27" s="134"/>
      <c r="S27" s="135"/>
      <c r="T27" s="134"/>
      <c r="U27" s="135"/>
      <c r="V27" s="134"/>
      <c r="W27" s="135"/>
      <c r="X27" s="134"/>
      <c r="Y27" s="135"/>
      <c r="Z27" s="134"/>
      <c r="AA27" s="135"/>
      <c r="AB27" s="134"/>
      <c r="AC27" s="135"/>
    </row>
    <row r="28" customFormat="false" ht="13.8" hidden="false" customHeight="false" outlineLevel="0" collapsed="false">
      <c r="A28" s="130" t="s">
        <v>94</v>
      </c>
      <c r="B28" s="130" t="s">
        <v>145</v>
      </c>
      <c r="C28" s="130" t="s">
        <v>164</v>
      </c>
      <c r="D28" s="130" t="s">
        <v>165</v>
      </c>
      <c r="E28" s="138" t="s">
        <v>166</v>
      </c>
      <c r="F28" s="132" t="n">
        <f aca="false">H28+J28+L28+N28+P28+R28+T28</f>
        <v>0</v>
      </c>
      <c r="G28" s="133"/>
      <c r="H28" s="134"/>
      <c r="I28" s="135"/>
      <c r="J28" s="134"/>
      <c r="K28" s="135"/>
      <c r="L28" s="134"/>
      <c r="M28" s="135"/>
      <c r="N28" s="134"/>
      <c r="O28" s="135"/>
      <c r="P28" s="134"/>
      <c r="Q28" s="135"/>
      <c r="R28" s="134"/>
      <c r="S28" s="135"/>
      <c r="T28" s="134"/>
      <c r="U28" s="135"/>
      <c r="V28" s="134"/>
      <c r="W28" s="135"/>
      <c r="X28" s="134"/>
      <c r="Y28" s="135"/>
      <c r="Z28" s="134"/>
      <c r="AA28" s="135"/>
      <c r="AB28" s="134"/>
      <c r="AC28" s="135"/>
    </row>
    <row r="29" customFormat="false" ht="35.05" hidden="false" customHeight="false" outlineLevel="0" collapsed="false">
      <c r="A29" s="130" t="s">
        <v>94</v>
      </c>
      <c r="B29" s="130" t="s">
        <v>145</v>
      </c>
      <c r="C29" s="130" t="s">
        <v>164</v>
      </c>
      <c r="D29" s="130" t="s">
        <v>167</v>
      </c>
      <c r="E29" s="138" t="s">
        <v>168</v>
      </c>
      <c r="F29" s="132" t="n">
        <f aca="false">H29+J29+L29+N29+P29+R29+T29</f>
        <v>0</v>
      </c>
      <c r="G29" s="133"/>
      <c r="H29" s="134"/>
      <c r="I29" s="135"/>
      <c r="J29" s="134"/>
      <c r="K29" s="135"/>
      <c r="L29" s="134"/>
      <c r="M29" s="135"/>
      <c r="N29" s="134"/>
      <c r="O29" s="135"/>
      <c r="P29" s="134"/>
      <c r="Q29" s="135"/>
      <c r="R29" s="134"/>
      <c r="S29" s="135"/>
      <c r="T29" s="134"/>
      <c r="U29" s="135"/>
      <c r="V29" s="134"/>
      <c r="W29" s="135"/>
      <c r="X29" s="134"/>
      <c r="Y29" s="135"/>
      <c r="Z29" s="134"/>
      <c r="AA29" s="135"/>
      <c r="AB29" s="134"/>
      <c r="AC29" s="135"/>
    </row>
    <row r="30" customFormat="false" ht="35.05" hidden="false" customHeight="false" outlineLevel="0" collapsed="false">
      <c r="A30" s="130" t="s">
        <v>94</v>
      </c>
      <c r="B30" s="130" t="s">
        <v>145</v>
      </c>
      <c r="C30" s="130" t="s">
        <v>164</v>
      </c>
      <c r="D30" s="130" t="s">
        <v>169</v>
      </c>
      <c r="E30" s="138" t="s">
        <v>170</v>
      </c>
      <c r="F30" s="132" t="n">
        <f aca="false">H30+J30+L30+N30+P30+R30+T30</f>
        <v>0</v>
      </c>
      <c r="G30" s="133"/>
      <c r="H30" s="134"/>
      <c r="I30" s="135"/>
      <c r="J30" s="134"/>
      <c r="K30" s="135"/>
      <c r="L30" s="134"/>
      <c r="M30" s="135"/>
      <c r="N30" s="134"/>
      <c r="O30" s="135"/>
      <c r="P30" s="134"/>
      <c r="Q30" s="135"/>
      <c r="R30" s="134"/>
      <c r="S30" s="135"/>
      <c r="T30" s="134"/>
      <c r="U30" s="135"/>
      <c r="V30" s="134"/>
      <c r="W30" s="135"/>
      <c r="X30" s="134"/>
      <c r="Y30" s="135"/>
      <c r="Z30" s="134"/>
      <c r="AA30" s="135"/>
      <c r="AB30" s="134"/>
      <c r="AC30" s="135"/>
    </row>
    <row r="31" customFormat="false" ht="13.8" hidden="false" customHeight="false" outlineLevel="0" collapsed="false">
      <c r="A31" s="130" t="s">
        <v>94</v>
      </c>
      <c r="B31" s="130" t="s">
        <v>145</v>
      </c>
      <c r="C31" s="130" t="s">
        <v>171</v>
      </c>
      <c r="D31" s="130" t="s">
        <v>172</v>
      </c>
      <c r="E31" s="138" t="s">
        <v>173</v>
      </c>
      <c r="F31" s="132" t="n">
        <f aca="false">H31+J31+L31+N31+P31+R31+T31</f>
        <v>0</v>
      </c>
      <c r="G31" s="133"/>
      <c r="H31" s="134"/>
      <c r="I31" s="135"/>
      <c r="J31" s="134"/>
      <c r="K31" s="135"/>
      <c r="L31" s="134"/>
      <c r="M31" s="135"/>
      <c r="N31" s="134"/>
      <c r="O31" s="135"/>
      <c r="P31" s="134"/>
      <c r="Q31" s="135"/>
      <c r="R31" s="134"/>
      <c r="S31" s="135"/>
      <c r="T31" s="134"/>
      <c r="U31" s="135"/>
      <c r="V31" s="134"/>
      <c r="W31" s="135"/>
      <c r="X31" s="134"/>
      <c r="Y31" s="135"/>
      <c r="Z31" s="134"/>
      <c r="AA31" s="135"/>
      <c r="AB31" s="134"/>
      <c r="AC31" s="135"/>
    </row>
    <row r="32" customFormat="false" ht="13.8" hidden="false" customHeight="false" outlineLevel="0" collapsed="false">
      <c r="A32" s="130" t="s">
        <v>94</v>
      </c>
      <c r="B32" s="130" t="s">
        <v>145</v>
      </c>
      <c r="C32" s="130" t="s">
        <v>171</v>
      </c>
      <c r="D32" s="130" t="s">
        <v>174</v>
      </c>
      <c r="E32" s="138" t="s">
        <v>175</v>
      </c>
      <c r="F32" s="132" t="n">
        <f aca="false">H32+J32+L32+N32+P32+R32+T32</f>
        <v>0</v>
      </c>
      <c r="G32" s="133"/>
      <c r="H32" s="134"/>
      <c r="I32" s="135"/>
      <c r="J32" s="134"/>
      <c r="K32" s="135"/>
      <c r="L32" s="134"/>
      <c r="M32" s="135"/>
      <c r="N32" s="134"/>
      <c r="O32" s="135"/>
      <c r="P32" s="134"/>
      <c r="Q32" s="135"/>
      <c r="R32" s="134"/>
      <c r="S32" s="135"/>
      <c r="T32" s="134"/>
      <c r="U32" s="135"/>
      <c r="V32" s="134"/>
      <c r="W32" s="135"/>
      <c r="X32" s="134"/>
      <c r="Y32" s="135"/>
      <c r="Z32" s="134"/>
      <c r="AA32" s="135"/>
      <c r="AB32" s="134"/>
      <c r="AC32" s="135"/>
    </row>
    <row r="33" customFormat="false" ht="13.8" hidden="false" customHeight="false" outlineLevel="0" collapsed="false">
      <c r="A33" s="130" t="s">
        <v>94</v>
      </c>
      <c r="B33" s="130" t="s">
        <v>145</v>
      </c>
      <c r="C33" s="130" t="s">
        <v>171</v>
      </c>
      <c r="D33" s="130" t="s">
        <v>176</v>
      </c>
      <c r="E33" s="138" t="s">
        <v>177</v>
      </c>
      <c r="F33" s="132" t="n">
        <f aca="false">H33+J33+L33+N33+P33+R33+T33</f>
        <v>0</v>
      </c>
      <c r="G33" s="133"/>
      <c r="H33" s="134"/>
      <c r="I33" s="135"/>
      <c r="J33" s="134"/>
      <c r="K33" s="135"/>
      <c r="L33" s="134"/>
      <c r="M33" s="135"/>
      <c r="N33" s="134"/>
      <c r="O33" s="135"/>
      <c r="P33" s="134"/>
      <c r="Q33" s="135"/>
      <c r="R33" s="134"/>
      <c r="S33" s="135"/>
      <c r="T33" s="134"/>
      <c r="U33" s="135"/>
      <c r="V33" s="134"/>
      <c r="W33" s="135"/>
      <c r="X33" s="134"/>
      <c r="Y33" s="135"/>
      <c r="Z33" s="134"/>
      <c r="AA33" s="135"/>
      <c r="AB33" s="134"/>
      <c r="AC33" s="135"/>
    </row>
    <row r="34" customFormat="false" ht="23.85" hidden="false" customHeight="false" outlineLevel="0" collapsed="false">
      <c r="A34" s="130" t="s">
        <v>119</v>
      </c>
      <c r="B34" s="130" t="s">
        <v>145</v>
      </c>
      <c r="C34" s="130" t="s">
        <v>178</v>
      </c>
      <c r="D34" s="130" t="s">
        <v>179</v>
      </c>
      <c r="E34" s="131" t="s">
        <v>180</v>
      </c>
      <c r="F34" s="132" t="n">
        <f aca="false">H34+J34+L34+N34+P34+R34+T34</f>
        <v>0</v>
      </c>
      <c r="G34" s="133"/>
      <c r="H34" s="134"/>
      <c r="I34" s="135"/>
      <c r="J34" s="134"/>
      <c r="K34" s="135"/>
      <c r="L34" s="134"/>
      <c r="M34" s="135"/>
      <c r="N34" s="134"/>
      <c r="O34" s="135"/>
      <c r="P34" s="134"/>
      <c r="Q34" s="135"/>
      <c r="R34" s="134"/>
      <c r="S34" s="135"/>
      <c r="T34" s="134"/>
      <c r="U34" s="135"/>
      <c r="V34" s="134"/>
      <c r="W34" s="135"/>
      <c r="X34" s="134"/>
      <c r="Y34" s="135"/>
      <c r="Z34" s="134"/>
      <c r="AA34" s="135"/>
      <c r="AB34" s="134"/>
      <c r="AC34" s="135"/>
    </row>
    <row r="35" customFormat="false" ht="23.85" hidden="false" customHeight="false" outlineLevel="0" collapsed="false">
      <c r="A35" s="130" t="s">
        <v>119</v>
      </c>
      <c r="B35" s="130" t="s">
        <v>145</v>
      </c>
      <c r="C35" s="130" t="s">
        <v>178</v>
      </c>
      <c r="D35" s="130" t="s">
        <v>181</v>
      </c>
      <c r="E35" s="131" t="s">
        <v>182</v>
      </c>
      <c r="F35" s="132" t="n">
        <f aca="false">H35+J35+L35+N35+P35+R35+T35</f>
        <v>0</v>
      </c>
      <c r="G35" s="133"/>
      <c r="H35" s="134"/>
      <c r="I35" s="135"/>
      <c r="J35" s="134"/>
      <c r="K35" s="135"/>
      <c r="L35" s="134"/>
      <c r="M35" s="135"/>
      <c r="N35" s="134"/>
      <c r="O35" s="135"/>
      <c r="P35" s="134"/>
      <c r="Q35" s="135"/>
      <c r="R35" s="134"/>
      <c r="S35" s="135"/>
      <c r="T35" s="134"/>
      <c r="U35" s="135"/>
      <c r="V35" s="134"/>
      <c r="W35" s="135"/>
      <c r="X35" s="134"/>
      <c r="Y35" s="135"/>
      <c r="Z35" s="134"/>
      <c r="AA35" s="135"/>
      <c r="AB35" s="134"/>
      <c r="AC35" s="135"/>
    </row>
    <row r="36" customFormat="false" ht="23.85" hidden="false" customHeight="false" outlineLevel="0" collapsed="false">
      <c r="A36" s="130" t="s">
        <v>119</v>
      </c>
      <c r="B36" s="130" t="s">
        <v>145</v>
      </c>
      <c r="C36" s="130" t="s">
        <v>178</v>
      </c>
      <c r="D36" s="130" t="s">
        <v>183</v>
      </c>
      <c r="E36" s="131" t="s">
        <v>184</v>
      </c>
      <c r="F36" s="132" t="n">
        <f aca="false">H36+J36+L36+N36+P36+R36+T36</f>
        <v>0</v>
      </c>
      <c r="G36" s="133"/>
      <c r="H36" s="134"/>
      <c r="I36" s="135"/>
      <c r="J36" s="134"/>
      <c r="K36" s="135"/>
      <c r="L36" s="134"/>
      <c r="M36" s="135"/>
      <c r="N36" s="134"/>
      <c r="O36" s="135"/>
      <c r="P36" s="134"/>
      <c r="Q36" s="135"/>
      <c r="R36" s="134"/>
      <c r="S36" s="135"/>
      <c r="T36" s="134"/>
      <c r="U36" s="135"/>
      <c r="V36" s="134"/>
      <c r="W36" s="135"/>
      <c r="X36" s="134"/>
      <c r="Y36" s="135"/>
      <c r="Z36" s="134"/>
      <c r="AA36" s="135"/>
      <c r="AB36" s="134"/>
      <c r="AC36" s="135"/>
    </row>
    <row r="37" customFormat="false" ht="23.85" hidden="false" customHeight="false" outlineLevel="0" collapsed="false">
      <c r="A37" s="130" t="s">
        <v>119</v>
      </c>
      <c r="B37" s="130" t="s">
        <v>145</v>
      </c>
      <c r="C37" s="130" t="s">
        <v>185</v>
      </c>
      <c r="D37" s="130" t="s">
        <v>186</v>
      </c>
      <c r="E37" s="131" t="s">
        <v>187</v>
      </c>
      <c r="F37" s="132" t="n">
        <f aca="false">H37+J37+L37+N37+P37+R37+T37</f>
        <v>0</v>
      </c>
      <c r="G37" s="133"/>
      <c r="H37" s="134"/>
      <c r="I37" s="135"/>
      <c r="J37" s="134"/>
      <c r="K37" s="135"/>
      <c r="L37" s="134"/>
      <c r="M37" s="135"/>
      <c r="N37" s="134"/>
      <c r="O37" s="135"/>
      <c r="P37" s="134"/>
      <c r="Q37" s="135"/>
      <c r="R37" s="134"/>
      <c r="S37" s="135"/>
      <c r="T37" s="134"/>
      <c r="U37" s="135"/>
      <c r="V37" s="134"/>
      <c r="W37" s="135"/>
      <c r="X37" s="134"/>
      <c r="Y37" s="135"/>
      <c r="Z37" s="134"/>
      <c r="AA37" s="135"/>
      <c r="AB37" s="134"/>
      <c r="AC37" s="135"/>
    </row>
    <row r="38" customFormat="false" ht="23.85" hidden="false" customHeight="false" outlineLevel="0" collapsed="false">
      <c r="A38" s="130" t="s">
        <v>119</v>
      </c>
      <c r="B38" s="130" t="s">
        <v>145</v>
      </c>
      <c r="C38" s="130" t="s">
        <v>185</v>
      </c>
      <c r="D38" s="130" t="s">
        <v>188</v>
      </c>
      <c r="E38" s="131" t="s">
        <v>189</v>
      </c>
      <c r="F38" s="132" t="n">
        <f aca="false">H38+J38+L38+N38+P38+R38+T38</f>
        <v>0</v>
      </c>
      <c r="G38" s="133"/>
      <c r="H38" s="134"/>
      <c r="I38" s="135"/>
      <c r="J38" s="134"/>
      <c r="K38" s="135"/>
      <c r="L38" s="134"/>
      <c r="M38" s="135"/>
      <c r="N38" s="134"/>
      <c r="O38" s="135"/>
      <c r="P38" s="134"/>
      <c r="Q38" s="135"/>
      <c r="R38" s="134"/>
      <c r="S38" s="135"/>
      <c r="T38" s="134"/>
      <c r="U38" s="135"/>
      <c r="V38" s="134"/>
      <c r="W38" s="135"/>
      <c r="X38" s="134"/>
      <c r="Y38" s="135"/>
      <c r="Z38" s="134"/>
      <c r="AA38" s="135"/>
      <c r="AB38" s="134"/>
      <c r="AC38" s="135"/>
    </row>
    <row r="39" customFormat="false" ht="23.85" hidden="false" customHeight="false" outlineLevel="0" collapsed="false">
      <c r="A39" s="130" t="s">
        <v>119</v>
      </c>
      <c r="B39" s="130" t="s">
        <v>145</v>
      </c>
      <c r="C39" s="130" t="s">
        <v>185</v>
      </c>
      <c r="D39" s="130" t="s">
        <v>190</v>
      </c>
      <c r="E39" s="131" t="s">
        <v>191</v>
      </c>
      <c r="F39" s="132" t="n">
        <f aca="false">H39+J39+L39+N39+P39+R39+T39</f>
        <v>0</v>
      </c>
      <c r="G39" s="133"/>
      <c r="H39" s="134"/>
      <c r="I39" s="135"/>
      <c r="J39" s="134"/>
      <c r="K39" s="135"/>
      <c r="L39" s="134"/>
      <c r="M39" s="135"/>
      <c r="N39" s="134"/>
      <c r="O39" s="135"/>
      <c r="P39" s="134"/>
      <c r="Q39" s="135"/>
      <c r="R39" s="134"/>
      <c r="S39" s="135"/>
      <c r="T39" s="134"/>
      <c r="U39" s="135"/>
      <c r="V39" s="134"/>
      <c r="W39" s="135"/>
      <c r="X39" s="134"/>
      <c r="Y39" s="135"/>
      <c r="Z39" s="134"/>
      <c r="AA39" s="135"/>
      <c r="AB39" s="134"/>
      <c r="AC39" s="135"/>
    </row>
    <row r="40" customFormat="false" ht="23.85" hidden="false" customHeight="false" outlineLevel="0" collapsed="false">
      <c r="A40" s="130" t="s">
        <v>119</v>
      </c>
      <c r="B40" s="130" t="s">
        <v>145</v>
      </c>
      <c r="C40" s="130" t="s">
        <v>185</v>
      </c>
      <c r="D40" s="130" t="s">
        <v>192</v>
      </c>
      <c r="E40" s="131" t="s">
        <v>193</v>
      </c>
      <c r="F40" s="132" t="n">
        <f aca="false">H40+J40+L40+N40+P40+R40+T40</f>
        <v>0</v>
      </c>
      <c r="G40" s="133"/>
      <c r="H40" s="134"/>
      <c r="I40" s="135"/>
      <c r="J40" s="134"/>
      <c r="K40" s="135"/>
      <c r="L40" s="134"/>
      <c r="M40" s="135"/>
      <c r="N40" s="134"/>
      <c r="O40" s="135"/>
      <c r="P40" s="134"/>
      <c r="Q40" s="135"/>
      <c r="R40" s="134"/>
      <c r="S40" s="135"/>
      <c r="T40" s="134"/>
      <c r="U40" s="135"/>
      <c r="V40" s="134"/>
      <c r="W40" s="135"/>
      <c r="X40" s="134"/>
      <c r="Y40" s="135"/>
      <c r="Z40" s="134"/>
      <c r="AA40" s="135"/>
      <c r="AB40" s="134"/>
      <c r="AC40" s="135"/>
    </row>
    <row r="41" customFormat="false" ht="23.85" hidden="false" customHeight="false" outlineLevel="0" collapsed="false">
      <c r="A41" s="130" t="s">
        <v>119</v>
      </c>
      <c r="B41" s="130" t="s">
        <v>145</v>
      </c>
      <c r="C41" s="130" t="s">
        <v>185</v>
      </c>
      <c r="D41" s="130" t="s">
        <v>194</v>
      </c>
      <c r="E41" s="131" t="s">
        <v>195</v>
      </c>
      <c r="F41" s="132" t="n">
        <f aca="false">H41+J41+L41+N41+P41+R41+T41</f>
        <v>0</v>
      </c>
      <c r="G41" s="133"/>
      <c r="H41" s="134"/>
      <c r="I41" s="135"/>
      <c r="J41" s="134"/>
      <c r="K41" s="135"/>
      <c r="L41" s="134"/>
      <c r="M41" s="135"/>
      <c r="N41" s="134"/>
      <c r="O41" s="135"/>
      <c r="P41" s="134"/>
      <c r="Q41" s="135"/>
      <c r="R41" s="134"/>
      <c r="S41" s="135"/>
      <c r="T41" s="134"/>
      <c r="U41" s="135"/>
      <c r="V41" s="134"/>
      <c r="W41" s="135"/>
      <c r="X41" s="134"/>
      <c r="Y41" s="135"/>
      <c r="Z41" s="134"/>
      <c r="AA41" s="135"/>
      <c r="AB41" s="134"/>
      <c r="AC41" s="135"/>
    </row>
    <row r="42" customFormat="false" ht="23.85" hidden="false" customHeight="false" outlineLevel="0" collapsed="false">
      <c r="A42" s="130" t="s">
        <v>119</v>
      </c>
      <c r="B42" s="130" t="s">
        <v>145</v>
      </c>
      <c r="C42" s="130" t="s">
        <v>185</v>
      </c>
      <c r="D42" s="130" t="s">
        <v>194</v>
      </c>
      <c r="E42" s="131" t="s">
        <v>196</v>
      </c>
      <c r="F42" s="132" t="n">
        <f aca="false">H42+J42+L42+N42+P42+R42+T42</f>
        <v>0</v>
      </c>
      <c r="G42" s="133"/>
      <c r="H42" s="134"/>
      <c r="I42" s="135"/>
      <c r="J42" s="134"/>
      <c r="K42" s="135"/>
      <c r="L42" s="134"/>
      <c r="M42" s="135"/>
      <c r="N42" s="134"/>
      <c r="O42" s="135"/>
      <c r="P42" s="134"/>
      <c r="Q42" s="135"/>
      <c r="R42" s="134"/>
      <c r="S42" s="135"/>
      <c r="T42" s="134"/>
      <c r="U42" s="135"/>
      <c r="V42" s="134"/>
      <c r="W42" s="135"/>
      <c r="X42" s="134"/>
      <c r="Y42" s="135"/>
      <c r="Z42" s="134"/>
      <c r="AA42" s="135"/>
      <c r="AB42" s="134"/>
      <c r="AC42" s="135"/>
    </row>
    <row r="43" customFormat="false" ht="23.85" hidden="false" customHeight="false" outlineLevel="0" collapsed="false">
      <c r="A43" s="130" t="s">
        <v>119</v>
      </c>
      <c r="B43" s="130" t="s">
        <v>145</v>
      </c>
      <c r="C43" s="130" t="s">
        <v>185</v>
      </c>
      <c r="D43" s="130" t="s">
        <v>194</v>
      </c>
      <c r="E43" s="131" t="s">
        <v>197</v>
      </c>
      <c r="F43" s="132" t="n">
        <f aca="false">H43+J43+L43+N43+P43+R43+T43</f>
        <v>0</v>
      </c>
      <c r="G43" s="133"/>
      <c r="H43" s="134"/>
      <c r="I43" s="135"/>
      <c r="J43" s="134"/>
      <c r="K43" s="135"/>
      <c r="L43" s="134"/>
      <c r="M43" s="135"/>
      <c r="N43" s="134"/>
      <c r="O43" s="135"/>
      <c r="P43" s="134"/>
      <c r="Q43" s="135"/>
      <c r="R43" s="134"/>
      <c r="S43" s="135"/>
      <c r="T43" s="134"/>
      <c r="U43" s="135"/>
      <c r="V43" s="134"/>
      <c r="W43" s="135"/>
      <c r="X43" s="134"/>
      <c r="Y43" s="135"/>
      <c r="Z43" s="134"/>
      <c r="AA43" s="135"/>
      <c r="AB43" s="134"/>
      <c r="AC43" s="135"/>
    </row>
    <row r="44" customFormat="false" ht="23.85" hidden="false" customHeight="false" outlineLevel="0" collapsed="false">
      <c r="A44" s="130" t="s">
        <v>119</v>
      </c>
      <c r="B44" s="130" t="s">
        <v>145</v>
      </c>
      <c r="C44" s="130" t="s">
        <v>185</v>
      </c>
      <c r="D44" s="130" t="s">
        <v>194</v>
      </c>
      <c r="E44" s="131" t="s">
        <v>198</v>
      </c>
      <c r="F44" s="132" t="n">
        <f aca="false">H44+J44+L44+N44+P44+R44+T44</f>
        <v>0</v>
      </c>
      <c r="G44" s="133"/>
      <c r="H44" s="134"/>
      <c r="I44" s="135"/>
      <c r="J44" s="134"/>
      <c r="K44" s="135"/>
      <c r="L44" s="134"/>
      <c r="M44" s="135"/>
      <c r="N44" s="134"/>
      <c r="O44" s="135"/>
      <c r="P44" s="134"/>
      <c r="Q44" s="135"/>
      <c r="R44" s="134"/>
      <c r="S44" s="135"/>
      <c r="T44" s="134"/>
      <c r="U44" s="135"/>
      <c r="V44" s="134"/>
      <c r="W44" s="135"/>
      <c r="X44" s="134"/>
      <c r="Y44" s="135"/>
      <c r="Z44" s="134"/>
      <c r="AA44" s="135"/>
      <c r="AB44" s="134"/>
      <c r="AC44" s="135"/>
    </row>
    <row r="45" customFormat="false" ht="23.85" hidden="false" customHeight="false" outlineLevel="0" collapsed="false">
      <c r="A45" s="130" t="s">
        <v>106</v>
      </c>
      <c r="B45" s="141" t="s">
        <v>199</v>
      </c>
      <c r="C45" s="130" t="s">
        <v>200</v>
      </c>
      <c r="D45" s="130" t="s">
        <v>201</v>
      </c>
      <c r="E45" s="131" t="s">
        <v>202</v>
      </c>
      <c r="F45" s="132" t="n">
        <f aca="false">H45+J45+L45+N45+P45+R45+T45</f>
        <v>0</v>
      </c>
      <c r="G45" s="133"/>
      <c r="H45" s="134"/>
      <c r="I45" s="135"/>
      <c r="J45" s="134"/>
      <c r="K45" s="135"/>
      <c r="L45" s="134"/>
      <c r="M45" s="135"/>
      <c r="N45" s="134"/>
      <c r="O45" s="135"/>
      <c r="P45" s="134"/>
      <c r="Q45" s="135"/>
      <c r="R45" s="134"/>
      <c r="S45" s="135"/>
      <c r="T45" s="134"/>
      <c r="U45" s="135"/>
      <c r="V45" s="134"/>
      <c r="W45" s="135"/>
      <c r="X45" s="134"/>
      <c r="Y45" s="135"/>
      <c r="Z45" s="134"/>
      <c r="AA45" s="135"/>
      <c r="AB45" s="134"/>
      <c r="AC45" s="135"/>
    </row>
    <row r="46" customFormat="false" ht="23.85" hidden="false" customHeight="false" outlineLevel="0" collapsed="false">
      <c r="A46" s="130" t="s">
        <v>106</v>
      </c>
      <c r="B46" s="141" t="s">
        <v>199</v>
      </c>
      <c r="C46" s="130" t="s">
        <v>200</v>
      </c>
      <c r="D46" s="130" t="s">
        <v>203</v>
      </c>
      <c r="E46" s="131" t="s">
        <v>204</v>
      </c>
      <c r="F46" s="132" t="n">
        <f aca="false">H46+J46+L46+N46+P46+R46+T46</f>
        <v>0</v>
      </c>
      <c r="G46" s="133"/>
      <c r="H46" s="134"/>
      <c r="I46" s="135"/>
      <c r="J46" s="134"/>
      <c r="K46" s="135"/>
      <c r="L46" s="134"/>
      <c r="M46" s="135"/>
      <c r="N46" s="134"/>
      <c r="O46" s="135"/>
      <c r="P46" s="134"/>
      <c r="Q46" s="135"/>
      <c r="R46" s="134"/>
      <c r="S46" s="135"/>
      <c r="T46" s="134"/>
      <c r="U46" s="135"/>
      <c r="V46" s="134"/>
      <c r="W46" s="135"/>
      <c r="X46" s="134"/>
      <c r="Y46" s="135"/>
      <c r="Z46" s="134"/>
      <c r="AA46" s="135"/>
      <c r="AB46" s="134"/>
      <c r="AC46" s="135"/>
    </row>
    <row r="47" customFormat="false" ht="13.8" hidden="false" customHeight="false" outlineLevel="0" collapsed="false">
      <c r="A47" s="130" t="s">
        <v>106</v>
      </c>
      <c r="B47" s="141" t="s">
        <v>199</v>
      </c>
      <c r="C47" s="130" t="s">
        <v>200</v>
      </c>
      <c r="D47" s="130" t="s">
        <v>205</v>
      </c>
      <c r="E47" s="131" t="s">
        <v>206</v>
      </c>
      <c r="F47" s="132" t="n">
        <f aca="false">H47+J47+L47+N47+P47+R47+T47</f>
        <v>0</v>
      </c>
      <c r="G47" s="133"/>
      <c r="H47" s="134"/>
      <c r="I47" s="135"/>
      <c r="J47" s="134"/>
      <c r="K47" s="135"/>
      <c r="L47" s="134"/>
      <c r="M47" s="135"/>
      <c r="N47" s="134"/>
      <c r="O47" s="135"/>
      <c r="P47" s="134"/>
      <c r="Q47" s="135"/>
      <c r="R47" s="134"/>
      <c r="S47" s="135"/>
      <c r="T47" s="134"/>
      <c r="U47" s="135"/>
      <c r="V47" s="134"/>
      <c r="W47" s="135"/>
      <c r="X47" s="134"/>
      <c r="Y47" s="135"/>
      <c r="Z47" s="134"/>
      <c r="AA47" s="135"/>
      <c r="AB47" s="134"/>
      <c r="AC47" s="135"/>
    </row>
    <row r="48" customFormat="false" ht="13.8" hidden="false" customHeight="false" outlineLevel="0" collapsed="false">
      <c r="A48" s="130" t="s">
        <v>106</v>
      </c>
      <c r="B48" s="141" t="s">
        <v>199</v>
      </c>
      <c r="C48" s="130" t="s">
        <v>207</v>
      </c>
      <c r="D48" s="130" t="s">
        <v>208</v>
      </c>
      <c r="E48" s="131" t="s">
        <v>209</v>
      </c>
      <c r="F48" s="132" t="n">
        <f aca="false">H48+J48+L48+N48+P48+R48+T48</f>
        <v>0</v>
      </c>
      <c r="G48" s="133"/>
      <c r="H48" s="134"/>
      <c r="I48" s="135"/>
      <c r="J48" s="134"/>
      <c r="K48" s="135"/>
      <c r="L48" s="134"/>
      <c r="M48" s="135"/>
      <c r="N48" s="134"/>
      <c r="O48" s="135"/>
      <c r="P48" s="134"/>
      <c r="Q48" s="135"/>
      <c r="R48" s="134"/>
      <c r="S48" s="135"/>
      <c r="T48" s="134"/>
      <c r="U48" s="135"/>
      <c r="V48" s="134"/>
      <c r="W48" s="135"/>
      <c r="X48" s="134"/>
      <c r="Y48" s="135"/>
      <c r="Z48" s="134"/>
      <c r="AA48" s="135"/>
      <c r="AB48" s="134"/>
      <c r="AC48" s="135"/>
    </row>
    <row r="49" customFormat="false" ht="23.85" hidden="false" customHeight="false" outlineLevel="0" collapsed="false">
      <c r="A49" s="130" t="s">
        <v>139</v>
      </c>
      <c r="B49" s="141" t="s">
        <v>199</v>
      </c>
      <c r="C49" s="130" t="s">
        <v>210</v>
      </c>
      <c r="D49" s="130" t="s">
        <v>211</v>
      </c>
      <c r="E49" s="131" t="s">
        <v>202</v>
      </c>
      <c r="F49" s="132" t="n">
        <f aca="false">H49+J49+L49+N49+P49+R49+T49</f>
        <v>0</v>
      </c>
      <c r="G49" s="133"/>
      <c r="H49" s="134"/>
      <c r="I49" s="135"/>
      <c r="J49" s="134"/>
      <c r="K49" s="135"/>
      <c r="L49" s="134"/>
      <c r="M49" s="135"/>
      <c r="N49" s="134"/>
      <c r="O49" s="135"/>
      <c r="P49" s="134"/>
      <c r="Q49" s="135"/>
      <c r="R49" s="134"/>
      <c r="S49" s="135"/>
      <c r="T49" s="134"/>
      <c r="U49" s="135"/>
      <c r="V49" s="134"/>
      <c r="W49" s="135"/>
      <c r="X49" s="134"/>
      <c r="Y49" s="135"/>
      <c r="Z49" s="134"/>
      <c r="AA49" s="135"/>
      <c r="AB49" s="134"/>
      <c r="AC49" s="135"/>
    </row>
    <row r="50" customFormat="false" ht="13.8" hidden="false" customHeight="false" outlineLevel="0" collapsed="false">
      <c r="A50" s="130" t="s">
        <v>139</v>
      </c>
      <c r="B50" s="141" t="s">
        <v>199</v>
      </c>
      <c r="C50" s="130" t="s">
        <v>210</v>
      </c>
      <c r="D50" s="130" t="s">
        <v>212</v>
      </c>
      <c r="E50" s="131" t="s">
        <v>206</v>
      </c>
      <c r="F50" s="132" t="n">
        <f aca="false">H50+J50+L50+N50+P50+R50+T50</f>
        <v>0</v>
      </c>
      <c r="G50" s="133"/>
      <c r="H50" s="134"/>
      <c r="I50" s="135"/>
      <c r="J50" s="134"/>
      <c r="K50" s="135"/>
      <c r="L50" s="134"/>
      <c r="M50" s="135"/>
      <c r="N50" s="134"/>
      <c r="O50" s="135"/>
      <c r="P50" s="134"/>
      <c r="Q50" s="135"/>
      <c r="R50" s="134"/>
      <c r="S50" s="135"/>
      <c r="T50" s="134"/>
      <c r="U50" s="135"/>
      <c r="V50" s="134"/>
      <c r="W50" s="135"/>
      <c r="X50" s="134"/>
      <c r="Y50" s="135"/>
      <c r="Z50" s="134"/>
      <c r="AA50" s="135"/>
      <c r="AB50" s="134"/>
      <c r="AC50" s="135"/>
    </row>
    <row r="51" customFormat="false" ht="22.35" hidden="false" customHeight="false" outlineLevel="0" collapsed="false">
      <c r="A51" s="130" t="s">
        <v>139</v>
      </c>
      <c r="B51" s="141" t="s">
        <v>199</v>
      </c>
      <c r="C51" s="130" t="s">
        <v>210</v>
      </c>
      <c r="D51" s="130" t="s">
        <v>213</v>
      </c>
      <c r="E51" s="137" t="s">
        <v>214</v>
      </c>
      <c r="F51" s="132" t="n">
        <f aca="false">H51+J51+L51+N51+P51+R51+T51</f>
        <v>0</v>
      </c>
      <c r="G51" s="133"/>
      <c r="H51" s="134"/>
      <c r="I51" s="135"/>
      <c r="J51" s="134"/>
      <c r="K51" s="135"/>
      <c r="L51" s="134"/>
      <c r="M51" s="135"/>
      <c r="N51" s="134"/>
      <c r="O51" s="135"/>
      <c r="P51" s="134"/>
      <c r="Q51" s="135"/>
      <c r="R51" s="134"/>
      <c r="S51" s="135"/>
      <c r="T51" s="134"/>
      <c r="U51" s="135"/>
      <c r="V51" s="134"/>
      <c r="W51" s="135"/>
      <c r="X51" s="134"/>
      <c r="Y51" s="135"/>
      <c r="Z51" s="134"/>
      <c r="AA51" s="135"/>
      <c r="AB51" s="134"/>
      <c r="AC51" s="135"/>
    </row>
    <row r="52" customFormat="false" ht="13.8" hidden="false" customHeight="false" outlineLevel="0" collapsed="false">
      <c r="A52" s="130" t="s">
        <v>94</v>
      </c>
      <c r="B52" s="130" t="s">
        <v>215</v>
      </c>
      <c r="C52" s="130" t="s">
        <v>215</v>
      </c>
      <c r="D52" s="130" t="s">
        <v>216</v>
      </c>
      <c r="E52" s="131" t="s">
        <v>217</v>
      </c>
      <c r="F52" s="132" t="n">
        <f aca="false">H52+J52+L52+N52+P52+R52+T52</f>
        <v>0</v>
      </c>
      <c r="G52" s="133"/>
      <c r="H52" s="134"/>
      <c r="I52" s="135"/>
      <c r="J52" s="134"/>
      <c r="K52" s="135"/>
      <c r="L52" s="134"/>
      <c r="M52" s="135"/>
      <c r="N52" s="134"/>
      <c r="O52" s="135"/>
      <c r="P52" s="134"/>
      <c r="Q52" s="135"/>
      <c r="R52" s="134"/>
      <c r="S52" s="135"/>
      <c r="T52" s="134"/>
      <c r="U52" s="135"/>
      <c r="V52" s="134"/>
      <c r="W52" s="135"/>
      <c r="X52" s="134"/>
      <c r="Y52" s="135"/>
      <c r="Z52" s="134"/>
      <c r="AA52" s="135"/>
      <c r="AB52" s="134"/>
      <c r="AC52" s="135"/>
    </row>
    <row r="53" customFormat="false" ht="13.8" hidden="false" customHeight="false" outlineLevel="0" collapsed="false">
      <c r="A53" s="130" t="s">
        <v>94</v>
      </c>
      <c r="B53" s="130" t="s">
        <v>215</v>
      </c>
      <c r="C53" s="130" t="s">
        <v>215</v>
      </c>
      <c r="D53" s="130" t="s">
        <v>218</v>
      </c>
      <c r="E53" s="131" t="s">
        <v>219</v>
      </c>
      <c r="F53" s="132" t="n">
        <f aca="false">H53+J53+L53+N53+P53+R53+T53</f>
        <v>0</v>
      </c>
      <c r="G53" s="133"/>
      <c r="H53" s="134"/>
      <c r="I53" s="135"/>
      <c r="J53" s="134"/>
      <c r="K53" s="135"/>
      <c r="L53" s="134"/>
      <c r="M53" s="135"/>
      <c r="N53" s="134"/>
      <c r="O53" s="135"/>
      <c r="P53" s="134"/>
      <c r="Q53" s="135"/>
      <c r="R53" s="134"/>
      <c r="S53" s="135"/>
      <c r="T53" s="134"/>
      <c r="U53" s="135"/>
      <c r="V53" s="134"/>
      <c r="W53" s="135"/>
      <c r="X53" s="134"/>
      <c r="Y53" s="135"/>
      <c r="Z53" s="134"/>
      <c r="AA53" s="135"/>
      <c r="AB53" s="134"/>
      <c r="AC53" s="135"/>
    </row>
    <row r="54" customFormat="false" ht="23.85" hidden="false" customHeight="false" outlineLevel="0" collapsed="false">
      <c r="A54" s="130" t="s">
        <v>94</v>
      </c>
      <c r="B54" s="130" t="s">
        <v>215</v>
      </c>
      <c r="C54" s="130" t="s">
        <v>215</v>
      </c>
      <c r="D54" s="130" t="s">
        <v>220</v>
      </c>
      <c r="E54" s="131" t="s">
        <v>221</v>
      </c>
      <c r="F54" s="132" t="n">
        <f aca="false">H54+J54+L54+N54+P54+R54+T54</f>
        <v>0</v>
      </c>
      <c r="G54" s="133"/>
      <c r="H54" s="134"/>
      <c r="I54" s="135"/>
      <c r="J54" s="134"/>
      <c r="K54" s="135"/>
      <c r="L54" s="134"/>
      <c r="M54" s="135"/>
      <c r="N54" s="134"/>
      <c r="O54" s="135"/>
      <c r="P54" s="134"/>
      <c r="Q54" s="135"/>
      <c r="R54" s="134"/>
      <c r="S54" s="135"/>
      <c r="T54" s="134"/>
      <c r="U54" s="135"/>
      <c r="V54" s="134"/>
      <c r="W54" s="135"/>
      <c r="X54" s="134"/>
      <c r="Y54" s="135"/>
      <c r="Z54" s="134"/>
      <c r="AA54" s="135"/>
      <c r="AB54" s="134"/>
      <c r="AC54" s="135"/>
    </row>
    <row r="55" customFormat="false" ht="23.85" hidden="false" customHeight="false" outlineLevel="0" collapsed="false">
      <c r="A55" s="130" t="s">
        <v>94</v>
      </c>
      <c r="B55" s="130" t="s">
        <v>215</v>
      </c>
      <c r="C55" s="130" t="s">
        <v>215</v>
      </c>
      <c r="D55" s="130" t="s">
        <v>222</v>
      </c>
      <c r="E55" s="142" t="s">
        <v>223</v>
      </c>
      <c r="F55" s="132" t="n">
        <f aca="false">H55+J55+L55+N55+P55+R55+T55</f>
        <v>0</v>
      </c>
      <c r="G55" s="133"/>
      <c r="H55" s="134"/>
      <c r="I55" s="135"/>
      <c r="J55" s="134"/>
      <c r="K55" s="135"/>
      <c r="L55" s="134"/>
      <c r="M55" s="135"/>
      <c r="N55" s="134"/>
      <c r="O55" s="135"/>
      <c r="P55" s="134"/>
      <c r="Q55" s="135"/>
      <c r="R55" s="134"/>
      <c r="S55" s="135"/>
      <c r="T55" s="134"/>
      <c r="U55" s="135"/>
      <c r="V55" s="134"/>
      <c r="W55" s="135"/>
      <c r="X55" s="134"/>
      <c r="Y55" s="135"/>
      <c r="Z55" s="134"/>
      <c r="AA55" s="135"/>
      <c r="AB55" s="134"/>
      <c r="AC55" s="135"/>
    </row>
    <row r="56" customFormat="false" ht="13.8" hidden="false" customHeight="false" outlineLevel="0" collapsed="false">
      <c r="A56" s="130" t="s">
        <v>94</v>
      </c>
      <c r="B56" s="130" t="s">
        <v>224</v>
      </c>
      <c r="C56" s="130" t="s">
        <v>225</v>
      </c>
      <c r="D56" s="130" t="s">
        <v>226</v>
      </c>
      <c r="E56" s="142"/>
      <c r="F56" s="132" t="n">
        <f aca="false">H56+J56+L56+N56+P56+R56+T56</f>
        <v>0</v>
      </c>
      <c r="G56" s="133" t="n">
        <f aca="false">I56+K56+M56+O56+Q56+S56+U56</f>
        <v>0</v>
      </c>
      <c r="H56" s="134"/>
      <c r="I56" s="135" t="n">
        <f aca="false">H56</f>
        <v>0</v>
      </c>
      <c r="J56" s="134"/>
      <c r="K56" s="135"/>
      <c r="L56" s="134"/>
      <c r="M56" s="135"/>
      <c r="N56" s="134"/>
      <c r="O56" s="135"/>
      <c r="P56" s="134"/>
      <c r="Q56" s="135"/>
      <c r="R56" s="134"/>
      <c r="S56" s="135"/>
      <c r="T56" s="134"/>
      <c r="U56" s="135"/>
      <c r="V56" s="134"/>
      <c r="W56" s="135"/>
      <c r="X56" s="134"/>
      <c r="Y56" s="135"/>
      <c r="Z56" s="134"/>
      <c r="AA56" s="135"/>
      <c r="AB56" s="134"/>
      <c r="AC56" s="135"/>
    </row>
    <row r="57" customFormat="false" ht="13.8" hidden="false" customHeight="false" outlineLevel="0" collapsed="false">
      <c r="A57" s="143"/>
      <c r="B57" s="144"/>
      <c r="C57" s="145"/>
      <c r="D57" s="146"/>
      <c r="E57" s="147"/>
      <c r="F57" s="147"/>
      <c r="G57" s="147"/>
      <c r="H57" s="148"/>
      <c r="I57" s="148"/>
      <c r="J57" s="148"/>
      <c r="K57" s="148"/>
      <c r="L57" s="148"/>
      <c r="M57" s="148"/>
      <c r="N57" s="148"/>
      <c r="O57" s="148"/>
      <c r="P57" s="148"/>
      <c r="Q57" s="148"/>
      <c r="R57" s="148"/>
      <c r="S57" s="148"/>
      <c r="T57" s="148"/>
      <c r="U57" s="148"/>
      <c r="V57" s="148"/>
      <c r="W57" s="148"/>
      <c r="X57" s="148"/>
      <c r="Y57" s="148"/>
      <c r="Z57" s="148"/>
      <c r="AA57" s="148"/>
      <c r="AB57" s="148"/>
      <c r="AC57" s="148"/>
    </row>
    <row r="58" customFormat="false" ht="13.8" hidden="false" customHeight="false" outlineLevel="0" collapsed="false">
      <c r="A58" s="143"/>
      <c r="B58" s="144"/>
      <c r="C58" s="145"/>
      <c r="D58" s="146"/>
      <c r="E58" s="147"/>
      <c r="F58" s="147"/>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row>
    <row r="59" customFormat="false" ht="13.8" hidden="false" customHeight="false" outlineLevel="0" collapsed="false">
      <c r="A59" s="143"/>
      <c r="B59" s="144"/>
      <c r="C59" s="145"/>
      <c r="D59" s="146"/>
      <c r="E59" s="147"/>
      <c r="F59" s="147"/>
      <c r="G59" s="147"/>
      <c r="H59" s="148"/>
      <c r="I59" s="148"/>
      <c r="J59" s="148"/>
      <c r="K59" s="148"/>
      <c r="L59" s="148"/>
      <c r="M59" s="148"/>
      <c r="N59" s="148"/>
      <c r="O59" s="148"/>
      <c r="P59" s="148"/>
      <c r="Q59" s="148"/>
      <c r="R59" s="148"/>
      <c r="S59" s="148"/>
      <c r="T59" s="148"/>
      <c r="U59" s="148"/>
      <c r="V59" s="148"/>
      <c r="W59" s="148"/>
      <c r="X59" s="148"/>
      <c r="Y59" s="148"/>
      <c r="Z59" s="148"/>
      <c r="AA59" s="148"/>
      <c r="AB59" s="148"/>
      <c r="AC59" s="148"/>
    </row>
    <row r="60" customFormat="false" ht="13.8" hidden="false" customHeight="false" outlineLevel="0" collapsed="false">
      <c r="A60" s="143"/>
      <c r="B60" s="144"/>
      <c r="C60" s="145"/>
      <c r="D60" s="146"/>
      <c r="E60" s="147"/>
      <c r="F60" s="147"/>
      <c r="G60" s="147"/>
      <c r="H60" s="148"/>
      <c r="I60" s="148"/>
      <c r="J60" s="148"/>
      <c r="K60" s="148"/>
      <c r="L60" s="148"/>
      <c r="M60" s="148"/>
      <c r="N60" s="148"/>
      <c r="O60" s="148"/>
      <c r="P60" s="148"/>
      <c r="Q60" s="148"/>
      <c r="R60" s="148"/>
      <c r="S60" s="148"/>
      <c r="T60" s="148"/>
      <c r="U60" s="148"/>
      <c r="V60" s="148"/>
      <c r="W60" s="148"/>
      <c r="X60" s="148"/>
      <c r="Y60" s="148"/>
      <c r="Z60" s="148"/>
      <c r="AA60" s="148"/>
      <c r="AB60" s="148"/>
      <c r="AC60" s="148"/>
    </row>
    <row r="61" customFormat="false" ht="13.8" hidden="false" customHeight="false" outlineLevel="0" collapsed="false">
      <c r="A61" s="143"/>
      <c r="B61" s="144"/>
      <c r="C61" s="145"/>
      <c r="D61" s="146"/>
      <c r="E61" s="147"/>
      <c r="F61" s="147"/>
      <c r="G61" s="147"/>
      <c r="H61" s="148"/>
      <c r="I61" s="148"/>
      <c r="J61" s="148"/>
      <c r="K61" s="148"/>
      <c r="L61" s="148"/>
      <c r="M61" s="148"/>
      <c r="N61" s="148"/>
      <c r="O61" s="148"/>
      <c r="P61" s="148"/>
      <c r="Q61" s="148"/>
      <c r="R61" s="148"/>
      <c r="S61" s="148"/>
      <c r="T61" s="148"/>
      <c r="U61" s="148"/>
      <c r="V61" s="148"/>
      <c r="W61" s="148"/>
      <c r="X61" s="148"/>
      <c r="Y61" s="148"/>
      <c r="Z61" s="148"/>
      <c r="AA61" s="148"/>
      <c r="AB61" s="148"/>
      <c r="AC61" s="148"/>
    </row>
    <row r="62" customFormat="false" ht="13.8" hidden="false" customHeight="false" outlineLevel="0" collapsed="false">
      <c r="A62" s="143"/>
      <c r="B62" s="144"/>
      <c r="C62" s="145"/>
      <c r="D62" s="146"/>
      <c r="E62" s="147"/>
      <c r="F62" s="147"/>
      <c r="G62" s="147"/>
      <c r="H62" s="148"/>
      <c r="I62" s="148"/>
      <c r="J62" s="148"/>
      <c r="K62" s="148"/>
      <c r="L62" s="148"/>
      <c r="M62" s="148"/>
      <c r="N62" s="148"/>
      <c r="O62" s="148"/>
      <c r="P62" s="148"/>
      <c r="Q62" s="148"/>
      <c r="R62" s="148"/>
      <c r="S62" s="148"/>
      <c r="T62" s="148"/>
      <c r="U62" s="148"/>
      <c r="V62" s="148"/>
      <c r="W62" s="148"/>
      <c r="X62" s="148"/>
      <c r="Y62" s="148"/>
      <c r="Z62" s="148"/>
      <c r="AA62" s="148"/>
      <c r="AB62" s="148"/>
      <c r="AC62" s="148"/>
    </row>
    <row r="63" customFormat="false" ht="13.8" hidden="false" customHeight="false" outlineLevel="0" collapsed="false">
      <c r="A63" s="143"/>
      <c r="B63" s="144"/>
      <c r="C63" s="145"/>
      <c r="D63" s="146"/>
      <c r="E63" s="147"/>
      <c r="F63" s="147"/>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row>
    <row r="64" customFormat="false" ht="13.8" hidden="false" customHeight="false" outlineLevel="0" collapsed="false">
      <c r="A64" s="143"/>
      <c r="B64" s="144"/>
      <c r="C64" s="145"/>
      <c r="D64" s="146"/>
      <c r="E64" s="147"/>
      <c r="F64" s="147"/>
      <c r="G64" s="147"/>
      <c r="H64" s="148"/>
      <c r="I64" s="148"/>
      <c r="J64" s="148"/>
      <c r="K64" s="148"/>
      <c r="L64" s="148"/>
      <c r="M64" s="148"/>
      <c r="N64" s="148"/>
      <c r="O64" s="148"/>
      <c r="P64" s="148"/>
      <c r="Q64" s="148"/>
      <c r="R64" s="148"/>
      <c r="S64" s="148"/>
      <c r="T64" s="148"/>
      <c r="U64" s="148"/>
      <c r="V64" s="148"/>
      <c r="W64" s="148"/>
      <c r="X64" s="148"/>
      <c r="Y64" s="148"/>
      <c r="Z64" s="148"/>
      <c r="AA64" s="148"/>
      <c r="AB64" s="148"/>
      <c r="AC64" s="148"/>
    </row>
    <row r="65" customFormat="false" ht="13.8" hidden="false" customHeight="false" outlineLevel="0" collapsed="false">
      <c r="A65" s="143"/>
      <c r="B65" s="144"/>
      <c r="C65" s="145"/>
      <c r="D65" s="146"/>
      <c r="E65" s="147"/>
      <c r="F65" s="147"/>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row>
    <row r="66" customFormat="false" ht="13.8" hidden="false" customHeight="false" outlineLevel="0" collapsed="false">
      <c r="A66" s="143"/>
      <c r="B66" s="144"/>
      <c r="C66" s="145"/>
      <c r="D66" s="146"/>
      <c r="E66" s="147"/>
      <c r="F66" s="147"/>
      <c r="G66" s="147"/>
      <c r="H66" s="148"/>
      <c r="I66" s="148"/>
      <c r="J66" s="148"/>
      <c r="K66" s="148"/>
      <c r="L66" s="148"/>
      <c r="M66" s="148"/>
      <c r="N66" s="148"/>
      <c r="O66" s="148"/>
      <c r="P66" s="148"/>
      <c r="Q66" s="148"/>
      <c r="R66" s="148"/>
      <c r="S66" s="148"/>
      <c r="T66" s="148"/>
      <c r="U66" s="148"/>
      <c r="V66" s="148"/>
      <c r="W66" s="148"/>
      <c r="X66" s="148"/>
      <c r="Y66" s="148"/>
      <c r="Z66" s="148"/>
      <c r="AA66" s="148"/>
      <c r="AB66" s="148"/>
      <c r="AC66" s="148"/>
    </row>
    <row r="67" customFormat="false" ht="13.8" hidden="false" customHeight="false" outlineLevel="0" collapsed="false">
      <c r="A67" s="143"/>
      <c r="B67" s="144"/>
      <c r="C67" s="145"/>
      <c r="D67" s="146"/>
      <c r="E67" s="147"/>
      <c r="F67" s="147"/>
      <c r="G67" s="147"/>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customFormat="false" ht="13.8" hidden="false" customHeight="false" outlineLevel="0" collapsed="false">
      <c r="A68" s="143"/>
      <c r="B68" s="144"/>
      <c r="C68" s="145"/>
      <c r="D68" s="146"/>
      <c r="E68" s="147"/>
      <c r="F68" s="147"/>
      <c r="G68" s="147"/>
      <c r="H68" s="148"/>
      <c r="I68" s="148"/>
      <c r="J68" s="148"/>
      <c r="K68" s="148"/>
      <c r="L68" s="148"/>
      <c r="M68" s="148"/>
      <c r="N68" s="148"/>
      <c r="O68" s="148"/>
      <c r="P68" s="148"/>
      <c r="Q68" s="148"/>
      <c r="R68" s="148"/>
      <c r="S68" s="148"/>
      <c r="T68" s="148"/>
      <c r="U68" s="148"/>
      <c r="V68" s="148"/>
      <c r="W68" s="148"/>
      <c r="X68" s="148"/>
      <c r="Y68" s="148"/>
      <c r="Z68" s="148"/>
      <c r="AA68" s="148"/>
      <c r="AB68" s="148"/>
      <c r="AC68" s="148"/>
    </row>
    <row r="69" customFormat="false" ht="13.8" hidden="false" customHeight="false" outlineLevel="0" collapsed="false">
      <c r="A69" s="143"/>
      <c r="B69" s="144"/>
      <c r="C69" s="145"/>
      <c r="D69" s="146"/>
      <c r="E69" s="147"/>
      <c r="F69" s="147"/>
      <c r="G69" s="147"/>
      <c r="H69" s="148"/>
      <c r="I69" s="148"/>
      <c r="J69" s="148"/>
      <c r="K69" s="148"/>
      <c r="L69" s="148"/>
      <c r="M69" s="148"/>
      <c r="N69" s="148"/>
      <c r="O69" s="148"/>
      <c r="P69" s="148"/>
      <c r="Q69" s="148"/>
      <c r="R69" s="148"/>
      <c r="S69" s="148"/>
      <c r="T69" s="148"/>
      <c r="U69" s="148"/>
      <c r="V69" s="148"/>
      <c r="W69" s="148"/>
      <c r="X69" s="148"/>
      <c r="Y69" s="148"/>
      <c r="Z69" s="148"/>
      <c r="AA69" s="148"/>
      <c r="AB69" s="148"/>
      <c r="AC69" s="148"/>
    </row>
    <row r="70" customFormat="false" ht="13.8" hidden="false" customHeight="false" outlineLevel="0" collapsed="false">
      <c r="A70" s="143"/>
      <c r="B70" s="144"/>
      <c r="C70" s="145"/>
      <c r="D70" s="146"/>
      <c r="E70" s="147"/>
      <c r="F70" s="147"/>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row>
    <row r="71" customFormat="false" ht="13.8" hidden="false" customHeight="false" outlineLevel="0" collapsed="false">
      <c r="A71" s="143"/>
      <c r="B71" s="144"/>
      <c r="C71" s="145"/>
      <c r="D71" s="146"/>
      <c r="E71" s="147"/>
      <c r="F71" s="147"/>
      <c r="G71" s="147"/>
      <c r="H71" s="148"/>
      <c r="I71" s="148"/>
      <c r="J71" s="148"/>
      <c r="K71" s="148"/>
      <c r="L71" s="148"/>
      <c r="M71" s="148"/>
      <c r="N71" s="148"/>
      <c r="O71" s="148"/>
      <c r="P71" s="148"/>
      <c r="Q71" s="148"/>
      <c r="R71" s="148"/>
      <c r="S71" s="148"/>
      <c r="T71" s="148"/>
      <c r="U71" s="148"/>
      <c r="V71" s="148"/>
      <c r="W71" s="148"/>
      <c r="X71" s="148"/>
      <c r="Y71" s="148"/>
      <c r="Z71" s="148"/>
      <c r="AA71" s="148"/>
      <c r="AB71" s="148"/>
      <c r="AC71" s="148"/>
    </row>
    <row r="72" customFormat="false" ht="13.8" hidden="false" customHeight="false" outlineLevel="0" collapsed="false">
      <c r="A72" s="143"/>
      <c r="B72" s="144"/>
      <c r="C72" s="145"/>
      <c r="D72" s="146"/>
      <c r="E72" s="147"/>
      <c r="F72" s="147"/>
      <c r="G72" s="147"/>
      <c r="H72" s="148"/>
      <c r="I72" s="148"/>
      <c r="J72" s="148"/>
      <c r="K72" s="148"/>
      <c r="L72" s="148"/>
      <c r="M72" s="148"/>
      <c r="N72" s="148"/>
      <c r="O72" s="148"/>
      <c r="P72" s="148"/>
      <c r="Q72" s="148"/>
      <c r="R72" s="148"/>
      <c r="S72" s="148"/>
      <c r="T72" s="148"/>
      <c r="U72" s="148"/>
      <c r="V72" s="148"/>
      <c r="W72" s="148"/>
      <c r="X72" s="148"/>
      <c r="Y72" s="148"/>
      <c r="Z72" s="148"/>
      <c r="AA72" s="148"/>
      <c r="AB72" s="148"/>
      <c r="AC72" s="148"/>
    </row>
    <row r="73" customFormat="false" ht="13.8" hidden="false" customHeight="false" outlineLevel="0" collapsed="false">
      <c r="A73" s="143"/>
      <c r="B73" s="144"/>
      <c r="C73" s="145"/>
      <c r="D73" s="146"/>
      <c r="E73" s="147"/>
      <c r="F73" s="147"/>
      <c r="G73" s="147"/>
      <c r="H73" s="148"/>
      <c r="I73" s="148"/>
      <c r="J73" s="148"/>
      <c r="K73" s="148"/>
      <c r="L73" s="148"/>
      <c r="M73" s="148"/>
      <c r="N73" s="148"/>
      <c r="O73" s="148"/>
      <c r="P73" s="148"/>
      <c r="Q73" s="148"/>
      <c r="R73" s="148"/>
      <c r="S73" s="148"/>
      <c r="T73" s="148"/>
      <c r="U73" s="148"/>
      <c r="V73" s="148"/>
      <c r="W73" s="148"/>
      <c r="X73" s="148"/>
      <c r="Y73" s="148"/>
      <c r="Z73" s="148"/>
      <c r="AA73" s="148"/>
      <c r="AB73" s="148"/>
      <c r="AC73" s="148"/>
    </row>
    <row r="74" customFormat="false" ht="13.8" hidden="false" customHeight="false" outlineLevel="0" collapsed="false">
      <c r="A74" s="143"/>
      <c r="B74" s="144"/>
      <c r="C74" s="145"/>
      <c r="D74" s="146"/>
      <c r="E74" s="147"/>
      <c r="F74" s="147"/>
      <c r="G74" s="147"/>
      <c r="H74" s="148"/>
      <c r="I74" s="148"/>
      <c r="J74" s="148"/>
      <c r="K74" s="148"/>
      <c r="L74" s="148"/>
      <c r="M74" s="148"/>
      <c r="N74" s="148"/>
      <c r="O74" s="148"/>
      <c r="P74" s="148"/>
      <c r="Q74" s="148"/>
      <c r="R74" s="148"/>
      <c r="S74" s="148"/>
      <c r="T74" s="148"/>
      <c r="U74" s="148"/>
      <c r="V74" s="148"/>
      <c r="W74" s="148"/>
      <c r="X74" s="148"/>
      <c r="Y74" s="148"/>
      <c r="Z74" s="148"/>
      <c r="AA74" s="148"/>
      <c r="AB74" s="148"/>
      <c r="AC74" s="148"/>
    </row>
    <row r="75" customFormat="false" ht="13.8" hidden="false" customHeight="false" outlineLevel="0" collapsed="false">
      <c r="A75" s="143"/>
      <c r="B75" s="144"/>
      <c r="C75" s="145"/>
      <c r="D75" s="146"/>
      <c r="E75" s="147"/>
      <c r="F75" s="147"/>
      <c r="G75" s="147"/>
      <c r="H75" s="148"/>
      <c r="I75" s="148"/>
      <c r="J75" s="148"/>
      <c r="K75" s="148"/>
      <c r="L75" s="148"/>
      <c r="M75" s="148"/>
      <c r="N75" s="148"/>
      <c r="O75" s="148"/>
      <c r="P75" s="148"/>
      <c r="Q75" s="148"/>
      <c r="R75" s="148"/>
      <c r="S75" s="148"/>
      <c r="T75" s="148"/>
      <c r="U75" s="148"/>
      <c r="V75" s="148"/>
      <c r="W75" s="148"/>
      <c r="X75" s="148"/>
      <c r="Y75" s="148"/>
      <c r="Z75" s="148"/>
      <c r="AA75" s="148"/>
      <c r="AB75" s="148"/>
      <c r="AC75" s="148"/>
    </row>
    <row r="76" customFormat="false" ht="13.8" hidden="false" customHeight="false" outlineLevel="0" collapsed="false">
      <c r="A76" s="143"/>
      <c r="B76" s="144"/>
      <c r="C76" s="145"/>
      <c r="D76" s="146"/>
      <c r="E76" s="147"/>
      <c r="F76" s="147"/>
      <c r="G76" s="147"/>
      <c r="H76" s="148"/>
      <c r="I76" s="148"/>
      <c r="J76" s="148"/>
      <c r="K76" s="148"/>
      <c r="L76" s="148"/>
      <c r="M76" s="148"/>
      <c r="N76" s="148"/>
      <c r="O76" s="148"/>
      <c r="P76" s="148"/>
      <c r="Q76" s="148"/>
      <c r="R76" s="148"/>
      <c r="S76" s="148"/>
      <c r="T76" s="148"/>
      <c r="U76" s="148"/>
      <c r="V76" s="148"/>
      <c r="W76" s="148"/>
      <c r="X76" s="148"/>
      <c r="Y76" s="148"/>
      <c r="Z76" s="148"/>
      <c r="AA76" s="148"/>
      <c r="AB76" s="148"/>
      <c r="AC76" s="148"/>
    </row>
    <row r="77" customFormat="false" ht="13.8" hidden="false" customHeight="false" outlineLevel="0" collapsed="false">
      <c r="A77" s="143"/>
      <c r="B77" s="144"/>
      <c r="C77" s="145"/>
      <c r="D77" s="146"/>
      <c r="E77" s="147"/>
      <c r="F77" s="147"/>
      <c r="G77" s="147"/>
      <c r="H77" s="148"/>
      <c r="I77" s="148"/>
      <c r="J77" s="148"/>
      <c r="K77" s="148"/>
      <c r="L77" s="148"/>
      <c r="M77" s="148"/>
      <c r="N77" s="148"/>
      <c r="O77" s="148"/>
      <c r="P77" s="148"/>
      <c r="Q77" s="148"/>
      <c r="R77" s="148"/>
      <c r="S77" s="148"/>
      <c r="T77" s="148"/>
      <c r="U77" s="148"/>
      <c r="V77" s="148"/>
      <c r="W77" s="148"/>
      <c r="X77" s="148"/>
      <c r="Y77" s="148"/>
      <c r="Z77" s="148"/>
      <c r="AA77" s="148"/>
      <c r="AB77" s="148"/>
      <c r="AC77" s="148"/>
    </row>
    <row r="78" customFormat="false" ht="13.8" hidden="false" customHeight="false" outlineLevel="0" collapsed="false">
      <c r="A78" s="143"/>
      <c r="B78" s="144"/>
      <c r="C78" s="145"/>
      <c r="D78" s="146"/>
      <c r="E78" s="147"/>
      <c r="F78" s="147"/>
      <c r="G78" s="147"/>
      <c r="H78" s="148"/>
      <c r="I78" s="148"/>
      <c r="J78" s="148"/>
      <c r="K78" s="148"/>
      <c r="L78" s="148"/>
      <c r="M78" s="148"/>
      <c r="N78" s="148"/>
      <c r="O78" s="148"/>
      <c r="P78" s="148"/>
      <c r="Q78" s="148"/>
      <c r="R78" s="148"/>
      <c r="S78" s="148"/>
      <c r="T78" s="148"/>
      <c r="U78" s="148"/>
      <c r="V78" s="148"/>
      <c r="W78" s="148"/>
      <c r="X78" s="148"/>
      <c r="Y78" s="148"/>
      <c r="Z78" s="148"/>
      <c r="AA78" s="148"/>
      <c r="AB78" s="148"/>
      <c r="AC78" s="148"/>
    </row>
    <row r="79" customFormat="false" ht="13.8" hidden="false" customHeight="false" outlineLevel="0" collapsed="false">
      <c r="A79" s="143"/>
      <c r="B79" s="144"/>
      <c r="C79" s="145"/>
      <c r="D79" s="146"/>
      <c r="E79" s="147"/>
      <c r="F79" s="147"/>
      <c r="G79" s="147"/>
      <c r="H79" s="148"/>
      <c r="I79" s="148"/>
      <c r="J79" s="148"/>
      <c r="K79" s="148"/>
      <c r="L79" s="148"/>
      <c r="M79" s="148"/>
      <c r="N79" s="148"/>
      <c r="O79" s="148"/>
      <c r="P79" s="148"/>
      <c r="Q79" s="148"/>
      <c r="R79" s="148"/>
      <c r="S79" s="148"/>
      <c r="T79" s="148"/>
      <c r="U79" s="148"/>
      <c r="V79" s="148"/>
      <c r="W79" s="148"/>
      <c r="X79" s="148"/>
      <c r="Y79" s="148"/>
      <c r="Z79" s="148"/>
      <c r="AA79" s="148"/>
      <c r="AB79" s="148"/>
      <c r="AC79" s="148"/>
    </row>
    <row r="80" customFormat="false" ht="13.8" hidden="false" customHeight="false" outlineLevel="0" collapsed="false">
      <c r="A80" s="143"/>
      <c r="B80" s="144"/>
      <c r="C80" s="145"/>
      <c r="D80" s="146"/>
      <c r="E80" s="147"/>
      <c r="F80" s="147"/>
      <c r="G80" s="147"/>
      <c r="H80" s="148"/>
      <c r="I80" s="148"/>
      <c r="J80" s="148"/>
      <c r="K80" s="148"/>
      <c r="L80" s="148"/>
      <c r="M80" s="148"/>
      <c r="N80" s="148"/>
      <c r="O80" s="148"/>
      <c r="P80" s="148"/>
      <c r="Q80" s="148"/>
      <c r="R80" s="148"/>
      <c r="S80" s="148"/>
      <c r="T80" s="148"/>
      <c r="U80" s="148"/>
      <c r="V80" s="148"/>
      <c r="W80" s="148"/>
      <c r="X80" s="148"/>
      <c r="Y80" s="148"/>
      <c r="Z80" s="148"/>
      <c r="AA80" s="148"/>
      <c r="AB80" s="148"/>
      <c r="AC80" s="148"/>
    </row>
    <row r="81" customFormat="false" ht="13.8" hidden="false" customHeight="false" outlineLevel="0" collapsed="false">
      <c r="A81" s="143"/>
      <c r="B81" s="144"/>
      <c r="C81" s="145"/>
      <c r="D81" s="146"/>
      <c r="E81" s="147"/>
      <c r="F81" s="147"/>
      <c r="G81" s="147"/>
      <c r="H81" s="148"/>
      <c r="I81" s="148"/>
      <c r="J81" s="148"/>
      <c r="K81" s="148"/>
      <c r="L81" s="148"/>
      <c r="M81" s="148"/>
      <c r="N81" s="148"/>
      <c r="O81" s="148"/>
      <c r="P81" s="148"/>
      <c r="Q81" s="148"/>
      <c r="R81" s="148"/>
      <c r="S81" s="148"/>
      <c r="T81" s="148"/>
      <c r="U81" s="148"/>
      <c r="V81" s="148"/>
      <c r="W81" s="148"/>
      <c r="X81" s="148"/>
      <c r="Y81" s="148"/>
      <c r="Z81" s="148"/>
      <c r="AA81" s="148"/>
      <c r="AB81" s="148"/>
      <c r="AC81" s="148"/>
    </row>
    <row r="82" customFormat="false" ht="13.8" hidden="false" customHeight="false" outlineLevel="0" collapsed="false">
      <c r="A82" s="143"/>
      <c r="B82" s="144"/>
      <c r="C82" s="145"/>
      <c r="D82" s="146"/>
      <c r="E82" s="147"/>
      <c r="F82" s="147"/>
      <c r="G82" s="147"/>
      <c r="H82" s="148"/>
      <c r="I82" s="148"/>
      <c r="J82" s="148"/>
      <c r="K82" s="148"/>
      <c r="L82" s="148"/>
      <c r="M82" s="148"/>
      <c r="N82" s="148"/>
      <c r="O82" s="148"/>
      <c r="P82" s="148"/>
      <c r="Q82" s="148"/>
      <c r="R82" s="148"/>
      <c r="S82" s="148"/>
      <c r="T82" s="148"/>
      <c r="U82" s="148"/>
      <c r="V82" s="148"/>
      <c r="W82" s="148"/>
      <c r="X82" s="148"/>
      <c r="Y82" s="148"/>
      <c r="Z82" s="148"/>
      <c r="AA82" s="148"/>
      <c r="AB82" s="148"/>
      <c r="AC82" s="148"/>
    </row>
    <row r="83" customFormat="false" ht="13.8" hidden="false" customHeight="false" outlineLevel="0" collapsed="false">
      <c r="A83" s="143"/>
      <c r="B83" s="144"/>
      <c r="C83" s="145"/>
      <c r="D83" s="146"/>
      <c r="E83" s="147"/>
      <c r="F83" s="147"/>
      <c r="G83" s="147"/>
      <c r="H83" s="148"/>
      <c r="I83" s="148"/>
      <c r="J83" s="148"/>
      <c r="K83" s="148"/>
      <c r="L83" s="148"/>
      <c r="M83" s="148"/>
      <c r="N83" s="148"/>
      <c r="O83" s="148"/>
      <c r="P83" s="148"/>
      <c r="Q83" s="148"/>
      <c r="R83" s="148"/>
      <c r="S83" s="148"/>
      <c r="T83" s="148"/>
      <c r="U83" s="148"/>
      <c r="V83" s="148"/>
      <c r="W83" s="148"/>
      <c r="X83" s="148"/>
      <c r="Y83" s="148"/>
      <c r="Z83" s="148"/>
      <c r="AA83" s="148"/>
      <c r="AB83" s="148"/>
      <c r="AC83" s="148"/>
    </row>
    <row r="84" customFormat="false" ht="13.8" hidden="false" customHeight="false" outlineLevel="0" collapsed="false">
      <c r="A84" s="143"/>
      <c r="B84" s="144"/>
      <c r="C84" s="145"/>
      <c r="D84" s="146"/>
      <c r="E84" s="147"/>
      <c r="F84" s="147"/>
      <c r="G84" s="147"/>
      <c r="H84" s="148"/>
      <c r="I84" s="148"/>
      <c r="J84" s="148"/>
      <c r="K84" s="148"/>
      <c r="L84" s="148"/>
      <c r="M84" s="148"/>
      <c r="N84" s="148"/>
      <c r="O84" s="148"/>
      <c r="P84" s="148"/>
      <c r="Q84" s="148"/>
      <c r="R84" s="148"/>
      <c r="S84" s="148"/>
      <c r="T84" s="148"/>
      <c r="U84" s="148"/>
      <c r="V84" s="148"/>
      <c r="W84" s="148"/>
      <c r="X84" s="148"/>
      <c r="Y84" s="148"/>
      <c r="Z84" s="148"/>
      <c r="AA84" s="148"/>
      <c r="AB84" s="148"/>
      <c r="AC84" s="148"/>
    </row>
    <row r="85" customFormat="false" ht="13.8" hidden="false" customHeight="false" outlineLevel="0" collapsed="false">
      <c r="A85" s="143"/>
      <c r="B85" s="144"/>
      <c r="C85" s="145"/>
      <c r="D85" s="146"/>
      <c r="E85" s="147"/>
      <c r="F85" s="147"/>
      <c r="G85" s="147"/>
      <c r="H85" s="148"/>
      <c r="I85" s="148"/>
      <c r="J85" s="148"/>
      <c r="K85" s="148"/>
      <c r="L85" s="148"/>
      <c r="M85" s="148"/>
      <c r="N85" s="148"/>
      <c r="O85" s="148"/>
      <c r="P85" s="148"/>
      <c r="Q85" s="148"/>
      <c r="R85" s="148"/>
      <c r="S85" s="148"/>
      <c r="T85" s="148"/>
      <c r="U85" s="148"/>
      <c r="V85" s="148"/>
      <c r="W85" s="148"/>
      <c r="X85" s="148"/>
      <c r="Y85" s="148"/>
      <c r="Z85" s="148"/>
      <c r="AA85" s="148"/>
      <c r="AB85" s="148"/>
      <c r="AC85" s="148"/>
    </row>
    <row r="86" customFormat="false" ht="13.8" hidden="false" customHeight="false" outlineLevel="0" collapsed="false">
      <c r="A86" s="143"/>
      <c r="B86" s="144"/>
      <c r="C86" s="145"/>
      <c r="D86" s="146"/>
      <c r="E86" s="147"/>
      <c r="F86" s="147"/>
      <c r="G86" s="147"/>
      <c r="H86" s="148"/>
      <c r="I86" s="148"/>
      <c r="J86" s="148"/>
      <c r="K86" s="148"/>
      <c r="L86" s="148"/>
      <c r="M86" s="148"/>
      <c r="N86" s="148"/>
      <c r="O86" s="148"/>
      <c r="P86" s="148"/>
      <c r="Q86" s="148"/>
      <c r="R86" s="148"/>
      <c r="S86" s="148"/>
      <c r="T86" s="148"/>
      <c r="U86" s="148"/>
      <c r="V86" s="148"/>
      <c r="W86" s="148"/>
      <c r="X86" s="148"/>
      <c r="Y86" s="148"/>
      <c r="Z86" s="148"/>
      <c r="AA86" s="148"/>
      <c r="AB86" s="148"/>
      <c r="AC86" s="148"/>
    </row>
    <row r="87" customFormat="false" ht="13.8" hidden="false" customHeight="false" outlineLevel="0" collapsed="false">
      <c r="A87" s="143"/>
      <c r="B87" s="144"/>
      <c r="C87" s="145"/>
      <c r="D87" s="146"/>
      <c r="E87" s="147"/>
      <c r="F87" s="147"/>
      <c r="G87" s="147"/>
      <c r="H87" s="148"/>
      <c r="I87" s="148"/>
      <c r="J87" s="148"/>
      <c r="K87" s="148"/>
      <c r="L87" s="148"/>
      <c r="M87" s="148"/>
      <c r="N87" s="148"/>
      <c r="O87" s="148"/>
      <c r="P87" s="148"/>
      <c r="Q87" s="148"/>
      <c r="R87" s="148"/>
      <c r="S87" s="148"/>
      <c r="T87" s="148"/>
      <c r="U87" s="148"/>
      <c r="V87" s="148"/>
      <c r="W87" s="148"/>
      <c r="X87" s="148"/>
      <c r="Y87" s="148"/>
      <c r="Z87" s="148"/>
      <c r="AA87" s="148"/>
      <c r="AB87" s="148"/>
      <c r="AC87" s="148"/>
    </row>
    <row r="88" customFormat="false" ht="13.8" hidden="false" customHeight="false" outlineLevel="0" collapsed="false">
      <c r="A88" s="143"/>
      <c r="B88" s="144"/>
      <c r="C88" s="145"/>
      <c r="D88" s="146"/>
      <c r="E88" s="147"/>
      <c r="F88" s="147"/>
      <c r="G88" s="147"/>
      <c r="H88" s="148"/>
      <c r="I88" s="148"/>
      <c r="J88" s="148"/>
      <c r="K88" s="148"/>
      <c r="L88" s="148"/>
      <c r="M88" s="148"/>
      <c r="N88" s="148"/>
      <c r="O88" s="148"/>
      <c r="P88" s="148"/>
      <c r="Q88" s="148"/>
      <c r="R88" s="148"/>
      <c r="S88" s="148"/>
      <c r="T88" s="148"/>
      <c r="U88" s="148"/>
      <c r="V88" s="148"/>
      <c r="W88" s="148"/>
      <c r="X88" s="148"/>
      <c r="Y88" s="148"/>
      <c r="Z88" s="148"/>
      <c r="AA88" s="148"/>
      <c r="AB88" s="148"/>
      <c r="AC88" s="148"/>
    </row>
    <row r="89" customFormat="false" ht="13.8" hidden="false" customHeight="false" outlineLevel="0" collapsed="false">
      <c r="A89" s="143"/>
      <c r="B89" s="144"/>
      <c r="C89" s="145"/>
      <c r="D89" s="146"/>
      <c r="E89" s="147"/>
      <c r="F89" s="147"/>
      <c r="G89" s="147"/>
      <c r="H89" s="148"/>
      <c r="I89" s="148"/>
      <c r="J89" s="148"/>
      <c r="K89" s="148"/>
      <c r="L89" s="148"/>
      <c r="M89" s="148"/>
      <c r="N89" s="148"/>
      <c r="O89" s="148"/>
      <c r="P89" s="148"/>
      <c r="Q89" s="148"/>
      <c r="R89" s="148"/>
      <c r="S89" s="148"/>
      <c r="T89" s="148"/>
      <c r="U89" s="148"/>
      <c r="V89" s="148"/>
      <c r="W89" s="148"/>
      <c r="X89" s="148"/>
      <c r="Y89" s="148"/>
      <c r="Z89" s="148"/>
      <c r="AA89" s="148"/>
      <c r="AB89" s="148"/>
      <c r="AC89" s="148"/>
    </row>
    <row r="90" customFormat="false" ht="13.8" hidden="false" customHeight="false" outlineLevel="0" collapsed="false">
      <c r="A90" s="143"/>
      <c r="B90" s="144"/>
      <c r="C90" s="145"/>
      <c r="D90" s="146"/>
      <c r="E90" s="147"/>
      <c r="F90" s="147"/>
      <c r="G90" s="147"/>
      <c r="H90" s="148"/>
      <c r="I90" s="148"/>
      <c r="J90" s="148"/>
      <c r="K90" s="148"/>
      <c r="L90" s="148"/>
      <c r="M90" s="148"/>
      <c r="N90" s="148"/>
      <c r="O90" s="148"/>
      <c r="P90" s="148"/>
      <c r="Q90" s="148"/>
      <c r="R90" s="148"/>
      <c r="S90" s="148"/>
      <c r="T90" s="148"/>
      <c r="U90" s="148"/>
      <c r="V90" s="148"/>
      <c r="W90" s="148"/>
      <c r="X90" s="148"/>
      <c r="Y90" s="148"/>
      <c r="Z90" s="148"/>
      <c r="AA90" s="148"/>
      <c r="AB90" s="148"/>
      <c r="AC90" s="148"/>
    </row>
    <row r="91" customFormat="false" ht="13.8" hidden="false" customHeight="false" outlineLevel="0" collapsed="false">
      <c r="A91" s="143"/>
      <c r="B91" s="144"/>
      <c r="C91" s="145"/>
      <c r="D91" s="146"/>
      <c r="E91" s="147"/>
      <c r="F91" s="147"/>
      <c r="G91" s="147"/>
      <c r="H91" s="148"/>
      <c r="I91" s="148"/>
      <c r="J91" s="148"/>
      <c r="K91" s="148"/>
      <c r="L91" s="148"/>
      <c r="M91" s="148"/>
      <c r="N91" s="148"/>
      <c r="O91" s="148"/>
      <c r="P91" s="148"/>
      <c r="Q91" s="148"/>
      <c r="R91" s="148"/>
      <c r="S91" s="148"/>
      <c r="T91" s="148"/>
      <c r="U91" s="148"/>
      <c r="V91" s="148"/>
      <c r="W91" s="148"/>
      <c r="X91" s="148"/>
      <c r="Y91" s="148"/>
      <c r="Z91" s="148"/>
      <c r="AA91" s="148"/>
      <c r="AB91" s="148"/>
      <c r="AC91" s="148"/>
    </row>
    <row r="92" customFormat="false" ht="13.8" hidden="false" customHeight="false" outlineLevel="0" collapsed="false">
      <c r="A92" s="143"/>
      <c r="B92" s="144"/>
      <c r="C92" s="145"/>
      <c r="D92" s="146"/>
      <c r="E92" s="147"/>
      <c r="F92" s="147"/>
      <c r="G92" s="147"/>
      <c r="H92" s="148"/>
      <c r="I92" s="148"/>
      <c r="J92" s="148"/>
      <c r="K92" s="148"/>
      <c r="L92" s="148"/>
      <c r="M92" s="148"/>
      <c r="N92" s="148"/>
      <c r="O92" s="148"/>
      <c r="P92" s="148"/>
      <c r="Q92" s="148"/>
      <c r="R92" s="148"/>
      <c r="S92" s="148"/>
      <c r="T92" s="148"/>
      <c r="U92" s="148"/>
      <c r="V92" s="148"/>
      <c r="W92" s="148"/>
      <c r="X92" s="148"/>
      <c r="Y92" s="148"/>
      <c r="Z92" s="148"/>
      <c r="AA92" s="148"/>
      <c r="AB92" s="148"/>
      <c r="AC92" s="148"/>
    </row>
    <row r="93" customFormat="false" ht="13.8" hidden="false" customHeight="false" outlineLevel="0" collapsed="false">
      <c r="A93" s="143"/>
      <c r="B93" s="144"/>
      <c r="C93" s="145"/>
      <c r="D93" s="146"/>
      <c r="E93" s="147"/>
      <c r="F93" s="147"/>
      <c r="G93" s="147"/>
      <c r="H93" s="148"/>
      <c r="I93" s="148"/>
      <c r="J93" s="148"/>
      <c r="K93" s="148"/>
      <c r="L93" s="148"/>
      <c r="M93" s="148"/>
      <c r="N93" s="148"/>
      <c r="O93" s="148"/>
      <c r="P93" s="148"/>
      <c r="Q93" s="148"/>
      <c r="R93" s="148"/>
      <c r="S93" s="148"/>
      <c r="T93" s="148"/>
      <c r="U93" s="148"/>
      <c r="V93" s="148"/>
      <c r="W93" s="148"/>
      <c r="X93" s="148"/>
      <c r="Y93" s="148"/>
      <c r="Z93" s="148"/>
      <c r="AA93" s="148"/>
      <c r="AB93" s="148"/>
      <c r="AC93" s="148"/>
    </row>
    <row r="94" customFormat="false" ht="13.8" hidden="false" customHeight="false" outlineLevel="0" collapsed="false">
      <c r="A94" s="143"/>
      <c r="B94" s="144"/>
      <c r="C94" s="145"/>
      <c r="D94" s="146"/>
      <c r="E94" s="147"/>
      <c r="F94" s="147"/>
      <c r="G94" s="147"/>
      <c r="H94" s="148"/>
      <c r="I94" s="148"/>
      <c r="J94" s="148"/>
      <c r="K94" s="148"/>
      <c r="L94" s="148"/>
      <c r="M94" s="148"/>
      <c r="N94" s="148"/>
      <c r="O94" s="148"/>
      <c r="P94" s="148"/>
      <c r="Q94" s="148"/>
      <c r="R94" s="148"/>
      <c r="S94" s="148"/>
      <c r="T94" s="148"/>
      <c r="U94" s="148"/>
      <c r="V94" s="148"/>
      <c r="W94" s="148"/>
      <c r="X94" s="148"/>
      <c r="Y94" s="148"/>
      <c r="Z94" s="148"/>
      <c r="AA94" s="148"/>
      <c r="AB94" s="148"/>
      <c r="AC94" s="148"/>
    </row>
    <row r="95" customFormat="false" ht="13.8" hidden="false" customHeight="false" outlineLevel="0" collapsed="false">
      <c r="A95" s="143"/>
      <c r="B95" s="144"/>
      <c r="C95" s="145"/>
      <c r="D95" s="146"/>
      <c r="E95" s="147"/>
      <c r="F95" s="147"/>
      <c r="G95" s="147"/>
      <c r="H95" s="148"/>
      <c r="I95" s="148"/>
      <c r="J95" s="148"/>
      <c r="K95" s="148"/>
      <c r="L95" s="148"/>
      <c r="M95" s="148"/>
      <c r="N95" s="148"/>
      <c r="O95" s="148"/>
      <c r="P95" s="148"/>
      <c r="Q95" s="148"/>
      <c r="R95" s="148"/>
      <c r="S95" s="148"/>
      <c r="T95" s="148"/>
      <c r="U95" s="148"/>
      <c r="V95" s="148"/>
      <c r="W95" s="148"/>
      <c r="X95" s="148"/>
      <c r="Y95" s="148"/>
      <c r="Z95" s="148"/>
      <c r="AA95" s="148"/>
      <c r="AB95" s="148"/>
      <c r="AC95" s="148"/>
    </row>
    <row r="96" customFormat="false" ht="13.8" hidden="false" customHeight="false" outlineLevel="0" collapsed="false">
      <c r="A96" s="143"/>
      <c r="B96" s="144"/>
      <c r="C96" s="145"/>
      <c r="D96" s="146"/>
      <c r="E96" s="147"/>
      <c r="F96" s="147"/>
      <c r="G96" s="147"/>
      <c r="H96" s="148"/>
      <c r="I96" s="148"/>
      <c r="J96" s="148"/>
      <c r="K96" s="148"/>
      <c r="L96" s="148"/>
      <c r="M96" s="148"/>
      <c r="N96" s="148"/>
      <c r="O96" s="148"/>
      <c r="P96" s="148"/>
      <c r="Q96" s="148"/>
      <c r="R96" s="148"/>
      <c r="S96" s="148"/>
      <c r="T96" s="148"/>
      <c r="U96" s="148"/>
      <c r="V96" s="148"/>
      <c r="W96" s="148"/>
      <c r="X96" s="148"/>
      <c r="Y96" s="148"/>
      <c r="Z96" s="148"/>
      <c r="AA96" s="148"/>
      <c r="AB96" s="148"/>
      <c r="AC96" s="148"/>
    </row>
    <row r="97" customFormat="false" ht="13.8" hidden="false" customHeight="false" outlineLevel="0" collapsed="false">
      <c r="A97" s="143"/>
      <c r="B97" s="144"/>
      <c r="C97" s="145"/>
      <c r="D97" s="146"/>
      <c r="E97" s="147"/>
      <c r="F97" s="147"/>
      <c r="G97" s="147"/>
      <c r="H97" s="148"/>
      <c r="I97" s="148"/>
      <c r="J97" s="148"/>
      <c r="K97" s="148"/>
      <c r="L97" s="148"/>
      <c r="M97" s="148"/>
      <c r="N97" s="148"/>
      <c r="O97" s="148"/>
      <c r="P97" s="148"/>
      <c r="Q97" s="148"/>
      <c r="R97" s="148"/>
      <c r="S97" s="148"/>
      <c r="T97" s="148"/>
      <c r="U97" s="148"/>
      <c r="V97" s="148"/>
      <c r="W97" s="148"/>
      <c r="X97" s="148"/>
      <c r="Y97" s="148"/>
      <c r="Z97" s="148"/>
      <c r="AA97" s="148"/>
      <c r="AB97" s="148"/>
      <c r="AC97" s="148"/>
    </row>
    <row r="98" customFormat="false" ht="13.8" hidden="false" customHeight="false" outlineLevel="0" collapsed="false">
      <c r="A98" s="143"/>
      <c r="B98" s="144"/>
      <c r="C98" s="145"/>
      <c r="D98" s="146"/>
      <c r="E98" s="147"/>
      <c r="F98" s="147"/>
      <c r="G98" s="147"/>
      <c r="H98" s="148"/>
      <c r="I98" s="148"/>
      <c r="J98" s="148"/>
      <c r="K98" s="148"/>
      <c r="L98" s="148"/>
      <c r="M98" s="148"/>
      <c r="N98" s="148"/>
      <c r="O98" s="148"/>
      <c r="P98" s="148"/>
      <c r="Q98" s="148"/>
      <c r="R98" s="148"/>
      <c r="S98" s="148"/>
      <c r="T98" s="148"/>
      <c r="U98" s="148"/>
      <c r="V98" s="148"/>
      <c r="W98" s="148"/>
      <c r="X98" s="148"/>
      <c r="Y98" s="148"/>
      <c r="Z98" s="148"/>
      <c r="AA98" s="148"/>
      <c r="AB98" s="148"/>
      <c r="AC98" s="148"/>
    </row>
    <row r="99" customFormat="false" ht="13.8" hidden="false" customHeight="false" outlineLevel="0" collapsed="false">
      <c r="A99" s="143"/>
      <c r="B99" s="144"/>
      <c r="C99" s="145"/>
      <c r="D99" s="146"/>
      <c r="E99" s="147"/>
      <c r="F99" s="147"/>
      <c r="G99" s="147"/>
      <c r="H99" s="148"/>
      <c r="I99" s="148"/>
      <c r="J99" s="148"/>
      <c r="K99" s="148"/>
      <c r="L99" s="148"/>
      <c r="M99" s="148"/>
      <c r="N99" s="148"/>
      <c r="O99" s="148"/>
      <c r="P99" s="148"/>
      <c r="Q99" s="148"/>
      <c r="R99" s="148"/>
      <c r="S99" s="148"/>
      <c r="T99" s="148"/>
      <c r="U99" s="148"/>
      <c r="V99" s="148"/>
      <c r="W99" s="148"/>
      <c r="X99" s="148"/>
      <c r="Y99" s="148"/>
      <c r="Z99" s="148"/>
      <c r="AA99" s="148"/>
      <c r="AB99" s="148"/>
      <c r="AC99" s="148"/>
    </row>
    <row r="100" customFormat="false" ht="13.8" hidden="false" customHeight="false" outlineLevel="0" collapsed="false">
      <c r="A100" s="143"/>
      <c r="B100" s="144"/>
      <c r="C100" s="145"/>
      <c r="D100" s="146"/>
      <c r="E100" s="147"/>
      <c r="F100" s="147"/>
      <c r="G100" s="147"/>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row>
    <row r="101" customFormat="false" ht="13.8" hidden="false" customHeight="false" outlineLevel="0" collapsed="false">
      <c r="A101" s="143"/>
      <c r="B101" s="144"/>
      <c r="C101" s="145"/>
      <c r="D101" s="146"/>
      <c r="E101" s="147"/>
      <c r="F101" s="147"/>
      <c r="G101" s="147"/>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row>
    <row r="102" customFormat="false" ht="13.8" hidden="false" customHeight="false" outlineLevel="0" collapsed="false">
      <c r="A102" s="143"/>
      <c r="B102" s="144"/>
      <c r="C102" s="145"/>
      <c r="D102" s="146"/>
      <c r="E102" s="147"/>
      <c r="F102" s="147"/>
      <c r="G102" s="147"/>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row>
    <row r="103" customFormat="false" ht="13.8" hidden="false" customHeight="false" outlineLevel="0" collapsed="false">
      <c r="A103" s="143"/>
      <c r="B103" s="144"/>
      <c r="C103" s="145"/>
      <c r="D103" s="146"/>
      <c r="E103" s="147"/>
      <c r="F103" s="147"/>
      <c r="G103" s="147"/>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row>
    <row r="104" customFormat="false" ht="13.8" hidden="false" customHeight="false" outlineLevel="0" collapsed="false">
      <c r="A104" s="143"/>
      <c r="B104" s="144"/>
      <c r="C104" s="145"/>
      <c r="D104" s="146"/>
      <c r="E104" s="147"/>
      <c r="F104" s="147"/>
      <c r="G104" s="147"/>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row>
    <row r="105" customFormat="false" ht="13.8" hidden="false" customHeight="false" outlineLevel="0" collapsed="false">
      <c r="A105" s="143"/>
      <c r="B105" s="144"/>
      <c r="C105" s="145"/>
      <c r="D105" s="146"/>
      <c r="E105" s="147"/>
      <c r="F105" s="147"/>
      <c r="G105" s="147"/>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row>
    <row r="106" customFormat="false" ht="13.8" hidden="false" customHeight="false" outlineLevel="0" collapsed="false">
      <c r="A106" s="143"/>
      <c r="B106" s="144"/>
      <c r="C106" s="145"/>
      <c r="D106" s="146"/>
      <c r="E106" s="147"/>
      <c r="F106" s="147"/>
      <c r="G106" s="147"/>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row>
    <row r="107" customFormat="false" ht="13.8" hidden="false" customHeight="false" outlineLevel="0" collapsed="false">
      <c r="A107" s="143"/>
      <c r="B107" s="144"/>
      <c r="C107" s="145"/>
      <c r="D107" s="146"/>
      <c r="E107" s="147"/>
      <c r="F107" s="147"/>
      <c r="G107" s="147"/>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row>
    <row r="108" customFormat="false" ht="13.8" hidden="false" customHeight="false" outlineLevel="0" collapsed="false">
      <c r="A108" s="143"/>
      <c r="B108" s="144"/>
      <c r="C108" s="145"/>
      <c r="D108" s="146"/>
      <c r="E108" s="147"/>
      <c r="F108" s="147"/>
      <c r="G108" s="147"/>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row>
    <row r="109" customFormat="false" ht="13.8" hidden="false" customHeight="false" outlineLevel="0" collapsed="false">
      <c r="A109" s="143"/>
      <c r="B109" s="144"/>
      <c r="C109" s="145"/>
      <c r="D109" s="146"/>
      <c r="E109" s="147"/>
      <c r="F109" s="147"/>
      <c r="G109" s="147"/>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row>
    <row r="110" customFormat="false" ht="13.8" hidden="false" customHeight="false" outlineLevel="0" collapsed="false">
      <c r="A110" s="143"/>
      <c r="B110" s="144"/>
      <c r="C110" s="145"/>
      <c r="D110" s="146"/>
      <c r="E110" s="147"/>
      <c r="F110" s="147"/>
      <c r="G110" s="147"/>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row>
    <row r="111" customFormat="false" ht="13.8" hidden="false" customHeight="false" outlineLevel="0" collapsed="false">
      <c r="A111" s="143"/>
      <c r="B111" s="144"/>
      <c r="C111" s="145"/>
      <c r="D111" s="146"/>
      <c r="E111" s="147"/>
      <c r="F111" s="147"/>
      <c r="G111" s="147"/>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row>
    <row r="112" customFormat="false" ht="13.8" hidden="false" customHeight="false" outlineLevel="0" collapsed="false">
      <c r="A112" s="143"/>
      <c r="B112" s="144"/>
      <c r="C112" s="145"/>
      <c r="D112" s="146"/>
      <c r="E112" s="147"/>
      <c r="F112" s="147"/>
      <c r="G112" s="147"/>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row>
    <row r="113" customFormat="false" ht="13.8" hidden="false" customHeight="false" outlineLevel="0" collapsed="false">
      <c r="A113" s="143"/>
      <c r="B113" s="144"/>
      <c r="C113" s="145"/>
      <c r="D113" s="146"/>
      <c r="E113" s="147"/>
      <c r="F113" s="147"/>
      <c r="G113" s="147"/>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row>
    <row r="114" customFormat="false" ht="13.8" hidden="false" customHeight="false" outlineLevel="0" collapsed="false">
      <c r="A114" s="143"/>
      <c r="B114" s="144"/>
      <c r="C114" s="145"/>
      <c r="D114" s="146"/>
      <c r="E114" s="147"/>
      <c r="F114" s="147"/>
      <c r="G114" s="147"/>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row>
    <row r="115" customFormat="false" ht="13.8" hidden="false" customHeight="false" outlineLevel="0" collapsed="false">
      <c r="A115" s="143"/>
      <c r="B115" s="144"/>
      <c r="C115" s="145"/>
      <c r="D115" s="146"/>
      <c r="E115" s="147"/>
      <c r="F115" s="147"/>
      <c r="G115" s="147"/>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row>
    <row r="116" customFormat="false" ht="13.8" hidden="false" customHeight="false" outlineLevel="0" collapsed="false">
      <c r="A116" s="143"/>
      <c r="B116" s="144"/>
      <c r="C116" s="145"/>
      <c r="D116" s="146"/>
      <c r="E116" s="147"/>
      <c r="F116" s="147"/>
      <c r="G116" s="147"/>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row>
    <row r="117" customFormat="false" ht="13.8" hidden="false" customHeight="false" outlineLevel="0" collapsed="false">
      <c r="A117" s="143"/>
      <c r="B117" s="144"/>
      <c r="C117" s="145"/>
      <c r="D117" s="146"/>
      <c r="E117" s="147"/>
      <c r="F117" s="147"/>
      <c r="G117" s="147"/>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row>
    <row r="118" customFormat="false" ht="13.8" hidden="false" customHeight="false" outlineLevel="0" collapsed="false">
      <c r="A118" s="143"/>
      <c r="B118" s="144"/>
      <c r="C118" s="145"/>
      <c r="D118" s="146"/>
      <c r="E118" s="147"/>
      <c r="F118" s="147"/>
      <c r="G118" s="147"/>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row>
    <row r="119" customFormat="false" ht="13.8" hidden="false" customHeight="false" outlineLevel="0" collapsed="false">
      <c r="A119" s="143"/>
      <c r="B119" s="144"/>
      <c r="C119" s="145"/>
      <c r="D119" s="146"/>
      <c r="E119" s="147"/>
      <c r="F119" s="147"/>
      <c r="G119" s="147"/>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row>
    <row r="120" customFormat="false" ht="13.8" hidden="false" customHeight="false" outlineLevel="0" collapsed="false">
      <c r="A120" s="143"/>
      <c r="B120" s="144"/>
      <c r="C120" s="145"/>
      <c r="D120" s="146"/>
      <c r="E120" s="147"/>
      <c r="F120" s="147"/>
      <c r="G120" s="147"/>
    </row>
    <row r="121" customFormat="false" ht="13.8" hidden="false" customHeight="false" outlineLevel="0" collapsed="false">
      <c r="A121" s="143"/>
      <c r="B121" s="144"/>
      <c r="C121" s="145"/>
      <c r="D121" s="146"/>
      <c r="E121" s="147"/>
      <c r="F121" s="147"/>
      <c r="G121" s="147"/>
    </row>
    <row r="122" customFormat="false" ht="13.8" hidden="false" customHeight="false" outlineLevel="0" collapsed="false">
      <c r="A122" s="143"/>
      <c r="B122" s="144"/>
      <c r="C122" s="145"/>
      <c r="D122" s="146"/>
      <c r="E122" s="147"/>
      <c r="F122" s="147"/>
      <c r="G122" s="147"/>
    </row>
    <row r="123" customFormat="false" ht="13.8" hidden="false" customHeight="false" outlineLevel="0" collapsed="false">
      <c r="A123" s="143"/>
      <c r="B123" s="144"/>
      <c r="C123" s="145"/>
      <c r="D123" s="146"/>
      <c r="E123" s="147"/>
      <c r="F123" s="147"/>
      <c r="G123" s="147"/>
    </row>
    <row r="124" customFormat="false" ht="13.8" hidden="false" customHeight="false" outlineLevel="0" collapsed="false">
      <c r="A124" s="143"/>
      <c r="B124" s="144"/>
      <c r="C124" s="145"/>
      <c r="D124" s="146"/>
      <c r="E124" s="147"/>
      <c r="F124" s="147"/>
      <c r="G124" s="147"/>
    </row>
    <row r="125" customFormat="false" ht="13.8" hidden="false" customHeight="false" outlineLevel="0" collapsed="false">
      <c r="A125" s="143"/>
      <c r="B125" s="144"/>
      <c r="C125" s="145"/>
      <c r="D125" s="146"/>
      <c r="E125" s="147"/>
      <c r="F125" s="147"/>
      <c r="G125" s="147"/>
    </row>
    <row r="126" customFormat="false" ht="13.8" hidden="false" customHeight="false" outlineLevel="0" collapsed="false">
      <c r="A126" s="143"/>
      <c r="B126" s="144"/>
      <c r="C126" s="145"/>
      <c r="D126" s="146"/>
      <c r="E126" s="147"/>
      <c r="F126" s="147"/>
      <c r="G126" s="147"/>
    </row>
    <row r="127" customFormat="false" ht="13.8" hidden="false" customHeight="false" outlineLevel="0" collapsed="false">
      <c r="A127" s="143"/>
      <c r="B127" s="144"/>
      <c r="C127" s="145"/>
      <c r="D127" s="146"/>
      <c r="E127" s="147"/>
      <c r="F127" s="147"/>
      <c r="G127" s="147"/>
    </row>
    <row r="128" customFormat="false" ht="13.8" hidden="false" customHeight="false" outlineLevel="0" collapsed="false">
      <c r="A128" s="143"/>
      <c r="B128" s="144"/>
      <c r="C128" s="145"/>
      <c r="D128" s="146"/>
      <c r="E128" s="147"/>
      <c r="F128" s="147"/>
      <c r="G128" s="147"/>
    </row>
    <row r="129" customFormat="false" ht="13.8" hidden="false" customHeight="false" outlineLevel="0" collapsed="false">
      <c r="A129" s="143"/>
      <c r="B129" s="144"/>
      <c r="C129" s="145"/>
      <c r="D129" s="146"/>
      <c r="E129" s="147"/>
      <c r="F129" s="147"/>
      <c r="G129" s="147"/>
    </row>
    <row r="130" customFormat="false" ht="13.8" hidden="false" customHeight="false" outlineLevel="0" collapsed="false">
      <c r="A130" s="143"/>
      <c r="B130" s="144"/>
      <c r="C130" s="145"/>
      <c r="D130" s="146"/>
      <c r="E130" s="147"/>
      <c r="F130" s="147"/>
      <c r="G130" s="147"/>
    </row>
    <row r="131" customFormat="false" ht="13.8" hidden="false" customHeight="false" outlineLevel="0" collapsed="false">
      <c r="A131" s="143"/>
      <c r="B131" s="144"/>
      <c r="C131" s="145"/>
      <c r="D131" s="146"/>
      <c r="E131" s="147"/>
      <c r="F131" s="147"/>
      <c r="G131" s="147"/>
    </row>
    <row r="132" customFormat="false" ht="13.8" hidden="false" customHeight="false" outlineLevel="0" collapsed="false">
      <c r="A132" s="143"/>
      <c r="B132" s="144"/>
      <c r="C132" s="145"/>
      <c r="D132" s="146"/>
      <c r="E132" s="147"/>
      <c r="F132" s="147"/>
      <c r="G132" s="147"/>
    </row>
    <row r="133" customFormat="false" ht="13.8" hidden="false" customHeight="false" outlineLevel="0" collapsed="false">
      <c r="A133" s="149"/>
      <c r="B133" s="150"/>
      <c r="C133" s="149"/>
      <c r="D133" s="151"/>
      <c r="E133" s="150"/>
      <c r="F133" s="150"/>
      <c r="G133" s="150"/>
    </row>
    <row r="134" customFormat="false" ht="13.8" hidden="false" customHeight="false" outlineLevel="0" collapsed="false">
      <c r="A134" s="149"/>
      <c r="B134" s="150"/>
      <c r="C134" s="149"/>
      <c r="D134" s="151"/>
      <c r="E134" s="150"/>
      <c r="F134" s="150"/>
      <c r="G134" s="150"/>
    </row>
    <row r="135" customFormat="false" ht="13.8" hidden="false" customHeight="false" outlineLevel="0" collapsed="false">
      <c r="A135" s="149"/>
      <c r="B135" s="150"/>
      <c r="C135" s="149"/>
      <c r="D135" s="151"/>
      <c r="E135" s="150"/>
      <c r="F135" s="150"/>
      <c r="G135" s="150"/>
    </row>
    <row r="136" customFormat="false" ht="13.8" hidden="false" customHeight="false" outlineLevel="0" collapsed="false">
      <c r="A136" s="149"/>
      <c r="B136" s="150"/>
      <c r="C136" s="149"/>
      <c r="D136" s="151"/>
      <c r="E136" s="150"/>
      <c r="F136" s="150"/>
      <c r="G136" s="150"/>
    </row>
    <row r="137" customFormat="false" ht="13.8" hidden="false" customHeight="false" outlineLevel="0" collapsed="false">
      <c r="A137" s="149"/>
      <c r="B137" s="150"/>
      <c r="C137" s="149"/>
      <c r="D137" s="151"/>
      <c r="E137" s="150"/>
      <c r="F137" s="150"/>
      <c r="G137" s="150"/>
    </row>
    <row r="138" customFormat="false" ht="13.8" hidden="false" customHeight="false" outlineLevel="0" collapsed="false">
      <c r="A138" s="149"/>
      <c r="B138" s="150"/>
      <c r="C138" s="149"/>
      <c r="D138" s="151"/>
      <c r="E138" s="150"/>
      <c r="F138" s="150"/>
      <c r="G138" s="150"/>
    </row>
  </sheetData>
  <mergeCells count="12">
    <mergeCell ref="F1:G1"/>
    <mergeCell ref="H1:I1"/>
    <mergeCell ref="J1:K1"/>
    <mergeCell ref="L1:M1"/>
    <mergeCell ref="N1:O1"/>
    <mergeCell ref="P1:Q1"/>
    <mergeCell ref="R1:S1"/>
    <mergeCell ref="T1:U1"/>
    <mergeCell ref="V1:W1"/>
    <mergeCell ref="X1:Y1"/>
    <mergeCell ref="Z1:AA1"/>
    <mergeCell ref="AB1:AC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7.xml><?xml version="1.0" encoding="utf-8"?>
<worksheet xmlns="http://schemas.openxmlformats.org/spreadsheetml/2006/main" xmlns:r="http://schemas.openxmlformats.org/officeDocument/2006/relationships">
  <sheetPr filterMode="false">
    <tabColor rgb="FFFFA6A6"/>
    <pageSetUpPr fitToPage="false"/>
  </sheetPr>
  <dimension ref="A1:AMJ138"/>
  <sheetViews>
    <sheetView showFormulas="false" showGridLines="true" showRowColHeaders="true" showZeros="true" rightToLeft="false" tabSelected="false" showOutlineSymbols="true" defaultGridColor="true" view="normal" topLeftCell="A31" colorId="64" zoomScale="70" zoomScaleNormal="70" zoomScalePageLayoutView="100" workbookViewId="0">
      <selection pane="topLeft" activeCell="H3" activeCellId="0" sqref="H3"/>
    </sheetView>
  </sheetViews>
  <sheetFormatPr defaultRowHeight="13.8" zeroHeight="false" outlineLevelRow="0" outlineLevelCol="0"/>
  <cols>
    <col collapsed="false" customWidth="true" hidden="false" outlineLevel="0" max="1" min="1" style="117" width="19.29"/>
    <col collapsed="false" customWidth="true" hidden="false" outlineLevel="0" max="2" min="2" style="0" width="22.28"/>
    <col collapsed="false" customWidth="true" hidden="false" outlineLevel="0" max="3" min="3" style="117" width="28.86"/>
    <col collapsed="false" customWidth="true" hidden="false" outlineLevel="0" max="4" min="4" style="118" width="28.57"/>
    <col collapsed="false" customWidth="true" hidden="false" outlineLevel="0" max="5" min="5" style="0" width="41.15"/>
    <col collapsed="false" customWidth="true" hidden="false" outlineLevel="0" max="7" min="6" style="0" width="15.15"/>
    <col collapsed="false" customWidth="true" hidden="false" outlineLevel="0" max="8" min="8" style="0" width="12.42"/>
    <col collapsed="false" customWidth="true" hidden="false" outlineLevel="0" max="9" min="9" style="0" width="13.43"/>
    <col collapsed="false" customWidth="true" hidden="false" outlineLevel="0" max="10" min="10" style="0" width="12.42"/>
    <col collapsed="false" customWidth="true" hidden="false" outlineLevel="0" max="11" min="11" style="0" width="12.29"/>
    <col collapsed="false" customWidth="true" hidden="false" outlineLevel="0" max="973" min="12" style="0" width="13.86"/>
    <col collapsed="false" customWidth="true" hidden="false" outlineLevel="0" max="1022" min="974" style="0" width="11.57"/>
    <col collapsed="false" customWidth="false" hidden="false" outlineLevel="0" max="1025" min="1023" style="0" width="11.52"/>
  </cols>
  <sheetData>
    <row r="1" s="126" customFormat="true" ht="26.85" hidden="false" customHeight="false" outlineLevel="0" collapsed="false">
      <c r="A1" s="119"/>
      <c r="B1" s="120"/>
      <c r="C1" s="120"/>
      <c r="D1" s="119"/>
      <c r="E1" s="121"/>
      <c r="F1" s="122" t="s">
        <v>84</v>
      </c>
      <c r="G1" s="122"/>
      <c r="H1" s="123" t="str">
        <f aca="false">'I. Coût jour'!A6</f>
        <v>Nom et prénom de l’intervenant </v>
      </c>
      <c r="I1" s="123"/>
      <c r="J1" s="123" t="str">
        <f aca="false">'I. Coût jour'!A7</f>
        <v>Nom et prénom de l’intervenant </v>
      </c>
      <c r="K1" s="123"/>
      <c r="L1" s="123" t="str">
        <f aca="false">'I. Coût jour'!A8</f>
        <v>Nom et prénom de l’intervenant </v>
      </c>
      <c r="M1" s="123"/>
      <c r="N1" s="123" t="str">
        <f aca="false">'I. Coût jour'!A9</f>
        <v>Nom et prénom de l’intervenant </v>
      </c>
      <c r="O1" s="123"/>
      <c r="P1" s="123" t="str">
        <f aca="false">'I. Coût jour'!A10</f>
        <v>Nom et prénom de l’intervenant </v>
      </c>
      <c r="Q1" s="123"/>
      <c r="R1" s="123" t="str">
        <f aca="false">'I. Coût jour'!A11</f>
        <v>Nom et prénom de l’intervenant </v>
      </c>
      <c r="S1" s="123" t="str">
        <f aca="false">'I. Coût jour'!B11</f>
        <v>Opérateur</v>
      </c>
      <c r="T1" s="123" t="str">
        <f aca="false">'I. Coût jour'!A12</f>
        <v>Nom et prénom de l’intervenant </v>
      </c>
      <c r="U1" s="123"/>
      <c r="V1" s="123" t="str">
        <f aca="false">'I. Coût jour'!A13</f>
        <v>Nom et prénom de l’intervenant </v>
      </c>
      <c r="W1" s="123"/>
      <c r="X1" s="124" t="str">
        <f aca="false">'I. Coût jour'!A14</f>
        <v>Nom et prénom de l’intervenant </v>
      </c>
      <c r="Y1" s="124"/>
      <c r="Z1" s="125" t="str">
        <f aca="false">'I. Coût jour'!A15</f>
        <v>Nom et prénom de l’intervenant </v>
      </c>
      <c r="AA1" s="125"/>
      <c r="AB1" s="124" t="str">
        <f aca="false">'I. Coût jour'!A16</f>
        <v>Nom et prénom de l’intervenant </v>
      </c>
      <c r="AC1" s="124"/>
      <c r="AMI1" s="0"/>
      <c r="AMJ1" s="0"/>
    </row>
    <row r="2" s="126" customFormat="true" ht="39.55" hidden="false" customHeight="false" outlineLevel="0" collapsed="false">
      <c r="A2" s="119" t="s">
        <v>85</v>
      </c>
      <c r="B2" s="120" t="s">
        <v>86</v>
      </c>
      <c r="C2" s="120" t="s">
        <v>87</v>
      </c>
      <c r="D2" s="119" t="s">
        <v>88</v>
      </c>
      <c r="E2" s="121" t="s">
        <v>89</v>
      </c>
      <c r="F2" s="127" t="s">
        <v>90</v>
      </c>
      <c r="G2" s="128" t="s">
        <v>91</v>
      </c>
      <c r="H2" s="129" t="s">
        <v>92</v>
      </c>
      <c r="I2" s="128" t="s">
        <v>93</v>
      </c>
      <c r="J2" s="129" t="s">
        <v>92</v>
      </c>
      <c r="K2" s="128" t="s">
        <v>93</v>
      </c>
      <c r="L2" s="129" t="s">
        <v>92</v>
      </c>
      <c r="M2" s="128" t="s">
        <v>93</v>
      </c>
      <c r="N2" s="129" t="s">
        <v>92</v>
      </c>
      <c r="O2" s="128" t="s">
        <v>93</v>
      </c>
      <c r="P2" s="129" t="s">
        <v>92</v>
      </c>
      <c r="Q2" s="128" t="s">
        <v>93</v>
      </c>
      <c r="R2" s="129" t="s">
        <v>92</v>
      </c>
      <c r="S2" s="128" t="s">
        <v>93</v>
      </c>
      <c r="T2" s="129" t="s">
        <v>92</v>
      </c>
      <c r="U2" s="128" t="s">
        <v>93</v>
      </c>
      <c r="V2" s="129" t="s">
        <v>92</v>
      </c>
      <c r="W2" s="128" t="s">
        <v>93</v>
      </c>
      <c r="X2" s="129" t="s">
        <v>92</v>
      </c>
      <c r="Y2" s="128" t="s">
        <v>93</v>
      </c>
      <c r="Z2" s="129" t="s">
        <v>92</v>
      </c>
      <c r="AA2" s="128" t="s">
        <v>93</v>
      </c>
      <c r="AB2" s="129" t="s">
        <v>92</v>
      </c>
      <c r="AC2" s="128" t="s">
        <v>93</v>
      </c>
      <c r="AMI2" s="0"/>
      <c r="AMJ2" s="0"/>
    </row>
    <row r="3" customFormat="false" ht="35.05" hidden="false" customHeight="false" outlineLevel="0" collapsed="false">
      <c r="A3" s="130" t="s">
        <v>94</v>
      </c>
      <c r="B3" s="130" t="s">
        <v>95</v>
      </c>
      <c r="C3" s="130" t="s">
        <v>96</v>
      </c>
      <c r="D3" s="130" t="s">
        <v>97</v>
      </c>
      <c r="E3" s="131" t="s">
        <v>98</v>
      </c>
      <c r="F3" s="132" t="n">
        <f aca="false">H3+J3+L3+N3+P3+R3+T3</f>
        <v>0</v>
      </c>
      <c r="G3" s="133" t="n">
        <f aca="false">I3+K3+M3+O3+Q3+S3+U3</f>
        <v>0</v>
      </c>
      <c r="H3" s="134"/>
      <c r="I3" s="135"/>
      <c r="J3" s="134"/>
      <c r="K3" s="135"/>
      <c r="L3" s="134"/>
      <c r="M3" s="135"/>
      <c r="N3" s="134"/>
      <c r="O3" s="135"/>
      <c r="P3" s="134"/>
      <c r="Q3" s="135"/>
      <c r="R3" s="134"/>
      <c r="S3" s="135"/>
      <c r="T3" s="134"/>
      <c r="U3" s="135"/>
      <c r="V3" s="134"/>
      <c r="W3" s="135"/>
      <c r="X3" s="134"/>
      <c r="Y3" s="135"/>
      <c r="Z3" s="134"/>
      <c r="AA3" s="135"/>
      <c r="AB3" s="134"/>
      <c r="AC3" s="135"/>
    </row>
    <row r="4" customFormat="false" ht="23.85" hidden="false" customHeight="false" outlineLevel="0" collapsed="false">
      <c r="A4" s="130" t="s">
        <v>94</v>
      </c>
      <c r="B4" s="130" t="s">
        <v>95</v>
      </c>
      <c r="C4" s="130" t="s">
        <v>96</v>
      </c>
      <c r="D4" s="130" t="s">
        <v>99</v>
      </c>
      <c r="E4" s="131" t="s">
        <v>100</v>
      </c>
      <c r="F4" s="132" t="n">
        <f aca="false">H4+J4+L4+N4+P4+R4+T4</f>
        <v>0</v>
      </c>
      <c r="G4" s="133" t="n">
        <f aca="false">I4+K4+M4+O4+Q4+S4+U4</f>
        <v>0</v>
      </c>
      <c r="H4" s="134"/>
      <c r="I4" s="135"/>
      <c r="J4" s="134"/>
      <c r="K4" s="135"/>
      <c r="L4" s="134"/>
      <c r="M4" s="135"/>
      <c r="N4" s="134"/>
      <c r="O4" s="135"/>
      <c r="P4" s="134"/>
      <c r="Q4" s="135"/>
      <c r="R4" s="134"/>
      <c r="S4" s="135"/>
      <c r="T4" s="134"/>
      <c r="U4" s="135"/>
      <c r="V4" s="134"/>
      <c r="W4" s="135"/>
      <c r="X4" s="134"/>
      <c r="Y4" s="135"/>
      <c r="Z4" s="134"/>
      <c r="AA4" s="135"/>
      <c r="AB4" s="134"/>
      <c r="AC4" s="135"/>
    </row>
    <row r="5" customFormat="false" ht="35.05" hidden="false" customHeight="false" outlineLevel="0" collapsed="false">
      <c r="A5" s="130" t="s">
        <v>94</v>
      </c>
      <c r="B5" s="130" t="s">
        <v>95</v>
      </c>
      <c r="C5" s="130" t="s">
        <v>101</v>
      </c>
      <c r="D5" s="130" t="s">
        <v>102</v>
      </c>
      <c r="E5" s="131" t="s">
        <v>103</v>
      </c>
      <c r="F5" s="132" t="n">
        <f aca="false">H5+J5+L5+N5+P5+R5+T5</f>
        <v>0</v>
      </c>
      <c r="G5" s="133" t="n">
        <f aca="false">I5+K5+M5+O5+Q5+S5+U5</f>
        <v>0</v>
      </c>
      <c r="H5" s="134"/>
      <c r="I5" s="135"/>
      <c r="J5" s="134"/>
      <c r="K5" s="135"/>
      <c r="L5" s="134"/>
      <c r="M5" s="135"/>
      <c r="N5" s="134"/>
      <c r="O5" s="135"/>
      <c r="P5" s="134"/>
      <c r="Q5" s="135"/>
      <c r="R5" s="134"/>
      <c r="S5" s="135"/>
      <c r="T5" s="134"/>
      <c r="U5" s="135"/>
      <c r="V5" s="134"/>
      <c r="W5" s="135"/>
      <c r="X5" s="134"/>
      <c r="Y5" s="135"/>
      <c r="Z5" s="134"/>
      <c r="AA5" s="135"/>
      <c r="AB5" s="134"/>
      <c r="AC5" s="135"/>
    </row>
    <row r="6" customFormat="false" ht="35.05" hidden="false" customHeight="false" outlineLevel="0" collapsed="false">
      <c r="A6" s="130" t="s">
        <v>94</v>
      </c>
      <c r="B6" s="130" t="s">
        <v>95</v>
      </c>
      <c r="C6" s="130" t="s">
        <v>101</v>
      </c>
      <c r="D6" s="130" t="s">
        <v>104</v>
      </c>
      <c r="E6" s="131" t="s">
        <v>105</v>
      </c>
      <c r="F6" s="132" t="n">
        <f aca="false">H6+J6+L6+N6+P6+R6+T6</f>
        <v>0</v>
      </c>
      <c r="G6" s="133" t="n">
        <f aca="false">I6+K6+M6+O6+Q6+S6+U6</f>
        <v>0</v>
      </c>
      <c r="H6" s="134"/>
      <c r="I6" s="135"/>
      <c r="J6" s="134"/>
      <c r="K6" s="135"/>
      <c r="L6" s="134"/>
      <c r="M6" s="135"/>
      <c r="N6" s="134"/>
      <c r="O6" s="135"/>
      <c r="P6" s="134"/>
      <c r="Q6" s="135"/>
      <c r="R6" s="134"/>
      <c r="S6" s="135"/>
      <c r="T6" s="134"/>
      <c r="U6" s="135"/>
      <c r="V6" s="134"/>
      <c r="W6" s="135"/>
      <c r="X6" s="134"/>
      <c r="Y6" s="135"/>
      <c r="Z6" s="134"/>
      <c r="AA6" s="135"/>
      <c r="AB6" s="134"/>
      <c r="AC6" s="135"/>
    </row>
    <row r="7" customFormat="false" ht="13.8" hidden="false" customHeight="false" outlineLevel="0" collapsed="false">
      <c r="A7" s="130" t="s">
        <v>106</v>
      </c>
      <c r="B7" s="130" t="s">
        <v>95</v>
      </c>
      <c r="C7" s="130" t="s">
        <v>107</v>
      </c>
      <c r="D7" s="130" t="s">
        <v>108</v>
      </c>
      <c r="E7" s="131" t="s">
        <v>109</v>
      </c>
      <c r="F7" s="132" t="n">
        <f aca="false">H7+J7+L7+N7+P7+R7+T7</f>
        <v>0</v>
      </c>
      <c r="G7" s="133" t="n">
        <f aca="false">I7+K7+M7+O7+Q7+S7+U7</f>
        <v>0</v>
      </c>
      <c r="H7" s="134"/>
      <c r="I7" s="135"/>
      <c r="J7" s="134"/>
      <c r="K7" s="135"/>
      <c r="L7" s="134"/>
      <c r="M7" s="135"/>
      <c r="N7" s="134"/>
      <c r="O7" s="135"/>
      <c r="P7" s="134"/>
      <c r="Q7" s="135"/>
      <c r="R7" s="134"/>
      <c r="S7" s="135"/>
      <c r="T7" s="134"/>
      <c r="U7" s="135"/>
      <c r="V7" s="134"/>
      <c r="W7" s="135"/>
      <c r="X7" s="134"/>
      <c r="Y7" s="135"/>
      <c r="Z7" s="134"/>
      <c r="AA7" s="135"/>
      <c r="AB7" s="134"/>
      <c r="AC7" s="135"/>
    </row>
    <row r="8" customFormat="false" ht="13.8" hidden="false" customHeight="false" outlineLevel="0" collapsed="false">
      <c r="A8" s="130" t="s">
        <v>106</v>
      </c>
      <c r="B8" s="130" t="s">
        <v>95</v>
      </c>
      <c r="C8" s="130" t="s">
        <v>107</v>
      </c>
      <c r="D8" s="130" t="s">
        <v>110</v>
      </c>
      <c r="E8" s="131" t="s">
        <v>111</v>
      </c>
      <c r="F8" s="132" t="n">
        <f aca="false">H8+J8+L8+N8+P8+R8+T8</f>
        <v>0</v>
      </c>
      <c r="G8" s="133" t="n">
        <f aca="false">I8+K8+M8+O8+Q8+S8+U8</f>
        <v>0</v>
      </c>
      <c r="H8" s="134"/>
      <c r="I8" s="135"/>
      <c r="J8" s="134"/>
      <c r="K8" s="135"/>
      <c r="L8" s="134"/>
      <c r="M8" s="135"/>
      <c r="N8" s="134"/>
      <c r="O8" s="135"/>
      <c r="P8" s="134"/>
      <c r="Q8" s="135"/>
      <c r="R8" s="134"/>
      <c r="S8" s="135"/>
      <c r="T8" s="134"/>
      <c r="U8" s="135"/>
      <c r="V8" s="134"/>
      <c r="W8" s="135"/>
      <c r="X8" s="134"/>
      <c r="Y8" s="135"/>
      <c r="Z8" s="134"/>
      <c r="AA8" s="135"/>
      <c r="AB8" s="134"/>
      <c r="AC8" s="135"/>
    </row>
    <row r="9" customFormat="false" ht="13.8" hidden="false" customHeight="false" outlineLevel="0" collapsed="false">
      <c r="A9" s="130" t="s">
        <v>94</v>
      </c>
      <c r="B9" s="130" t="s">
        <v>95</v>
      </c>
      <c r="C9" s="130" t="s">
        <v>107</v>
      </c>
      <c r="D9" s="130" t="s">
        <v>112</v>
      </c>
      <c r="E9" s="131" t="s">
        <v>113</v>
      </c>
      <c r="F9" s="132" t="n">
        <f aca="false">H9+J9+L9+N9+P9+R9+T9</f>
        <v>0</v>
      </c>
      <c r="G9" s="133" t="n">
        <f aca="false">I9+K9+M9+O9+Q9+S9+U9</f>
        <v>0</v>
      </c>
      <c r="H9" s="134"/>
      <c r="I9" s="135"/>
      <c r="J9" s="134"/>
      <c r="K9" s="135"/>
      <c r="L9" s="134"/>
      <c r="M9" s="135"/>
      <c r="N9" s="134"/>
      <c r="O9" s="135"/>
      <c r="P9" s="134"/>
      <c r="Q9" s="135"/>
      <c r="R9" s="134"/>
      <c r="S9" s="135"/>
      <c r="T9" s="134"/>
      <c r="U9" s="135"/>
      <c r="V9" s="134"/>
      <c r="W9" s="135"/>
      <c r="X9" s="134"/>
      <c r="Y9" s="135"/>
      <c r="Z9" s="134"/>
      <c r="AA9" s="135"/>
      <c r="AB9" s="134"/>
      <c r="AC9" s="135"/>
    </row>
    <row r="10" customFormat="false" ht="13.8" hidden="false" customHeight="false" outlineLevel="0" collapsed="false">
      <c r="A10" s="130" t="s">
        <v>106</v>
      </c>
      <c r="B10" s="130" t="s">
        <v>95</v>
      </c>
      <c r="C10" s="130" t="s">
        <v>114</v>
      </c>
      <c r="D10" s="130" t="s">
        <v>115</v>
      </c>
      <c r="E10" s="131" t="s">
        <v>116</v>
      </c>
      <c r="F10" s="132" t="n">
        <f aca="false">H10+J10+L10+N10+P10+R10+T10</f>
        <v>0</v>
      </c>
      <c r="G10" s="133" t="n">
        <f aca="false">I10+K10+M10+O10+Q10+S10+U10</f>
        <v>0</v>
      </c>
      <c r="H10" s="134"/>
      <c r="I10" s="135"/>
      <c r="J10" s="134"/>
      <c r="K10" s="135"/>
      <c r="L10" s="134"/>
      <c r="M10" s="135"/>
      <c r="N10" s="134"/>
      <c r="O10" s="135"/>
      <c r="P10" s="134"/>
      <c r="Q10" s="135"/>
      <c r="R10" s="134"/>
      <c r="S10" s="135"/>
      <c r="T10" s="134"/>
      <c r="U10" s="135"/>
      <c r="V10" s="134"/>
      <c r="W10" s="135"/>
      <c r="X10" s="134"/>
      <c r="Y10" s="135"/>
      <c r="Z10" s="134"/>
      <c r="AA10" s="135"/>
      <c r="AB10" s="134"/>
      <c r="AC10" s="135"/>
    </row>
    <row r="11" customFormat="false" ht="35.05" hidden="false" customHeight="false" outlineLevel="0" collapsed="false">
      <c r="A11" s="130" t="s">
        <v>106</v>
      </c>
      <c r="B11" s="130" t="s">
        <v>95</v>
      </c>
      <c r="C11" s="130" t="s">
        <v>114</v>
      </c>
      <c r="D11" s="130" t="s">
        <v>117</v>
      </c>
      <c r="E11" s="131" t="s">
        <v>118</v>
      </c>
      <c r="F11" s="132" t="n">
        <f aca="false">H11+J11+L11+N11+P11+R11+T11</f>
        <v>0</v>
      </c>
      <c r="G11" s="133" t="n">
        <f aca="false">I11+K11+M11+O11+Q11+S11+U11</f>
        <v>0</v>
      </c>
      <c r="H11" s="134"/>
      <c r="I11" s="135"/>
      <c r="J11" s="134"/>
      <c r="K11" s="135"/>
      <c r="L11" s="134"/>
      <c r="M11" s="135"/>
      <c r="N11" s="134"/>
      <c r="O11" s="135"/>
      <c r="P11" s="134"/>
      <c r="Q11" s="135"/>
      <c r="R11" s="134"/>
      <c r="S11" s="135"/>
      <c r="T11" s="134"/>
      <c r="U11" s="135"/>
      <c r="V11" s="134"/>
      <c r="W11" s="135"/>
      <c r="X11" s="134"/>
      <c r="Y11" s="135"/>
      <c r="Z11" s="134"/>
      <c r="AA11" s="135"/>
      <c r="AB11" s="134"/>
      <c r="AC11" s="135"/>
    </row>
    <row r="12" customFormat="false" ht="64.9" hidden="false" customHeight="true" outlineLevel="0" collapsed="false">
      <c r="A12" s="130" t="s">
        <v>119</v>
      </c>
      <c r="B12" s="130" t="s">
        <v>95</v>
      </c>
      <c r="C12" s="130" t="s">
        <v>120</v>
      </c>
      <c r="D12" s="130" t="s">
        <v>121</v>
      </c>
      <c r="E12" s="131" t="s">
        <v>122</v>
      </c>
      <c r="F12" s="132" t="n">
        <f aca="false">H12+J12+L12+N12+P12+R12+T12</f>
        <v>0</v>
      </c>
      <c r="G12" s="133" t="n">
        <f aca="false">I12+K12+M12+O12+Q12+S12+U12</f>
        <v>0</v>
      </c>
      <c r="H12" s="134"/>
      <c r="I12" s="135"/>
      <c r="J12" s="134"/>
      <c r="K12" s="135"/>
      <c r="L12" s="134"/>
      <c r="M12" s="135"/>
      <c r="N12" s="134"/>
      <c r="O12" s="135"/>
      <c r="P12" s="134"/>
      <c r="Q12" s="135"/>
      <c r="R12" s="134"/>
      <c r="S12" s="135"/>
      <c r="T12" s="134"/>
      <c r="U12" s="135"/>
      <c r="V12" s="134"/>
      <c r="W12" s="135"/>
      <c r="X12" s="134"/>
      <c r="Y12" s="135"/>
      <c r="Z12" s="134"/>
      <c r="AA12" s="135"/>
      <c r="AB12" s="134"/>
      <c r="AC12" s="135"/>
    </row>
    <row r="13" customFormat="false" ht="118.15" hidden="false" customHeight="true" outlineLevel="0" collapsed="false">
      <c r="A13" s="130" t="s">
        <v>119</v>
      </c>
      <c r="B13" s="130" t="s">
        <v>95</v>
      </c>
      <c r="C13" s="130" t="s">
        <v>123</v>
      </c>
      <c r="D13" s="130" t="s">
        <v>124</v>
      </c>
      <c r="E13" s="136" t="s">
        <v>125</v>
      </c>
      <c r="F13" s="132" t="n">
        <f aca="false">H13+J13+L13+N13+P13+R13+T13</f>
        <v>0</v>
      </c>
      <c r="G13" s="133" t="n">
        <f aca="false">I13+K13+M13+O13+Q13+S13+U13</f>
        <v>0</v>
      </c>
      <c r="H13" s="134"/>
      <c r="I13" s="135"/>
      <c r="J13" s="134"/>
      <c r="K13" s="135"/>
      <c r="L13" s="134"/>
      <c r="M13" s="135"/>
      <c r="N13" s="134"/>
      <c r="O13" s="135"/>
      <c r="P13" s="134"/>
      <c r="Q13" s="135"/>
      <c r="R13" s="134"/>
      <c r="S13" s="135"/>
      <c r="T13" s="134"/>
      <c r="U13" s="135"/>
      <c r="V13" s="134"/>
      <c r="W13" s="135"/>
      <c r="X13" s="134"/>
      <c r="Y13" s="135"/>
      <c r="Z13" s="134"/>
      <c r="AA13" s="135"/>
      <c r="AB13" s="134"/>
      <c r="AC13" s="135"/>
    </row>
    <row r="14" customFormat="false" ht="78.35" hidden="false" customHeight="false" outlineLevel="0" collapsed="false">
      <c r="A14" s="130" t="s">
        <v>119</v>
      </c>
      <c r="B14" s="130" t="s">
        <v>95</v>
      </c>
      <c r="C14" s="130" t="s">
        <v>123</v>
      </c>
      <c r="D14" s="130" t="s">
        <v>126</v>
      </c>
      <c r="E14" s="137" t="s">
        <v>127</v>
      </c>
      <c r="F14" s="132" t="n">
        <f aca="false">H14+J14+L14+N14+P14+R14+T14</f>
        <v>0</v>
      </c>
      <c r="G14" s="133" t="n">
        <f aca="false">I14+K14+M14+O14+Q14+S14+U14</f>
        <v>0</v>
      </c>
      <c r="H14" s="134"/>
      <c r="I14" s="135"/>
      <c r="J14" s="134"/>
      <c r="K14" s="135"/>
      <c r="L14" s="134"/>
      <c r="M14" s="135"/>
      <c r="N14" s="134"/>
      <c r="O14" s="135"/>
      <c r="P14" s="134"/>
      <c r="Q14" s="135"/>
      <c r="R14" s="134"/>
      <c r="S14" s="135"/>
      <c r="T14" s="134"/>
      <c r="U14" s="135"/>
      <c r="V14" s="134"/>
      <c r="W14" s="135"/>
      <c r="X14" s="134"/>
      <c r="Y14" s="135"/>
      <c r="Z14" s="134"/>
      <c r="AA14" s="135"/>
      <c r="AB14" s="134"/>
      <c r="AC14" s="135"/>
    </row>
    <row r="15" customFormat="false" ht="23.85" hidden="false" customHeight="false" outlineLevel="0" collapsed="false">
      <c r="A15" s="130" t="s">
        <v>106</v>
      </c>
      <c r="B15" s="130" t="s">
        <v>95</v>
      </c>
      <c r="C15" s="130" t="s">
        <v>128</v>
      </c>
      <c r="D15" s="130" t="s">
        <v>129</v>
      </c>
      <c r="E15" s="131" t="s">
        <v>130</v>
      </c>
      <c r="F15" s="132" t="n">
        <f aca="false">H15+J15+L15+N15+P15+R15+T15</f>
        <v>0</v>
      </c>
      <c r="G15" s="133" t="n">
        <f aca="false">I15+K15+M15+O15+Q15+S15+U15</f>
        <v>0</v>
      </c>
      <c r="H15" s="134"/>
      <c r="I15" s="135"/>
      <c r="J15" s="134"/>
      <c r="K15" s="135"/>
      <c r="L15" s="134"/>
      <c r="M15" s="135"/>
      <c r="N15" s="134"/>
      <c r="O15" s="135"/>
      <c r="P15" s="134"/>
      <c r="Q15" s="135"/>
      <c r="R15" s="134"/>
      <c r="S15" s="135"/>
      <c r="T15" s="134"/>
      <c r="U15" s="135"/>
      <c r="V15" s="134"/>
      <c r="W15" s="135"/>
      <c r="X15" s="134"/>
      <c r="Y15" s="135"/>
      <c r="Z15" s="134"/>
      <c r="AA15" s="135"/>
      <c r="AB15" s="134"/>
      <c r="AC15" s="135"/>
    </row>
    <row r="16" customFormat="false" ht="23.85" hidden="false" customHeight="false" outlineLevel="0" collapsed="false">
      <c r="A16" s="130" t="s">
        <v>106</v>
      </c>
      <c r="B16" s="130" t="s">
        <v>95</v>
      </c>
      <c r="C16" s="130" t="s">
        <v>131</v>
      </c>
      <c r="D16" s="130" t="s">
        <v>132</v>
      </c>
      <c r="E16" s="138" t="s">
        <v>133</v>
      </c>
      <c r="F16" s="132" t="n">
        <f aca="false">H16+J16+L16+N16+P16+R16+T16</f>
        <v>0</v>
      </c>
      <c r="G16" s="133" t="n">
        <f aca="false">I16+K16+M16+O16+Q16+S16+U16</f>
        <v>0</v>
      </c>
      <c r="H16" s="134"/>
      <c r="I16" s="135"/>
      <c r="J16" s="134"/>
      <c r="K16" s="135"/>
      <c r="L16" s="134"/>
      <c r="M16" s="135"/>
      <c r="N16" s="134"/>
      <c r="O16" s="135"/>
      <c r="P16" s="134"/>
      <c r="Q16" s="135"/>
      <c r="R16" s="134"/>
      <c r="S16" s="135"/>
      <c r="T16" s="134"/>
      <c r="U16" s="135"/>
      <c r="V16" s="134"/>
      <c r="W16" s="135"/>
      <c r="X16" s="134"/>
      <c r="Y16" s="135"/>
      <c r="Z16" s="134"/>
      <c r="AA16" s="135"/>
      <c r="AB16" s="134"/>
      <c r="AC16" s="135"/>
    </row>
    <row r="17" customFormat="false" ht="23.85" hidden="false" customHeight="false" outlineLevel="0" collapsed="false">
      <c r="A17" s="130" t="s">
        <v>106</v>
      </c>
      <c r="B17" s="130" t="s">
        <v>95</v>
      </c>
      <c r="C17" s="130" t="s">
        <v>131</v>
      </c>
      <c r="D17" s="130" t="s">
        <v>134</v>
      </c>
      <c r="E17" s="138" t="s">
        <v>135</v>
      </c>
      <c r="F17" s="132" t="n">
        <f aca="false">H17+J17+L17+N17+P17+R17+T17</f>
        <v>0</v>
      </c>
      <c r="G17" s="133" t="n">
        <f aca="false">I17+K17+M17+O17+Q17+S17+U17</f>
        <v>0</v>
      </c>
      <c r="H17" s="134"/>
      <c r="I17" s="135"/>
      <c r="J17" s="134"/>
      <c r="K17" s="135"/>
      <c r="L17" s="134"/>
      <c r="M17" s="135"/>
      <c r="N17" s="134"/>
      <c r="O17" s="135"/>
      <c r="P17" s="134"/>
      <c r="Q17" s="135"/>
      <c r="R17" s="134"/>
      <c r="S17" s="135"/>
      <c r="T17" s="134"/>
      <c r="U17" s="135"/>
      <c r="V17" s="134"/>
      <c r="W17" s="135"/>
      <c r="X17" s="134"/>
      <c r="Y17" s="135"/>
      <c r="Z17" s="134"/>
      <c r="AA17" s="135"/>
      <c r="AB17" s="134"/>
      <c r="AC17" s="135"/>
    </row>
    <row r="18" customFormat="false" ht="23.85" hidden="false" customHeight="false" outlineLevel="0" collapsed="false">
      <c r="A18" s="130" t="s">
        <v>106</v>
      </c>
      <c r="B18" s="130" t="s">
        <v>95</v>
      </c>
      <c r="C18" s="139" t="s">
        <v>136</v>
      </c>
      <c r="D18" s="139" t="s">
        <v>137</v>
      </c>
      <c r="E18" s="131" t="s">
        <v>138</v>
      </c>
      <c r="F18" s="132" t="n">
        <f aca="false">H18+J18+L18+N18+P18+R18+T18</f>
        <v>0</v>
      </c>
      <c r="G18" s="133" t="n">
        <f aca="false">I18+K18+M18+O18+Q18+S18+U18</f>
        <v>0</v>
      </c>
      <c r="H18" s="134"/>
      <c r="I18" s="135"/>
      <c r="J18" s="134"/>
      <c r="K18" s="135"/>
      <c r="L18" s="134"/>
      <c r="M18" s="135"/>
      <c r="N18" s="134"/>
      <c r="O18" s="135"/>
      <c r="P18" s="134"/>
      <c r="Q18" s="135"/>
      <c r="R18" s="134"/>
      <c r="S18" s="135"/>
      <c r="T18" s="134"/>
      <c r="U18" s="135"/>
      <c r="V18" s="134"/>
      <c r="W18" s="135"/>
      <c r="X18" s="134"/>
      <c r="Y18" s="135"/>
      <c r="Z18" s="134"/>
      <c r="AA18" s="135"/>
      <c r="AB18" s="134"/>
      <c r="AC18" s="135"/>
    </row>
    <row r="19" customFormat="false" ht="114" hidden="false" customHeight="true" outlineLevel="0" collapsed="false">
      <c r="A19" s="130" t="s">
        <v>139</v>
      </c>
      <c r="B19" s="130" t="s">
        <v>95</v>
      </c>
      <c r="C19" s="130" t="s">
        <v>140</v>
      </c>
      <c r="D19" s="130" t="s">
        <v>141</v>
      </c>
      <c r="E19" s="136" t="s">
        <v>142</v>
      </c>
      <c r="F19" s="132" t="n">
        <f aca="false">H19+J19+L19+N19+P19+R19+T19</f>
        <v>0</v>
      </c>
      <c r="G19" s="133" t="n">
        <f aca="false">I19+K19+M19+O19+Q19+S19+U19</f>
        <v>0</v>
      </c>
      <c r="H19" s="134"/>
      <c r="I19" s="135"/>
      <c r="J19" s="134"/>
      <c r="K19" s="135"/>
      <c r="L19" s="134"/>
      <c r="M19" s="135"/>
      <c r="N19" s="134"/>
      <c r="O19" s="135"/>
      <c r="P19" s="134"/>
      <c r="Q19" s="135"/>
      <c r="R19" s="134"/>
      <c r="S19" s="135"/>
      <c r="T19" s="134"/>
      <c r="U19" s="135"/>
      <c r="V19" s="134"/>
      <c r="W19" s="135"/>
      <c r="X19" s="134"/>
      <c r="Y19" s="135"/>
      <c r="Z19" s="134"/>
      <c r="AA19" s="135"/>
      <c r="AB19" s="134"/>
      <c r="AC19" s="135"/>
    </row>
    <row r="20" customFormat="false" ht="35.05" hidden="false" customHeight="false" outlineLevel="0" collapsed="false">
      <c r="A20" s="130" t="s">
        <v>139</v>
      </c>
      <c r="B20" s="130" t="s">
        <v>95</v>
      </c>
      <c r="C20" s="130" t="s">
        <v>140</v>
      </c>
      <c r="D20" s="130" t="s">
        <v>143</v>
      </c>
      <c r="E20" s="131" t="s">
        <v>144</v>
      </c>
      <c r="F20" s="132" t="n">
        <f aca="false">H20+J20+L20+N20+P20+R20+T20</f>
        <v>0</v>
      </c>
      <c r="G20" s="133" t="n">
        <f aca="false">I20+K20+M20+O20+Q20+S20+U20</f>
        <v>0</v>
      </c>
      <c r="H20" s="134"/>
      <c r="I20" s="135"/>
      <c r="J20" s="134"/>
      <c r="K20" s="135"/>
      <c r="L20" s="134"/>
      <c r="M20" s="135"/>
      <c r="N20" s="134"/>
      <c r="O20" s="135"/>
      <c r="P20" s="134"/>
      <c r="Q20" s="135"/>
      <c r="R20" s="134"/>
      <c r="S20" s="135"/>
      <c r="T20" s="134"/>
      <c r="U20" s="135"/>
      <c r="V20" s="134"/>
      <c r="W20" s="135"/>
      <c r="X20" s="134"/>
      <c r="Y20" s="135"/>
      <c r="Z20" s="134"/>
      <c r="AA20" s="135"/>
      <c r="AB20" s="134"/>
      <c r="AC20" s="135"/>
    </row>
    <row r="21" customFormat="false" ht="13.8" hidden="false" customHeight="false" outlineLevel="0" collapsed="false">
      <c r="A21" s="130" t="s">
        <v>94</v>
      </c>
      <c r="B21" s="130" t="s">
        <v>145</v>
      </c>
      <c r="C21" s="130" t="s">
        <v>146</v>
      </c>
      <c r="D21" s="130" t="s">
        <v>147</v>
      </c>
      <c r="E21" s="138" t="s">
        <v>148</v>
      </c>
      <c r="F21" s="132" t="n">
        <f aca="false">H21+J21+L21+N21+P21+R21+T21</f>
        <v>0</v>
      </c>
      <c r="G21" s="133" t="n">
        <f aca="false">I21+K21+M21+O21+Q21+S21+U21</f>
        <v>0</v>
      </c>
      <c r="H21" s="134"/>
      <c r="I21" s="135"/>
      <c r="J21" s="134"/>
      <c r="K21" s="135"/>
      <c r="L21" s="134"/>
      <c r="M21" s="135"/>
      <c r="N21" s="134"/>
      <c r="O21" s="135"/>
      <c r="P21" s="134"/>
      <c r="Q21" s="135"/>
      <c r="R21" s="134"/>
      <c r="S21" s="135"/>
      <c r="T21" s="134"/>
      <c r="U21" s="135"/>
      <c r="V21" s="134"/>
      <c r="W21" s="135"/>
      <c r="X21" s="134"/>
      <c r="Y21" s="135"/>
      <c r="Z21" s="134"/>
      <c r="AA21" s="135"/>
      <c r="AB21" s="134"/>
      <c r="AC21" s="135"/>
    </row>
    <row r="22" customFormat="false" ht="23.85" hidden="false" customHeight="false" outlineLevel="0" collapsed="false">
      <c r="A22" s="130" t="s">
        <v>94</v>
      </c>
      <c r="B22" s="130" t="s">
        <v>145</v>
      </c>
      <c r="C22" s="130" t="s">
        <v>146</v>
      </c>
      <c r="D22" s="130" t="s">
        <v>149</v>
      </c>
      <c r="E22" s="138" t="s">
        <v>150</v>
      </c>
      <c r="F22" s="132" t="n">
        <f aca="false">H22+J22+L22+N22+P22+R22+T22</f>
        <v>0</v>
      </c>
      <c r="G22" s="133" t="n">
        <f aca="false">I22+K22+M22+O22+Q22+S22+U22</f>
        <v>0</v>
      </c>
      <c r="H22" s="134"/>
      <c r="I22" s="135"/>
      <c r="J22" s="134"/>
      <c r="K22" s="135"/>
      <c r="L22" s="134"/>
      <c r="M22" s="135"/>
      <c r="N22" s="134"/>
      <c r="O22" s="135"/>
      <c r="P22" s="134"/>
      <c r="Q22" s="135"/>
      <c r="R22" s="134"/>
      <c r="S22" s="135"/>
      <c r="T22" s="134"/>
      <c r="U22" s="135"/>
      <c r="V22" s="134"/>
      <c r="W22" s="135"/>
      <c r="X22" s="134"/>
      <c r="Y22" s="135"/>
      <c r="Z22" s="134"/>
      <c r="AA22" s="135"/>
      <c r="AB22" s="134"/>
      <c r="AC22" s="135"/>
    </row>
    <row r="23" customFormat="false" ht="13.8" hidden="false" customHeight="false" outlineLevel="0" collapsed="false">
      <c r="A23" s="130" t="s">
        <v>94</v>
      </c>
      <c r="B23" s="130" t="s">
        <v>145</v>
      </c>
      <c r="C23" s="130" t="s">
        <v>151</v>
      </c>
      <c r="D23" s="140" t="s">
        <v>152</v>
      </c>
      <c r="E23" s="131" t="s">
        <v>153</v>
      </c>
      <c r="F23" s="132" t="n">
        <f aca="false">H23+J23+L23+N23+P23+R23+T23</f>
        <v>0</v>
      </c>
      <c r="G23" s="133" t="n">
        <f aca="false">I23+K23+M23+O23+Q23+S23+U23</f>
        <v>0</v>
      </c>
      <c r="H23" s="134"/>
      <c r="I23" s="135"/>
      <c r="J23" s="134"/>
      <c r="K23" s="135"/>
      <c r="L23" s="134"/>
      <c r="M23" s="135"/>
      <c r="N23" s="134"/>
      <c r="O23" s="135"/>
      <c r="P23" s="134"/>
      <c r="Q23" s="135"/>
      <c r="R23" s="134"/>
      <c r="S23" s="135"/>
      <c r="T23" s="134"/>
      <c r="U23" s="135"/>
      <c r="V23" s="134"/>
      <c r="W23" s="135"/>
      <c r="X23" s="134"/>
      <c r="Y23" s="135"/>
      <c r="Z23" s="134"/>
      <c r="AA23" s="135"/>
      <c r="AB23" s="134"/>
      <c r="AC23" s="135"/>
    </row>
    <row r="24" customFormat="false" ht="13.8" hidden="false" customHeight="false" outlineLevel="0" collapsed="false">
      <c r="A24" s="130" t="s">
        <v>106</v>
      </c>
      <c r="B24" s="130" t="s">
        <v>145</v>
      </c>
      <c r="C24" s="130" t="s">
        <v>151</v>
      </c>
      <c r="D24" s="140" t="s">
        <v>154</v>
      </c>
      <c r="E24" s="131" t="s">
        <v>155</v>
      </c>
      <c r="F24" s="132" t="n">
        <f aca="false">H24+J24+L24+N24+P24+R24+T24</f>
        <v>0</v>
      </c>
      <c r="G24" s="133" t="n">
        <f aca="false">I24+K24+M24+O24+Q24+S24+U24</f>
        <v>0</v>
      </c>
      <c r="H24" s="134"/>
      <c r="I24" s="135"/>
      <c r="J24" s="134"/>
      <c r="K24" s="135"/>
      <c r="L24" s="134"/>
      <c r="M24" s="135"/>
      <c r="N24" s="134"/>
      <c r="O24" s="135"/>
      <c r="P24" s="134"/>
      <c r="Q24" s="135"/>
      <c r="R24" s="134"/>
      <c r="S24" s="135"/>
      <c r="T24" s="134"/>
      <c r="U24" s="135"/>
      <c r="V24" s="134"/>
      <c r="W24" s="135"/>
      <c r="X24" s="134"/>
      <c r="Y24" s="135"/>
      <c r="Z24" s="134"/>
      <c r="AA24" s="135"/>
      <c r="AB24" s="134"/>
      <c r="AC24" s="135"/>
    </row>
    <row r="25" customFormat="false" ht="13.8" hidden="false" customHeight="false" outlineLevel="0" collapsed="false">
      <c r="A25" s="130" t="s">
        <v>94</v>
      </c>
      <c r="B25" s="130" t="s">
        <v>145</v>
      </c>
      <c r="C25" s="130" t="s">
        <v>156</v>
      </c>
      <c r="D25" s="130" t="s">
        <v>157</v>
      </c>
      <c r="E25" s="138" t="s">
        <v>158</v>
      </c>
      <c r="F25" s="132" t="n">
        <f aca="false">H25+J25+L25+N25+P25+R25+T25</f>
        <v>0</v>
      </c>
      <c r="G25" s="133" t="n">
        <f aca="false">I25+K25+M25+O25+Q25+S25+U25</f>
        <v>0</v>
      </c>
      <c r="H25" s="134"/>
      <c r="I25" s="135"/>
      <c r="J25" s="134"/>
      <c r="K25" s="135"/>
      <c r="L25" s="134"/>
      <c r="M25" s="135"/>
      <c r="N25" s="134"/>
      <c r="O25" s="135"/>
      <c r="P25" s="134"/>
      <c r="Q25" s="135"/>
      <c r="R25" s="134"/>
      <c r="S25" s="135"/>
      <c r="T25" s="134"/>
      <c r="U25" s="135"/>
      <c r="V25" s="134"/>
      <c r="W25" s="135"/>
      <c r="X25" s="134"/>
      <c r="Y25" s="135"/>
      <c r="Z25" s="134"/>
      <c r="AA25" s="135"/>
      <c r="AB25" s="134"/>
      <c r="AC25" s="135"/>
    </row>
    <row r="26" customFormat="false" ht="23.85" hidden="false" customHeight="false" outlineLevel="0" collapsed="false">
      <c r="A26" s="130" t="s">
        <v>94</v>
      </c>
      <c r="B26" s="130" t="s">
        <v>145</v>
      </c>
      <c r="C26" s="130" t="s">
        <v>159</v>
      </c>
      <c r="D26" s="130" t="s">
        <v>160</v>
      </c>
      <c r="E26" s="138" t="s">
        <v>161</v>
      </c>
      <c r="F26" s="132" t="n">
        <f aca="false">H26+J26+L26+N26+P26+R26+T26</f>
        <v>0</v>
      </c>
      <c r="G26" s="133" t="n">
        <f aca="false">I26+K26+M26+O26+Q26+S26+U26</f>
        <v>0</v>
      </c>
      <c r="H26" s="134"/>
      <c r="I26" s="135"/>
      <c r="J26" s="134"/>
      <c r="K26" s="135"/>
      <c r="L26" s="134"/>
      <c r="M26" s="135"/>
      <c r="N26" s="134"/>
      <c r="O26" s="135"/>
      <c r="P26" s="134"/>
      <c r="Q26" s="135"/>
      <c r="R26" s="134"/>
      <c r="S26" s="135"/>
      <c r="T26" s="134"/>
      <c r="U26" s="135"/>
      <c r="V26" s="134"/>
      <c r="W26" s="135"/>
      <c r="X26" s="134"/>
      <c r="Y26" s="135"/>
      <c r="Z26" s="134"/>
      <c r="AA26" s="135"/>
      <c r="AB26" s="134"/>
      <c r="AC26" s="135"/>
    </row>
    <row r="27" customFormat="false" ht="35.05" hidden="false" customHeight="false" outlineLevel="0" collapsed="false">
      <c r="A27" s="130" t="s">
        <v>94</v>
      </c>
      <c r="B27" s="130" t="s">
        <v>145</v>
      </c>
      <c r="C27" s="130" t="s">
        <v>159</v>
      </c>
      <c r="D27" s="130" t="s">
        <v>162</v>
      </c>
      <c r="E27" s="138" t="s">
        <v>163</v>
      </c>
      <c r="F27" s="132" t="n">
        <f aca="false">H27+J27+L27+N27+P27+R27+T27</f>
        <v>0</v>
      </c>
      <c r="G27" s="133" t="n">
        <f aca="false">I27+K27+M27+O27+Q27+S27+U27</f>
        <v>0</v>
      </c>
      <c r="H27" s="134"/>
      <c r="I27" s="135"/>
      <c r="J27" s="134"/>
      <c r="K27" s="135"/>
      <c r="L27" s="134"/>
      <c r="M27" s="135"/>
      <c r="N27" s="134"/>
      <c r="O27" s="135"/>
      <c r="P27" s="134"/>
      <c r="Q27" s="135"/>
      <c r="R27" s="134"/>
      <c r="S27" s="135"/>
      <c r="T27" s="134"/>
      <c r="U27" s="135"/>
      <c r="V27" s="134"/>
      <c r="W27" s="135"/>
      <c r="X27" s="134"/>
      <c r="Y27" s="135"/>
      <c r="Z27" s="134"/>
      <c r="AA27" s="135"/>
      <c r="AB27" s="134"/>
      <c r="AC27" s="135"/>
    </row>
    <row r="28" customFormat="false" ht="13.8" hidden="false" customHeight="false" outlineLevel="0" collapsed="false">
      <c r="A28" s="130" t="s">
        <v>94</v>
      </c>
      <c r="B28" s="130" t="s">
        <v>145</v>
      </c>
      <c r="C28" s="130" t="s">
        <v>164</v>
      </c>
      <c r="D28" s="130" t="s">
        <v>165</v>
      </c>
      <c r="E28" s="138" t="s">
        <v>166</v>
      </c>
      <c r="F28" s="132" t="n">
        <f aca="false">H28+J28+L28+N28+P28+R28+T28</f>
        <v>0</v>
      </c>
      <c r="G28" s="133" t="n">
        <f aca="false">I28+K28+M28+O28+Q28+S28+U28</f>
        <v>0</v>
      </c>
      <c r="H28" s="134"/>
      <c r="I28" s="135"/>
      <c r="J28" s="134"/>
      <c r="K28" s="135"/>
      <c r="L28" s="134"/>
      <c r="M28" s="135"/>
      <c r="N28" s="134"/>
      <c r="O28" s="135"/>
      <c r="P28" s="134"/>
      <c r="Q28" s="135"/>
      <c r="R28" s="134"/>
      <c r="S28" s="135"/>
      <c r="T28" s="134"/>
      <c r="U28" s="135"/>
      <c r="V28" s="134"/>
      <c r="W28" s="135"/>
      <c r="X28" s="134"/>
      <c r="Y28" s="135"/>
      <c r="Z28" s="134"/>
      <c r="AA28" s="135"/>
      <c r="AB28" s="134"/>
      <c r="AC28" s="135"/>
    </row>
    <row r="29" customFormat="false" ht="35.05" hidden="false" customHeight="false" outlineLevel="0" collapsed="false">
      <c r="A29" s="130" t="s">
        <v>94</v>
      </c>
      <c r="B29" s="130" t="s">
        <v>145</v>
      </c>
      <c r="C29" s="130" t="s">
        <v>164</v>
      </c>
      <c r="D29" s="130" t="s">
        <v>167</v>
      </c>
      <c r="E29" s="138" t="s">
        <v>168</v>
      </c>
      <c r="F29" s="132" t="n">
        <f aca="false">H29+J29+L29+N29+P29+R29+T29</f>
        <v>0</v>
      </c>
      <c r="G29" s="133" t="n">
        <f aca="false">I29+K29+M29+O29+Q29+S29+U29</f>
        <v>0</v>
      </c>
      <c r="H29" s="134"/>
      <c r="I29" s="135"/>
      <c r="J29" s="134"/>
      <c r="K29" s="135"/>
      <c r="L29" s="134"/>
      <c r="M29" s="135"/>
      <c r="N29" s="134"/>
      <c r="O29" s="135"/>
      <c r="P29" s="134"/>
      <c r="Q29" s="135"/>
      <c r="R29" s="134"/>
      <c r="S29" s="135"/>
      <c r="T29" s="134"/>
      <c r="U29" s="135"/>
      <c r="V29" s="134"/>
      <c r="W29" s="135"/>
      <c r="X29" s="134"/>
      <c r="Y29" s="135"/>
      <c r="Z29" s="134"/>
      <c r="AA29" s="135"/>
      <c r="AB29" s="134"/>
      <c r="AC29" s="135"/>
    </row>
    <row r="30" customFormat="false" ht="35.05" hidden="false" customHeight="false" outlineLevel="0" collapsed="false">
      <c r="A30" s="130" t="s">
        <v>94</v>
      </c>
      <c r="B30" s="130" t="s">
        <v>145</v>
      </c>
      <c r="C30" s="130" t="s">
        <v>164</v>
      </c>
      <c r="D30" s="130" t="s">
        <v>169</v>
      </c>
      <c r="E30" s="138" t="s">
        <v>170</v>
      </c>
      <c r="F30" s="132" t="n">
        <f aca="false">H30+J30+L30+N30+P30+R30+T30</f>
        <v>0</v>
      </c>
      <c r="G30" s="133" t="n">
        <f aca="false">I30+K30+M30+O30+Q30+S30+U30</f>
        <v>0</v>
      </c>
      <c r="H30" s="134"/>
      <c r="I30" s="135"/>
      <c r="J30" s="134"/>
      <c r="K30" s="135"/>
      <c r="L30" s="134"/>
      <c r="M30" s="135"/>
      <c r="N30" s="134"/>
      <c r="O30" s="135"/>
      <c r="P30" s="134"/>
      <c r="Q30" s="135"/>
      <c r="R30" s="134"/>
      <c r="S30" s="135"/>
      <c r="T30" s="134"/>
      <c r="U30" s="135"/>
      <c r="V30" s="134"/>
      <c r="W30" s="135"/>
      <c r="X30" s="134"/>
      <c r="Y30" s="135"/>
      <c r="Z30" s="134"/>
      <c r="AA30" s="135"/>
      <c r="AB30" s="134"/>
      <c r="AC30" s="135"/>
    </row>
    <row r="31" customFormat="false" ht="13.8" hidden="false" customHeight="false" outlineLevel="0" collapsed="false">
      <c r="A31" s="130" t="s">
        <v>94</v>
      </c>
      <c r="B31" s="130" t="s">
        <v>145</v>
      </c>
      <c r="C31" s="130" t="s">
        <v>171</v>
      </c>
      <c r="D31" s="130" t="s">
        <v>172</v>
      </c>
      <c r="E31" s="138" t="s">
        <v>173</v>
      </c>
      <c r="F31" s="132" t="n">
        <f aca="false">H31+J31+L31+N31+P31+R31+T31</f>
        <v>0</v>
      </c>
      <c r="G31" s="133" t="n">
        <f aca="false">I31+K31+M31+O31+Q31+S31+U31</f>
        <v>0</v>
      </c>
      <c r="H31" s="134"/>
      <c r="I31" s="135"/>
      <c r="J31" s="134"/>
      <c r="K31" s="135"/>
      <c r="L31" s="134"/>
      <c r="M31" s="135"/>
      <c r="N31" s="134"/>
      <c r="O31" s="135"/>
      <c r="P31" s="134"/>
      <c r="Q31" s="135"/>
      <c r="R31" s="134"/>
      <c r="S31" s="135"/>
      <c r="T31" s="134"/>
      <c r="U31" s="135"/>
      <c r="V31" s="134"/>
      <c r="W31" s="135"/>
      <c r="X31" s="134"/>
      <c r="Y31" s="135"/>
      <c r="Z31" s="134"/>
      <c r="AA31" s="135"/>
      <c r="AB31" s="134"/>
      <c r="AC31" s="135"/>
    </row>
    <row r="32" customFormat="false" ht="13.8" hidden="false" customHeight="false" outlineLevel="0" collapsed="false">
      <c r="A32" s="130" t="s">
        <v>94</v>
      </c>
      <c r="B32" s="130" t="s">
        <v>145</v>
      </c>
      <c r="C32" s="130" t="s">
        <v>171</v>
      </c>
      <c r="D32" s="130" t="s">
        <v>174</v>
      </c>
      <c r="E32" s="138" t="s">
        <v>175</v>
      </c>
      <c r="F32" s="132" t="n">
        <f aca="false">H32+J32+L32+N32+P32+R32+T32</f>
        <v>0</v>
      </c>
      <c r="G32" s="133" t="n">
        <f aca="false">I32+K32+M32+O32+Q32+S32+U32</f>
        <v>0</v>
      </c>
      <c r="H32" s="134"/>
      <c r="I32" s="135"/>
      <c r="J32" s="134"/>
      <c r="K32" s="135"/>
      <c r="L32" s="134"/>
      <c r="M32" s="135"/>
      <c r="N32" s="134"/>
      <c r="O32" s="135"/>
      <c r="P32" s="134"/>
      <c r="Q32" s="135"/>
      <c r="R32" s="134"/>
      <c r="S32" s="135"/>
      <c r="T32" s="134"/>
      <c r="U32" s="135"/>
      <c r="V32" s="134"/>
      <c r="W32" s="135"/>
      <c r="X32" s="134"/>
      <c r="Y32" s="135"/>
      <c r="Z32" s="134"/>
      <c r="AA32" s="135"/>
      <c r="AB32" s="134"/>
      <c r="AC32" s="135"/>
    </row>
    <row r="33" customFormat="false" ht="13.8" hidden="false" customHeight="false" outlineLevel="0" collapsed="false">
      <c r="A33" s="130" t="s">
        <v>94</v>
      </c>
      <c r="B33" s="130" t="s">
        <v>145</v>
      </c>
      <c r="C33" s="130" t="s">
        <v>171</v>
      </c>
      <c r="D33" s="130" t="s">
        <v>176</v>
      </c>
      <c r="E33" s="138" t="s">
        <v>177</v>
      </c>
      <c r="F33" s="132" t="n">
        <f aca="false">H33+J33+L33+N33+P33+R33+T33</f>
        <v>0</v>
      </c>
      <c r="G33" s="133" t="n">
        <f aca="false">I33+K33+M33+O33+Q33+S33+U33</f>
        <v>0</v>
      </c>
      <c r="H33" s="134"/>
      <c r="I33" s="135"/>
      <c r="J33" s="134"/>
      <c r="K33" s="135"/>
      <c r="L33" s="134"/>
      <c r="M33" s="135"/>
      <c r="N33" s="134"/>
      <c r="O33" s="135"/>
      <c r="P33" s="134"/>
      <c r="Q33" s="135"/>
      <c r="R33" s="134"/>
      <c r="S33" s="135"/>
      <c r="T33" s="134"/>
      <c r="U33" s="135"/>
      <c r="V33" s="134"/>
      <c r="W33" s="135"/>
      <c r="X33" s="134"/>
      <c r="Y33" s="135"/>
      <c r="Z33" s="134"/>
      <c r="AA33" s="135"/>
      <c r="AB33" s="134"/>
      <c r="AC33" s="135"/>
    </row>
    <row r="34" customFormat="false" ht="23.85" hidden="false" customHeight="false" outlineLevel="0" collapsed="false">
      <c r="A34" s="130" t="s">
        <v>119</v>
      </c>
      <c r="B34" s="130" t="s">
        <v>145</v>
      </c>
      <c r="C34" s="130" t="s">
        <v>178</v>
      </c>
      <c r="D34" s="130" t="s">
        <v>179</v>
      </c>
      <c r="E34" s="131" t="s">
        <v>180</v>
      </c>
      <c r="F34" s="132" t="n">
        <f aca="false">H34+J34+L34+N34+P34+R34+T34</f>
        <v>0</v>
      </c>
      <c r="G34" s="133" t="n">
        <f aca="false">I34+K34+M34+O34+Q34+S34+U34</f>
        <v>0</v>
      </c>
      <c r="H34" s="134"/>
      <c r="I34" s="135"/>
      <c r="J34" s="134"/>
      <c r="K34" s="135"/>
      <c r="L34" s="134"/>
      <c r="M34" s="135"/>
      <c r="N34" s="134"/>
      <c r="O34" s="135"/>
      <c r="P34" s="134"/>
      <c r="Q34" s="135"/>
      <c r="R34" s="134"/>
      <c r="S34" s="135"/>
      <c r="T34" s="134"/>
      <c r="U34" s="135"/>
      <c r="V34" s="134"/>
      <c r="W34" s="135"/>
      <c r="X34" s="134"/>
      <c r="Y34" s="135"/>
      <c r="Z34" s="134"/>
      <c r="AA34" s="135"/>
      <c r="AB34" s="134"/>
      <c r="AC34" s="135"/>
    </row>
    <row r="35" customFormat="false" ht="23.85" hidden="false" customHeight="false" outlineLevel="0" collapsed="false">
      <c r="A35" s="130" t="s">
        <v>119</v>
      </c>
      <c r="B35" s="130" t="s">
        <v>145</v>
      </c>
      <c r="C35" s="130" t="s">
        <v>178</v>
      </c>
      <c r="D35" s="130" t="s">
        <v>181</v>
      </c>
      <c r="E35" s="131" t="s">
        <v>182</v>
      </c>
      <c r="F35" s="132" t="n">
        <f aca="false">H35+J35+L35+N35+P35+R35+T35</f>
        <v>0</v>
      </c>
      <c r="G35" s="133" t="n">
        <f aca="false">I35+K35+M35+O35+Q35+S35+U35</f>
        <v>0</v>
      </c>
      <c r="H35" s="134"/>
      <c r="I35" s="135"/>
      <c r="J35" s="134"/>
      <c r="K35" s="135"/>
      <c r="L35" s="134"/>
      <c r="M35" s="135"/>
      <c r="N35" s="134"/>
      <c r="O35" s="135"/>
      <c r="P35" s="134"/>
      <c r="Q35" s="135"/>
      <c r="R35" s="134"/>
      <c r="S35" s="135"/>
      <c r="T35" s="134"/>
      <c r="U35" s="135"/>
      <c r="V35" s="134"/>
      <c r="W35" s="135"/>
      <c r="X35" s="134"/>
      <c r="Y35" s="135"/>
      <c r="Z35" s="134"/>
      <c r="AA35" s="135"/>
      <c r="AB35" s="134"/>
      <c r="AC35" s="135"/>
    </row>
    <row r="36" customFormat="false" ht="23.85" hidden="false" customHeight="false" outlineLevel="0" collapsed="false">
      <c r="A36" s="130" t="s">
        <v>119</v>
      </c>
      <c r="B36" s="130" t="s">
        <v>145</v>
      </c>
      <c r="C36" s="130" t="s">
        <v>178</v>
      </c>
      <c r="D36" s="130" t="s">
        <v>183</v>
      </c>
      <c r="E36" s="131" t="s">
        <v>184</v>
      </c>
      <c r="F36" s="132" t="n">
        <f aca="false">H36+J36+L36+N36+P36+R36+T36</f>
        <v>0</v>
      </c>
      <c r="G36" s="133" t="n">
        <f aca="false">I36+K36+M36+O36+Q36+S36+U36</f>
        <v>0</v>
      </c>
      <c r="H36" s="134"/>
      <c r="I36" s="135"/>
      <c r="J36" s="134"/>
      <c r="K36" s="135"/>
      <c r="L36" s="134"/>
      <c r="M36" s="135"/>
      <c r="N36" s="134"/>
      <c r="O36" s="135"/>
      <c r="P36" s="134"/>
      <c r="Q36" s="135"/>
      <c r="R36" s="134"/>
      <c r="S36" s="135"/>
      <c r="T36" s="134"/>
      <c r="U36" s="135"/>
      <c r="V36" s="134"/>
      <c r="W36" s="135"/>
      <c r="X36" s="134"/>
      <c r="Y36" s="135"/>
      <c r="Z36" s="134"/>
      <c r="AA36" s="135"/>
      <c r="AB36" s="134"/>
      <c r="AC36" s="135"/>
    </row>
    <row r="37" customFormat="false" ht="23.85" hidden="false" customHeight="false" outlineLevel="0" collapsed="false">
      <c r="A37" s="130" t="s">
        <v>119</v>
      </c>
      <c r="B37" s="130" t="s">
        <v>145</v>
      </c>
      <c r="C37" s="130" t="s">
        <v>185</v>
      </c>
      <c r="D37" s="130" t="s">
        <v>186</v>
      </c>
      <c r="E37" s="131" t="s">
        <v>187</v>
      </c>
      <c r="F37" s="132" t="n">
        <f aca="false">H37+J37+L37+N37+P37+R37+T37</f>
        <v>0</v>
      </c>
      <c r="G37" s="133" t="n">
        <f aca="false">I37+K37+M37+O37+Q37+S37+U37</f>
        <v>0</v>
      </c>
      <c r="H37" s="134"/>
      <c r="I37" s="135"/>
      <c r="J37" s="134"/>
      <c r="K37" s="135"/>
      <c r="L37" s="134"/>
      <c r="M37" s="135"/>
      <c r="N37" s="134"/>
      <c r="O37" s="135"/>
      <c r="P37" s="134"/>
      <c r="Q37" s="135"/>
      <c r="R37" s="134"/>
      <c r="S37" s="135"/>
      <c r="T37" s="134"/>
      <c r="U37" s="135"/>
      <c r="V37" s="134"/>
      <c r="W37" s="135"/>
      <c r="X37" s="134"/>
      <c r="Y37" s="135"/>
      <c r="Z37" s="134"/>
      <c r="AA37" s="135"/>
      <c r="AB37" s="134"/>
      <c r="AC37" s="135"/>
    </row>
    <row r="38" customFormat="false" ht="23.85" hidden="false" customHeight="false" outlineLevel="0" collapsed="false">
      <c r="A38" s="130" t="s">
        <v>119</v>
      </c>
      <c r="B38" s="130" t="s">
        <v>145</v>
      </c>
      <c r="C38" s="130" t="s">
        <v>185</v>
      </c>
      <c r="D38" s="130" t="s">
        <v>188</v>
      </c>
      <c r="E38" s="131" t="s">
        <v>189</v>
      </c>
      <c r="F38" s="132" t="n">
        <f aca="false">H38+J38+L38+N38+P38+R38+T38</f>
        <v>0</v>
      </c>
      <c r="G38" s="133" t="n">
        <f aca="false">I38+K38+M38+O38+Q38+S38+U38</f>
        <v>0</v>
      </c>
      <c r="H38" s="134"/>
      <c r="I38" s="135"/>
      <c r="J38" s="134"/>
      <c r="K38" s="135"/>
      <c r="L38" s="134"/>
      <c r="M38" s="135"/>
      <c r="N38" s="134"/>
      <c r="O38" s="135"/>
      <c r="P38" s="134"/>
      <c r="Q38" s="135"/>
      <c r="R38" s="134"/>
      <c r="S38" s="135"/>
      <c r="T38" s="134"/>
      <c r="U38" s="135"/>
      <c r="V38" s="134"/>
      <c r="W38" s="135"/>
      <c r="X38" s="134"/>
      <c r="Y38" s="135"/>
      <c r="Z38" s="134"/>
      <c r="AA38" s="135"/>
      <c r="AB38" s="134"/>
      <c r="AC38" s="135"/>
    </row>
    <row r="39" customFormat="false" ht="23.85" hidden="false" customHeight="false" outlineLevel="0" collapsed="false">
      <c r="A39" s="130" t="s">
        <v>119</v>
      </c>
      <c r="B39" s="130" t="s">
        <v>145</v>
      </c>
      <c r="C39" s="130" t="s">
        <v>185</v>
      </c>
      <c r="D39" s="130" t="s">
        <v>190</v>
      </c>
      <c r="E39" s="131" t="s">
        <v>191</v>
      </c>
      <c r="F39" s="132" t="n">
        <f aca="false">H39+J39+L39+N39+P39+R39+T39</f>
        <v>0</v>
      </c>
      <c r="G39" s="133" t="n">
        <f aca="false">I39+K39+M39+O39+Q39+S39+U39</f>
        <v>0</v>
      </c>
      <c r="H39" s="134"/>
      <c r="I39" s="135"/>
      <c r="J39" s="134"/>
      <c r="K39" s="135"/>
      <c r="L39" s="134"/>
      <c r="M39" s="135"/>
      <c r="N39" s="134"/>
      <c r="O39" s="135"/>
      <c r="P39" s="134"/>
      <c r="Q39" s="135"/>
      <c r="R39" s="134"/>
      <c r="S39" s="135"/>
      <c r="T39" s="134"/>
      <c r="U39" s="135"/>
      <c r="V39" s="134"/>
      <c r="W39" s="135"/>
      <c r="X39" s="134"/>
      <c r="Y39" s="135"/>
      <c r="Z39" s="134"/>
      <c r="AA39" s="135"/>
      <c r="AB39" s="134"/>
      <c r="AC39" s="135"/>
    </row>
    <row r="40" customFormat="false" ht="23.85" hidden="false" customHeight="false" outlineLevel="0" collapsed="false">
      <c r="A40" s="130" t="s">
        <v>119</v>
      </c>
      <c r="B40" s="130" t="s">
        <v>145</v>
      </c>
      <c r="C40" s="130" t="s">
        <v>185</v>
      </c>
      <c r="D40" s="130" t="s">
        <v>192</v>
      </c>
      <c r="E40" s="131" t="s">
        <v>193</v>
      </c>
      <c r="F40" s="132" t="n">
        <f aca="false">H40+J40+L40+N40+P40+R40+T40</f>
        <v>0</v>
      </c>
      <c r="G40" s="133" t="n">
        <f aca="false">I40+K40+M40+O40+Q40+S40+U40</f>
        <v>0</v>
      </c>
      <c r="H40" s="134"/>
      <c r="I40" s="135"/>
      <c r="J40" s="134"/>
      <c r="K40" s="135"/>
      <c r="L40" s="134"/>
      <c r="M40" s="135"/>
      <c r="N40" s="134"/>
      <c r="O40" s="135"/>
      <c r="P40" s="134"/>
      <c r="Q40" s="135"/>
      <c r="R40" s="134"/>
      <c r="S40" s="135"/>
      <c r="T40" s="134"/>
      <c r="U40" s="135"/>
      <c r="V40" s="134"/>
      <c r="W40" s="135"/>
      <c r="X40" s="134"/>
      <c r="Y40" s="135"/>
      <c r="Z40" s="134"/>
      <c r="AA40" s="135"/>
      <c r="AB40" s="134"/>
      <c r="AC40" s="135"/>
    </row>
    <row r="41" customFormat="false" ht="23.85" hidden="false" customHeight="false" outlineLevel="0" collapsed="false">
      <c r="A41" s="130" t="s">
        <v>119</v>
      </c>
      <c r="B41" s="130" t="s">
        <v>145</v>
      </c>
      <c r="C41" s="130" t="s">
        <v>185</v>
      </c>
      <c r="D41" s="130" t="s">
        <v>194</v>
      </c>
      <c r="E41" s="131" t="s">
        <v>195</v>
      </c>
      <c r="F41" s="132" t="n">
        <f aca="false">H41+J41+L41+N41+P41+R41+T41</f>
        <v>0</v>
      </c>
      <c r="G41" s="133" t="n">
        <f aca="false">I41+K41+M41+O41+Q41+S41+U41</f>
        <v>0</v>
      </c>
      <c r="H41" s="134"/>
      <c r="I41" s="135"/>
      <c r="J41" s="134"/>
      <c r="K41" s="135"/>
      <c r="L41" s="134"/>
      <c r="M41" s="135"/>
      <c r="N41" s="134"/>
      <c r="O41" s="135"/>
      <c r="P41" s="134"/>
      <c r="Q41" s="135"/>
      <c r="R41" s="134"/>
      <c r="S41" s="135"/>
      <c r="T41" s="134"/>
      <c r="U41" s="135"/>
      <c r="V41" s="134"/>
      <c r="W41" s="135"/>
      <c r="X41" s="134"/>
      <c r="Y41" s="135"/>
      <c r="Z41" s="134"/>
      <c r="AA41" s="135"/>
      <c r="AB41" s="134"/>
      <c r="AC41" s="135"/>
    </row>
    <row r="42" customFormat="false" ht="23.85" hidden="false" customHeight="false" outlineLevel="0" collapsed="false">
      <c r="A42" s="130" t="s">
        <v>119</v>
      </c>
      <c r="B42" s="130" t="s">
        <v>145</v>
      </c>
      <c r="C42" s="130" t="s">
        <v>185</v>
      </c>
      <c r="D42" s="130" t="s">
        <v>194</v>
      </c>
      <c r="E42" s="131" t="s">
        <v>196</v>
      </c>
      <c r="F42" s="132" t="n">
        <f aca="false">H42+J42+L42+N42+P42+R42+T42</f>
        <v>0</v>
      </c>
      <c r="G42" s="133" t="n">
        <f aca="false">I42+K42+M42+O42+Q42+S42+U42</f>
        <v>0</v>
      </c>
      <c r="H42" s="134"/>
      <c r="I42" s="135"/>
      <c r="J42" s="134"/>
      <c r="K42" s="135"/>
      <c r="L42" s="134"/>
      <c r="M42" s="135"/>
      <c r="N42" s="134"/>
      <c r="O42" s="135"/>
      <c r="P42" s="134"/>
      <c r="Q42" s="135"/>
      <c r="R42" s="134"/>
      <c r="S42" s="135"/>
      <c r="T42" s="134"/>
      <c r="U42" s="135"/>
      <c r="V42" s="134"/>
      <c r="W42" s="135"/>
      <c r="X42" s="134"/>
      <c r="Y42" s="135"/>
      <c r="Z42" s="134"/>
      <c r="AA42" s="135"/>
      <c r="AB42" s="134"/>
      <c r="AC42" s="135"/>
    </row>
    <row r="43" customFormat="false" ht="23.85" hidden="false" customHeight="false" outlineLevel="0" collapsed="false">
      <c r="A43" s="130" t="s">
        <v>119</v>
      </c>
      <c r="B43" s="130" t="s">
        <v>145</v>
      </c>
      <c r="C43" s="130" t="s">
        <v>185</v>
      </c>
      <c r="D43" s="130" t="s">
        <v>194</v>
      </c>
      <c r="E43" s="131" t="s">
        <v>197</v>
      </c>
      <c r="F43" s="132" t="n">
        <f aca="false">H43+J43+L43+N43+P43+R43+T43</f>
        <v>0</v>
      </c>
      <c r="G43" s="133" t="n">
        <f aca="false">I43+K43+M43+O43+Q43+S43+U43</f>
        <v>0</v>
      </c>
      <c r="H43" s="134"/>
      <c r="I43" s="135"/>
      <c r="J43" s="134"/>
      <c r="K43" s="135"/>
      <c r="L43" s="134"/>
      <c r="M43" s="135"/>
      <c r="N43" s="134"/>
      <c r="O43" s="135"/>
      <c r="P43" s="134"/>
      <c r="Q43" s="135"/>
      <c r="R43" s="134"/>
      <c r="S43" s="135"/>
      <c r="T43" s="134"/>
      <c r="U43" s="135"/>
      <c r="V43" s="134"/>
      <c r="W43" s="135"/>
      <c r="X43" s="134"/>
      <c r="Y43" s="135"/>
      <c r="Z43" s="134"/>
      <c r="AA43" s="135"/>
      <c r="AB43" s="134"/>
      <c r="AC43" s="135"/>
    </row>
    <row r="44" customFormat="false" ht="23.85" hidden="false" customHeight="false" outlineLevel="0" collapsed="false">
      <c r="A44" s="130" t="s">
        <v>119</v>
      </c>
      <c r="B44" s="130" t="s">
        <v>145</v>
      </c>
      <c r="C44" s="130" t="s">
        <v>185</v>
      </c>
      <c r="D44" s="130" t="s">
        <v>194</v>
      </c>
      <c r="E44" s="131" t="s">
        <v>198</v>
      </c>
      <c r="F44" s="132" t="n">
        <f aca="false">H44+J44+L44+N44+P44+R44+T44</f>
        <v>0</v>
      </c>
      <c r="G44" s="133" t="n">
        <f aca="false">I44+K44+M44+O44+Q44+S44+U44</f>
        <v>0</v>
      </c>
      <c r="H44" s="134"/>
      <c r="I44" s="135"/>
      <c r="J44" s="134"/>
      <c r="K44" s="135"/>
      <c r="L44" s="134"/>
      <c r="M44" s="135"/>
      <c r="N44" s="134"/>
      <c r="O44" s="135"/>
      <c r="P44" s="134"/>
      <c r="Q44" s="135"/>
      <c r="R44" s="134"/>
      <c r="S44" s="135"/>
      <c r="T44" s="134"/>
      <c r="U44" s="135"/>
      <c r="V44" s="134"/>
      <c r="W44" s="135"/>
      <c r="X44" s="134"/>
      <c r="Y44" s="135"/>
      <c r="Z44" s="134"/>
      <c r="AA44" s="135"/>
      <c r="AB44" s="134"/>
      <c r="AC44" s="135"/>
    </row>
    <row r="45" customFormat="false" ht="23.85" hidden="false" customHeight="false" outlineLevel="0" collapsed="false">
      <c r="A45" s="130" t="s">
        <v>106</v>
      </c>
      <c r="B45" s="141" t="s">
        <v>199</v>
      </c>
      <c r="C45" s="130" t="s">
        <v>200</v>
      </c>
      <c r="D45" s="130" t="s">
        <v>201</v>
      </c>
      <c r="E45" s="131" t="s">
        <v>202</v>
      </c>
      <c r="F45" s="132" t="n">
        <f aca="false">H45+J45+L45+N45+P45+R45+T45</f>
        <v>0</v>
      </c>
      <c r="G45" s="133" t="n">
        <f aca="false">I45+K45+M45+O45+Q45+S45+U45</f>
        <v>0</v>
      </c>
      <c r="H45" s="134"/>
      <c r="I45" s="135"/>
      <c r="J45" s="134"/>
      <c r="K45" s="135"/>
      <c r="L45" s="134"/>
      <c r="M45" s="135"/>
      <c r="N45" s="134"/>
      <c r="O45" s="135"/>
      <c r="P45" s="134"/>
      <c r="Q45" s="135"/>
      <c r="R45" s="134"/>
      <c r="S45" s="135"/>
      <c r="T45" s="134"/>
      <c r="U45" s="135"/>
      <c r="V45" s="134"/>
      <c r="W45" s="135"/>
      <c r="X45" s="134"/>
      <c r="Y45" s="135"/>
      <c r="Z45" s="134"/>
      <c r="AA45" s="135"/>
      <c r="AB45" s="134"/>
      <c r="AC45" s="135"/>
    </row>
    <row r="46" customFormat="false" ht="23.85" hidden="false" customHeight="false" outlineLevel="0" collapsed="false">
      <c r="A46" s="130" t="s">
        <v>106</v>
      </c>
      <c r="B46" s="141" t="s">
        <v>199</v>
      </c>
      <c r="C46" s="130" t="s">
        <v>200</v>
      </c>
      <c r="D46" s="130" t="s">
        <v>203</v>
      </c>
      <c r="E46" s="131" t="s">
        <v>204</v>
      </c>
      <c r="F46" s="132" t="n">
        <f aca="false">H46+J46+L46+N46+P46+R46+T46</f>
        <v>0</v>
      </c>
      <c r="G46" s="133" t="n">
        <f aca="false">I46+K46+M46+O46+Q46+S46+U46</f>
        <v>0</v>
      </c>
      <c r="H46" s="134"/>
      <c r="I46" s="135"/>
      <c r="J46" s="134"/>
      <c r="K46" s="135"/>
      <c r="L46" s="134"/>
      <c r="M46" s="135"/>
      <c r="N46" s="134"/>
      <c r="O46" s="135"/>
      <c r="P46" s="134"/>
      <c r="Q46" s="135"/>
      <c r="R46" s="134"/>
      <c r="S46" s="135"/>
      <c r="T46" s="134"/>
      <c r="U46" s="135"/>
      <c r="V46" s="134"/>
      <c r="W46" s="135"/>
      <c r="X46" s="134"/>
      <c r="Y46" s="135"/>
      <c r="Z46" s="134"/>
      <c r="AA46" s="135"/>
      <c r="AB46" s="134"/>
      <c r="AC46" s="135"/>
    </row>
    <row r="47" customFormat="false" ht="13.8" hidden="false" customHeight="false" outlineLevel="0" collapsed="false">
      <c r="A47" s="130" t="s">
        <v>106</v>
      </c>
      <c r="B47" s="141" t="s">
        <v>199</v>
      </c>
      <c r="C47" s="130" t="s">
        <v>200</v>
      </c>
      <c r="D47" s="130" t="s">
        <v>205</v>
      </c>
      <c r="E47" s="131" t="s">
        <v>206</v>
      </c>
      <c r="F47" s="132" t="n">
        <f aca="false">H47+J47+L47+N47+P47+R47+T47</f>
        <v>0</v>
      </c>
      <c r="G47" s="133" t="n">
        <f aca="false">I47+K47+M47+O47+Q47+S47+U47</f>
        <v>0</v>
      </c>
      <c r="H47" s="134"/>
      <c r="I47" s="135"/>
      <c r="J47" s="134"/>
      <c r="K47" s="135"/>
      <c r="L47" s="134"/>
      <c r="M47" s="135"/>
      <c r="N47" s="134"/>
      <c r="O47" s="135"/>
      <c r="P47" s="134"/>
      <c r="Q47" s="135"/>
      <c r="R47" s="134"/>
      <c r="S47" s="135"/>
      <c r="T47" s="134"/>
      <c r="U47" s="135"/>
      <c r="V47" s="134"/>
      <c r="W47" s="135"/>
      <c r="X47" s="134"/>
      <c r="Y47" s="135"/>
      <c r="Z47" s="134"/>
      <c r="AA47" s="135"/>
      <c r="AB47" s="134"/>
      <c r="AC47" s="135"/>
    </row>
    <row r="48" customFormat="false" ht="13.8" hidden="false" customHeight="false" outlineLevel="0" collapsed="false">
      <c r="A48" s="130" t="s">
        <v>106</v>
      </c>
      <c r="B48" s="141" t="s">
        <v>199</v>
      </c>
      <c r="C48" s="130" t="s">
        <v>207</v>
      </c>
      <c r="D48" s="130" t="s">
        <v>208</v>
      </c>
      <c r="E48" s="131" t="s">
        <v>209</v>
      </c>
      <c r="F48" s="132" t="n">
        <f aca="false">H48+J48+L48+N48+P48+R48+T48</f>
        <v>0</v>
      </c>
      <c r="G48" s="133" t="n">
        <f aca="false">I48+K48+M48+O48+Q48+S48+U48</f>
        <v>0</v>
      </c>
      <c r="H48" s="134"/>
      <c r="I48" s="135"/>
      <c r="J48" s="134"/>
      <c r="K48" s="135"/>
      <c r="L48" s="134"/>
      <c r="M48" s="135"/>
      <c r="N48" s="134"/>
      <c r="O48" s="135"/>
      <c r="P48" s="134"/>
      <c r="Q48" s="135"/>
      <c r="R48" s="134"/>
      <c r="S48" s="135"/>
      <c r="T48" s="134"/>
      <c r="U48" s="135"/>
      <c r="V48" s="134"/>
      <c r="W48" s="135"/>
      <c r="X48" s="134"/>
      <c r="Y48" s="135"/>
      <c r="Z48" s="134"/>
      <c r="AA48" s="135"/>
      <c r="AB48" s="134"/>
      <c r="AC48" s="135"/>
    </row>
    <row r="49" customFormat="false" ht="23.85" hidden="false" customHeight="false" outlineLevel="0" collapsed="false">
      <c r="A49" s="130" t="s">
        <v>139</v>
      </c>
      <c r="B49" s="141" t="s">
        <v>199</v>
      </c>
      <c r="C49" s="130" t="s">
        <v>210</v>
      </c>
      <c r="D49" s="130" t="s">
        <v>211</v>
      </c>
      <c r="E49" s="131" t="s">
        <v>202</v>
      </c>
      <c r="F49" s="132" t="n">
        <f aca="false">H49+J49+L49+N49+P49+R49+T49</f>
        <v>0</v>
      </c>
      <c r="G49" s="133" t="n">
        <f aca="false">I49+K49+M49+O49+Q49+S49+U49</f>
        <v>0</v>
      </c>
      <c r="H49" s="134"/>
      <c r="I49" s="135"/>
      <c r="J49" s="134"/>
      <c r="K49" s="135"/>
      <c r="L49" s="134"/>
      <c r="M49" s="135"/>
      <c r="N49" s="134"/>
      <c r="O49" s="135"/>
      <c r="P49" s="134"/>
      <c r="Q49" s="135"/>
      <c r="R49" s="134"/>
      <c r="S49" s="135"/>
      <c r="T49" s="134"/>
      <c r="U49" s="135"/>
      <c r="V49" s="134"/>
      <c r="W49" s="135"/>
      <c r="X49" s="134"/>
      <c r="Y49" s="135"/>
      <c r="Z49" s="134"/>
      <c r="AA49" s="135"/>
      <c r="AB49" s="134"/>
      <c r="AC49" s="135"/>
    </row>
    <row r="50" customFormat="false" ht="13.8" hidden="false" customHeight="false" outlineLevel="0" collapsed="false">
      <c r="A50" s="130" t="s">
        <v>139</v>
      </c>
      <c r="B50" s="141" t="s">
        <v>199</v>
      </c>
      <c r="C50" s="130" t="s">
        <v>210</v>
      </c>
      <c r="D50" s="130" t="s">
        <v>212</v>
      </c>
      <c r="E50" s="131" t="s">
        <v>206</v>
      </c>
      <c r="F50" s="132" t="n">
        <f aca="false">H50+J50+L50+N50+P50+R50+T50</f>
        <v>0</v>
      </c>
      <c r="G50" s="133" t="n">
        <f aca="false">I50+K50+M50+O50+Q50+S50+U50</f>
        <v>0</v>
      </c>
      <c r="H50" s="134"/>
      <c r="I50" s="135"/>
      <c r="J50" s="134"/>
      <c r="K50" s="135"/>
      <c r="L50" s="134"/>
      <c r="M50" s="135"/>
      <c r="N50" s="134"/>
      <c r="O50" s="135"/>
      <c r="P50" s="134"/>
      <c r="Q50" s="135"/>
      <c r="R50" s="134"/>
      <c r="S50" s="135"/>
      <c r="T50" s="134"/>
      <c r="U50" s="135"/>
      <c r="V50" s="134"/>
      <c r="W50" s="135"/>
      <c r="X50" s="134"/>
      <c r="Y50" s="135"/>
      <c r="Z50" s="134"/>
      <c r="AA50" s="135"/>
      <c r="AB50" s="134"/>
      <c r="AC50" s="135"/>
    </row>
    <row r="51" customFormat="false" ht="22.35" hidden="false" customHeight="false" outlineLevel="0" collapsed="false">
      <c r="A51" s="130" t="s">
        <v>139</v>
      </c>
      <c r="B51" s="141" t="s">
        <v>199</v>
      </c>
      <c r="C51" s="130" t="s">
        <v>210</v>
      </c>
      <c r="D51" s="130" t="s">
        <v>213</v>
      </c>
      <c r="E51" s="137" t="s">
        <v>214</v>
      </c>
      <c r="F51" s="132" t="n">
        <f aca="false">H51+J51+L51+N51+P51+R51+T51</f>
        <v>0</v>
      </c>
      <c r="G51" s="133" t="n">
        <f aca="false">I51+K51+M51+O51+Q51+S51+U51</f>
        <v>0</v>
      </c>
      <c r="H51" s="134"/>
      <c r="I51" s="135"/>
      <c r="J51" s="134"/>
      <c r="K51" s="135"/>
      <c r="L51" s="134"/>
      <c r="M51" s="135"/>
      <c r="N51" s="134"/>
      <c r="O51" s="135"/>
      <c r="P51" s="134"/>
      <c r="Q51" s="135"/>
      <c r="R51" s="134"/>
      <c r="S51" s="135"/>
      <c r="T51" s="134"/>
      <c r="U51" s="135"/>
      <c r="V51" s="134"/>
      <c r="W51" s="135"/>
      <c r="X51" s="134"/>
      <c r="Y51" s="135"/>
      <c r="Z51" s="134"/>
      <c r="AA51" s="135"/>
      <c r="AB51" s="134"/>
      <c r="AC51" s="135"/>
    </row>
    <row r="52" customFormat="false" ht="13.8" hidden="false" customHeight="false" outlineLevel="0" collapsed="false">
      <c r="A52" s="130" t="s">
        <v>94</v>
      </c>
      <c r="B52" s="130" t="s">
        <v>215</v>
      </c>
      <c r="C52" s="130" t="s">
        <v>215</v>
      </c>
      <c r="D52" s="130" t="s">
        <v>216</v>
      </c>
      <c r="E52" s="131" t="s">
        <v>217</v>
      </c>
      <c r="F52" s="132" t="n">
        <f aca="false">H52+J52+L52+N52+P52+R52+T52</f>
        <v>0</v>
      </c>
      <c r="G52" s="133" t="n">
        <f aca="false">I52+K52+M52+O52+Q52+S52+U52</f>
        <v>0</v>
      </c>
      <c r="H52" s="134"/>
      <c r="I52" s="135"/>
      <c r="J52" s="134"/>
      <c r="K52" s="135"/>
      <c r="L52" s="134"/>
      <c r="M52" s="135"/>
      <c r="N52" s="134"/>
      <c r="O52" s="135"/>
      <c r="P52" s="134"/>
      <c r="Q52" s="135"/>
      <c r="R52" s="134"/>
      <c r="S52" s="135"/>
      <c r="T52" s="134"/>
      <c r="U52" s="135"/>
      <c r="V52" s="134"/>
      <c r="W52" s="135"/>
      <c r="X52" s="134"/>
      <c r="Y52" s="135"/>
      <c r="Z52" s="134"/>
      <c r="AA52" s="135"/>
      <c r="AB52" s="134"/>
      <c r="AC52" s="135"/>
    </row>
    <row r="53" customFormat="false" ht="13.8" hidden="false" customHeight="false" outlineLevel="0" collapsed="false">
      <c r="A53" s="130" t="s">
        <v>94</v>
      </c>
      <c r="B53" s="130" t="s">
        <v>215</v>
      </c>
      <c r="C53" s="130" t="s">
        <v>215</v>
      </c>
      <c r="D53" s="130" t="s">
        <v>218</v>
      </c>
      <c r="E53" s="131" t="s">
        <v>219</v>
      </c>
      <c r="F53" s="132" t="n">
        <f aca="false">H53+J53+L53+N53+P53+R53+T53</f>
        <v>0</v>
      </c>
      <c r="G53" s="133" t="n">
        <f aca="false">I53+K53+M53+O53+Q53+S53+U53</f>
        <v>0</v>
      </c>
      <c r="H53" s="134"/>
      <c r="I53" s="135"/>
      <c r="J53" s="134"/>
      <c r="K53" s="135"/>
      <c r="L53" s="134"/>
      <c r="M53" s="135"/>
      <c r="N53" s="134"/>
      <c r="O53" s="135"/>
      <c r="P53" s="134"/>
      <c r="Q53" s="135"/>
      <c r="R53" s="134"/>
      <c r="S53" s="135"/>
      <c r="T53" s="134"/>
      <c r="U53" s="135"/>
      <c r="V53" s="134"/>
      <c r="W53" s="135"/>
      <c r="X53" s="134"/>
      <c r="Y53" s="135"/>
      <c r="Z53" s="134"/>
      <c r="AA53" s="135"/>
      <c r="AB53" s="134"/>
      <c r="AC53" s="135"/>
    </row>
    <row r="54" customFormat="false" ht="23.85" hidden="false" customHeight="false" outlineLevel="0" collapsed="false">
      <c r="A54" s="130" t="s">
        <v>94</v>
      </c>
      <c r="B54" s="130" t="s">
        <v>215</v>
      </c>
      <c r="C54" s="130" t="s">
        <v>215</v>
      </c>
      <c r="D54" s="130" t="s">
        <v>220</v>
      </c>
      <c r="E54" s="131" t="s">
        <v>221</v>
      </c>
      <c r="F54" s="132" t="n">
        <f aca="false">H54+J54+L54+N54+P54+R54+T54</f>
        <v>0</v>
      </c>
      <c r="G54" s="133" t="n">
        <f aca="false">I54+K54+M54+O54+Q54+S54+U54</f>
        <v>0</v>
      </c>
      <c r="H54" s="134"/>
      <c r="I54" s="135"/>
      <c r="J54" s="134"/>
      <c r="K54" s="135"/>
      <c r="L54" s="134"/>
      <c r="M54" s="135"/>
      <c r="N54" s="134"/>
      <c r="O54" s="135"/>
      <c r="P54" s="134"/>
      <c r="Q54" s="135"/>
      <c r="R54" s="134"/>
      <c r="S54" s="135"/>
      <c r="T54" s="134"/>
      <c r="U54" s="135"/>
      <c r="V54" s="134"/>
      <c r="W54" s="135"/>
      <c r="X54" s="134"/>
      <c r="Y54" s="135"/>
      <c r="Z54" s="134"/>
      <c r="AA54" s="135"/>
      <c r="AB54" s="134"/>
      <c r="AC54" s="135"/>
    </row>
    <row r="55" customFormat="false" ht="23.85" hidden="false" customHeight="false" outlineLevel="0" collapsed="false">
      <c r="A55" s="130" t="s">
        <v>94</v>
      </c>
      <c r="B55" s="130" t="s">
        <v>215</v>
      </c>
      <c r="C55" s="130" t="s">
        <v>215</v>
      </c>
      <c r="D55" s="130" t="s">
        <v>222</v>
      </c>
      <c r="E55" s="142" t="s">
        <v>223</v>
      </c>
      <c r="F55" s="132" t="n">
        <f aca="false">H55+J55+L55+N55+P55+R55+T55</f>
        <v>0</v>
      </c>
      <c r="G55" s="133" t="n">
        <f aca="false">I55+K55+M55+O55+Q55+S55+U55</f>
        <v>0</v>
      </c>
      <c r="H55" s="134"/>
      <c r="I55" s="135"/>
      <c r="J55" s="134"/>
      <c r="K55" s="135"/>
      <c r="L55" s="134"/>
      <c r="M55" s="135"/>
      <c r="N55" s="134"/>
      <c r="O55" s="135"/>
      <c r="P55" s="134"/>
      <c r="Q55" s="135"/>
      <c r="R55" s="134"/>
      <c r="S55" s="135"/>
      <c r="T55" s="134"/>
      <c r="U55" s="135"/>
      <c r="V55" s="134"/>
      <c r="W55" s="135"/>
      <c r="X55" s="134"/>
      <c r="Y55" s="135"/>
      <c r="Z55" s="134"/>
      <c r="AA55" s="135"/>
      <c r="AB55" s="134"/>
      <c r="AC55" s="135"/>
    </row>
    <row r="56" customFormat="false" ht="13.8" hidden="false" customHeight="false" outlineLevel="0" collapsed="false">
      <c r="A56" s="130" t="s">
        <v>94</v>
      </c>
      <c r="B56" s="130" t="s">
        <v>224</v>
      </c>
      <c r="C56" s="130" t="s">
        <v>225</v>
      </c>
      <c r="D56" s="130" t="s">
        <v>226</v>
      </c>
      <c r="E56" s="142"/>
      <c r="F56" s="132" t="n">
        <f aca="false">H56+J56+L56+N56+P56+R56+T56</f>
        <v>0</v>
      </c>
      <c r="G56" s="133" t="n">
        <f aca="false">I56+K56+M56+O56+Q56+S56+U56</f>
        <v>0</v>
      </c>
      <c r="H56" s="134"/>
      <c r="I56" s="135"/>
      <c r="J56" s="134"/>
      <c r="K56" s="135"/>
      <c r="L56" s="134"/>
      <c r="M56" s="135"/>
      <c r="N56" s="134"/>
      <c r="O56" s="135"/>
      <c r="P56" s="134"/>
      <c r="Q56" s="135"/>
      <c r="R56" s="134"/>
      <c r="S56" s="135"/>
      <c r="T56" s="134"/>
      <c r="U56" s="135"/>
      <c r="V56" s="134"/>
      <c r="W56" s="135"/>
      <c r="X56" s="134"/>
      <c r="Y56" s="135"/>
      <c r="Z56" s="134"/>
      <c r="AA56" s="135"/>
      <c r="AB56" s="134"/>
      <c r="AC56" s="135"/>
    </row>
    <row r="57" customFormat="false" ht="13.8" hidden="false" customHeight="false" outlineLevel="0" collapsed="false">
      <c r="A57" s="143"/>
      <c r="B57" s="144"/>
      <c r="C57" s="145"/>
      <c r="D57" s="146"/>
      <c r="E57" s="147"/>
      <c r="F57" s="147"/>
      <c r="G57" s="147"/>
      <c r="H57" s="148"/>
      <c r="I57" s="148"/>
      <c r="J57" s="148"/>
      <c r="K57" s="148"/>
      <c r="L57" s="148"/>
      <c r="M57" s="148"/>
      <c r="N57" s="148"/>
      <c r="O57" s="148"/>
      <c r="P57" s="148"/>
      <c r="Q57" s="148"/>
      <c r="R57" s="148"/>
      <c r="S57" s="148"/>
      <c r="T57" s="148"/>
      <c r="U57" s="148"/>
      <c r="V57" s="148"/>
      <c r="W57" s="148"/>
      <c r="X57" s="148"/>
      <c r="Y57" s="148"/>
      <c r="Z57" s="148"/>
      <c r="AA57" s="148"/>
      <c r="AB57" s="148"/>
      <c r="AC57" s="148"/>
    </row>
    <row r="58" customFormat="false" ht="13.8" hidden="false" customHeight="false" outlineLevel="0" collapsed="false">
      <c r="A58" s="143"/>
      <c r="B58" s="144"/>
      <c r="C58" s="145"/>
      <c r="D58" s="146"/>
      <c r="E58" s="147"/>
      <c r="F58" s="147"/>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row>
    <row r="59" customFormat="false" ht="13.8" hidden="false" customHeight="false" outlineLevel="0" collapsed="false">
      <c r="A59" s="143"/>
      <c r="B59" s="144"/>
      <c r="C59" s="145"/>
      <c r="D59" s="146"/>
      <c r="E59" s="147"/>
      <c r="F59" s="147"/>
      <c r="G59" s="147"/>
      <c r="H59" s="148"/>
      <c r="I59" s="148"/>
      <c r="J59" s="148"/>
      <c r="K59" s="148"/>
      <c r="L59" s="148"/>
      <c r="M59" s="148"/>
      <c r="N59" s="148"/>
      <c r="O59" s="148"/>
      <c r="P59" s="148"/>
      <c r="Q59" s="148"/>
      <c r="R59" s="148"/>
      <c r="S59" s="148"/>
      <c r="T59" s="148"/>
      <c r="U59" s="148"/>
      <c r="V59" s="148"/>
      <c r="W59" s="148"/>
      <c r="X59" s="148"/>
      <c r="Y59" s="148"/>
      <c r="Z59" s="148"/>
      <c r="AA59" s="148"/>
      <c r="AB59" s="148"/>
      <c r="AC59" s="148"/>
    </row>
    <row r="60" customFormat="false" ht="13.8" hidden="false" customHeight="false" outlineLevel="0" collapsed="false">
      <c r="A60" s="143"/>
      <c r="B60" s="144"/>
      <c r="C60" s="145"/>
      <c r="D60" s="146"/>
      <c r="E60" s="147"/>
      <c r="F60" s="147"/>
      <c r="G60" s="147"/>
      <c r="H60" s="148"/>
      <c r="I60" s="148"/>
      <c r="J60" s="148"/>
      <c r="K60" s="148"/>
      <c r="L60" s="148"/>
      <c r="M60" s="148"/>
      <c r="N60" s="148"/>
      <c r="O60" s="148"/>
      <c r="P60" s="148"/>
      <c r="Q60" s="148"/>
      <c r="R60" s="148"/>
      <c r="S60" s="148"/>
      <c r="T60" s="148"/>
      <c r="U60" s="148"/>
      <c r="V60" s="148"/>
      <c r="W60" s="148"/>
      <c r="X60" s="148"/>
      <c r="Y60" s="148"/>
      <c r="Z60" s="148"/>
      <c r="AA60" s="148"/>
      <c r="AB60" s="148"/>
      <c r="AC60" s="148"/>
    </row>
    <row r="61" customFormat="false" ht="13.8" hidden="false" customHeight="false" outlineLevel="0" collapsed="false">
      <c r="A61" s="143"/>
      <c r="B61" s="144"/>
      <c r="C61" s="145"/>
      <c r="D61" s="146"/>
      <c r="E61" s="147"/>
      <c r="F61" s="147"/>
      <c r="G61" s="147"/>
      <c r="H61" s="148"/>
      <c r="I61" s="148"/>
      <c r="J61" s="148"/>
      <c r="K61" s="148"/>
      <c r="L61" s="148"/>
      <c r="M61" s="148"/>
      <c r="N61" s="148"/>
      <c r="O61" s="148"/>
      <c r="P61" s="148"/>
      <c r="Q61" s="148"/>
      <c r="R61" s="148"/>
      <c r="S61" s="148"/>
      <c r="T61" s="148"/>
      <c r="U61" s="148"/>
      <c r="V61" s="148"/>
      <c r="W61" s="148"/>
      <c r="X61" s="148"/>
      <c r="Y61" s="148"/>
      <c r="Z61" s="148"/>
      <c r="AA61" s="148"/>
      <c r="AB61" s="148"/>
      <c r="AC61" s="148"/>
    </row>
    <row r="62" customFormat="false" ht="13.8" hidden="false" customHeight="false" outlineLevel="0" collapsed="false">
      <c r="A62" s="143"/>
      <c r="B62" s="144"/>
      <c r="C62" s="145"/>
      <c r="D62" s="146"/>
      <c r="E62" s="147"/>
      <c r="F62" s="147"/>
      <c r="G62" s="147"/>
      <c r="H62" s="148"/>
      <c r="I62" s="148"/>
      <c r="J62" s="148"/>
      <c r="K62" s="148"/>
      <c r="L62" s="148"/>
      <c r="M62" s="148"/>
      <c r="N62" s="148"/>
      <c r="O62" s="148"/>
      <c r="P62" s="148"/>
      <c r="Q62" s="148"/>
      <c r="R62" s="148"/>
      <c r="S62" s="148"/>
      <c r="T62" s="148"/>
      <c r="U62" s="148"/>
      <c r="V62" s="148"/>
      <c r="W62" s="148"/>
      <c r="X62" s="148"/>
      <c r="Y62" s="148"/>
      <c r="Z62" s="148"/>
      <c r="AA62" s="148"/>
      <c r="AB62" s="148"/>
      <c r="AC62" s="148"/>
    </row>
    <row r="63" customFormat="false" ht="13.8" hidden="false" customHeight="false" outlineLevel="0" collapsed="false">
      <c r="A63" s="143"/>
      <c r="B63" s="144"/>
      <c r="C63" s="145"/>
      <c r="D63" s="146"/>
      <c r="E63" s="147"/>
      <c r="F63" s="147"/>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row>
    <row r="64" customFormat="false" ht="13.8" hidden="false" customHeight="false" outlineLevel="0" collapsed="false">
      <c r="A64" s="143"/>
      <c r="B64" s="144"/>
      <c r="C64" s="145"/>
      <c r="D64" s="146"/>
      <c r="E64" s="147"/>
      <c r="F64" s="147"/>
      <c r="G64" s="147"/>
      <c r="H64" s="148"/>
      <c r="I64" s="148"/>
      <c r="J64" s="148"/>
      <c r="K64" s="148"/>
      <c r="L64" s="148"/>
      <c r="M64" s="148"/>
      <c r="N64" s="148"/>
      <c r="O64" s="148"/>
      <c r="P64" s="148"/>
      <c r="Q64" s="148"/>
      <c r="R64" s="148"/>
      <c r="S64" s="148"/>
      <c r="T64" s="148"/>
      <c r="U64" s="148"/>
      <c r="V64" s="148"/>
      <c r="W64" s="148"/>
      <c r="X64" s="148"/>
      <c r="Y64" s="148"/>
      <c r="Z64" s="148"/>
      <c r="AA64" s="148"/>
      <c r="AB64" s="148"/>
      <c r="AC64" s="148"/>
    </row>
    <row r="65" customFormat="false" ht="13.8" hidden="false" customHeight="false" outlineLevel="0" collapsed="false">
      <c r="A65" s="143"/>
      <c r="B65" s="144"/>
      <c r="C65" s="145"/>
      <c r="D65" s="146"/>
      <c r="E65" s="147"/>
      <c r="F65" s="147"/>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row>
    <row r="66" customFormat="false" ht="13.8" hidden="false" customHeight="false" outlineLevel="0" collapsed="false">
      <c r="A66" s="143"/>
      <c r="B66" s="144"/>
      <c r="C66" s="145"/>
      <c r="D66" s="146"/>
      <c r="E66" s="147"/>
      <c r="F66" s="147"/>
      <c r="G66" s="147"/>
      <c r="H66" s="148"/>
      <c r="I66" s="148"/>
      <c r="J66" s="148"/>
      <c r="K66" s="148"/>
      <c r="L66" s="148"/>
      <c r="M66" s="148"/>
      <c r="N66" s="148"/>
      <c r="O66" s="148"/>
      <c r="P66" s="148"/>
      <c r="Q66" s="148"/>
      <c r="R66" s="148"/>
      <c r="S66" s="148"/>
      <c r="T66" s="148"/>
      <c r="U66" s="148"/>
      <c r="V66" s="148"/>
      <c r="W66" s="148"/>
      <c r="X66" s="148"/>
      <c r="Y66" s="148"/>
      <c r="Z66" s="148"/>
      <c r="AA66" s="148"/>
      <c r="AB66" s="148"/>
      <c r="AC66" s="148"/>
    </row>
    <row r="67" customFormat="false" ht="13.8" hidden="false" customHeight="false" outlineLevel="0" collapsed="false">
      <c r="A67" s="143"/>
      <c r="B67" s="144"/>
      <c r="C67" s="145"/>
      <c r="D67" s="146"/>
      <c r="E67" s="147"/>
      <c r="F67" s="147"/>
      <c r="G67" s="147"/>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customFormat="false" ht="13.8" hidden="false" customHeight="false" outlineLevel="0" collapsed="false">
      <c r="A68" s="143"/>
      <c r="B68" s="144"/>
      <c r="C68" s="145"/>
      <c r="D68" s="146"/>
      <c r="E68" s="147"/>
      <c r="F68" s="147"/>
      <c r="G68" s="147"/>
      <c r="H68" s="148"/>
      <c r="I68" s="148"/>
      <c r="J68" s="148"/>
      <c r="K68" s="148"/>
      <c r="L68" s="148"/>
      <c r="M68" s="148"/>
      <c r="N68" s="148"/>
      <c r="O68" s="148"/>
      <c r="P68" s="148"/>
      <c r="Q68" s="148"/>
      <c r="R68" s="148"/>
      <c r="S68" s="148"/>
      <c r="T68" s="148"/>
      <c r="U68" s="148"/>
      <c r="V68" s="148"/>
      <c r="W68" s="148"/>
      <c r="X68" s="148"/>
      <c r="Y68" s="148"/>
      <c r="Z68" s="148"/>
      <c r="AA68" s="148"/>
      <c r="AB68" s="148"/>
      <c r="AC68" s="148"/>
    </row>
    <row r="69" customFormat="false" ht="13.8" hidden="false" customHeight="false" outlineLevel="0" collapsed="false">
      <c r="A69" s="143"/>
      <c r="B69" s="144"/>
      <c r="C69" s="145"/>
      <c r="D69" s="146"/>
      <c r="E69" s="147"/>
      <c r="F69" s="147"/>
      <c r="G69" s="147"/>
      <c r="H69" s="148"/>
      <c r="I69" s="148"/>
      <c r="J69" s="148"/>
      <c r="K69" s="148"/>
      <c r="L69" s="148"/>
      <c r="M69" s="148"/>
      <c r="N69" s="148"/>
      <c r="O69" s="148"/>
      <c r="P69" s="148"/>
      <c r="Q69" s="148"/>
      <c r="R69" s="148"/>
      <c r="S69" s="148"/>
      <c r="T69" s="148"/>
      <c r="U69" s="148"/>
      <c r="V69" s="148"/>
      <c r="W69" s="148"/>
      <c r="X69" s="148"/>
      <c r="Y69" s="148"/>
      <c r="Z69" s="148"/>
      <c r="AA69" s="148"/>
      <c r="AB69" s="148"/>
      <c r="AC69" s="148"/>
    </row>
    <row r="70" customFormat="false" ht="13.8" hidden="false" customHeight="false" outlineLevel="0" collapsed="false">
      <c r="A70" s="143"/>
      <c r="B70" s="144"/>
      <c r="C70" s="145"/>
      <c r="D70" s="146"/>
      <c r="E70" s="147"/>
      <c r="F70" s="147"/>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row>
    <row r="71" customFormat="false" ht="13.8" hidden="false" customHeight="false" outlineLevel="0" collapsed="false">
      <c r="A71" s="143"/>
      <c r="B71" s="144"/>
      <c r="C71" s="145"/>
      <c r="D71" s="146"/>
      <c r="E71" s="147"/>
      <c r="F71" s="147"/>
      <c r="G71" s="147"/>
      <c r="H71" s="148"/>
      <c r="I71" s="148"/>
      <c r="J71" s="148"/>
      <c r="K71" s="148"/>
      <c r="L71" s="148"/>
      <c r="M71" s="148"/>
      <c r="N71" s="148"/>
      <c r="O71" s="148"/>
      <c r="P71" s="148"/>
      <c r="Q71" s="148"/>
      <c r="R71" s="148"/>
      <c r="S71" s="148"/>
      <c r="T71" s="148"/>
      <c r="U71" s="148"/>
      <c r="V71" s="148"/>
      <c r="W71" s="148"/>
      <c r="X71" s="148"/>
      <c r="Y71" s="148"/>
      <c r="Z71" s="148"/>
      <c r="AA71" s="148"/>
      <c r="AB71" s="148"/>
      <c r="AC71" s="148"/>
    </row>
    <row r="72" customFormat="false" ht="13.8" hidden="false" customHeight="false" outlineLevel="0" collapsed="false">
      <c r="A72" s="143"/>
      <c r="B72" s="144"/>
      <c r="C72" s="145"/>
      <c r="D72" s="146"/>
      <c r="E72" s="147"/>
      <c r="F72" s="147"/>
      <c r="G72" s="147"/>
      <c r="H72" s="148"/>
      <c r="I72" s="148"/>
      <c r="J72" s="148"/>
      <c r="K72" s="148"/>
      <c r="L72" s="148"/>
      <c r="M72" s="148"/>
      <c r="N72" s="148"/>
      <c r="O72" s="148"/>
      <c r="P72" s="148"/>
      <c r="Q72" s="148"/>
      <c r="R72" s="148"/>
      <c r="S72" s="148"/>
      <c r="T72" s="148"/>
      <c r="U72" s="148"/>
      <c r="V72" s="148"/>
      <c r="W72" s="148"/>
      <c r="X72" s="148"/>
      <c r="Y72" s="148"/>
      <c r="Z72" s="148"/>
      <c r="AA72" s="148"/>
      <c r="AB72" s="148"/>
      <c r="AC72" s="148"/>
    </row>
    <row r="73" customFormat="false" ht="13.8" hidden="false" customHeight="false" outlineLevel="0" collapsed="false">
      <c r="A73" s="143"/>
      <c r="B73" s="144"/>
      <c r="C73" s="145"/>
      <c r="D73" s="146"/>
      <c r="E73" s="147"/>
      <c r="F73" s="147"/>
      <c r="G73" s="147"/>
      <c r="H73" s="148"/>
      <c r="I73" s="148"/>
      <c r="J73" s="148"/>
      <c r="K73" s="148"/>
      <c r="L73" s="148"/>
      <c r="M73" s="148"/>
      <c r="N73" s="148"/>
      <c r="O73" s="148"/>
      <c r="P73" s="148"/>
      <c r="Q73" s="148"/>
      <c r="R73" s="148"/>
      <c r="S73" s="148"/>
      <c r="T73" s="148"/>
      <c r="U73" s="148"/>
      <c r="V73" s="148"/>
      <c r="W73" s="148"/>
      <c r="X73" s="148"/>
      <c r="Y73" s="148"/>
      <c r="Z73" s="148"/>
      <c r="AA73" s="148"/>
      <c r="AB73" s="148"/>
      <c r="AC73" s="148"/>
    </row>
    <row r="74" customFormat="false" ht="13.8" hidden="false" customHeight="false" outlineLevel="0" collapsed="false">
      <c r="A74" s="143"/>
      <c r="B74" s="144"/>
      <c r="C74" s="145"/>
      <c r="D74" s="146"/>
      <c r="E74" s="147"/>
      <c r="F74" s="147"/>
      <c r="G74" s="147"/>
      <c r="H74" s="148"/>
      <c r="I74" s="148"/>
      <c r="J74" s="148"/>
      <c r="K74" s="148"/>
      <c r="L74" s="148"/>
      <c r="M74" s="148"/>
      <c r="N74" s="148"/>
      <c r="O74" s="148"/>
      <c r="P74" s="148"/>
      <c r="Q74" s="148"/>
      <c r="R74" s="148"/>
      <c r="S74" s="148"/>
      <c r="T74" s="148"/>
      <c r="U74" s="148"/>
      <c r="V74" s="148"/>
      <c r="W74" s="148"/>
      <c r="X74" s="148"/>
      <c r="Y74" s="148"/>
      <c r="Z74" s="148"/>
      <c r="AA74" s="148"/>
      <c r="AB74" s="148"/>
      <c r="AC74" s="148"/>
    </row>
    <row r="75" customFormat="false" ht="13.8" hidden="false" customHeight="false" outlineLevel="0" collapsed="false">
      <c r="A75" s="143"/>
      <c r="B75" s="144"/>
      <c r="C75" s="145"/>
      <c r="D75" s="146"/>
      <c r="E75" s="147"/>
      <c r="F75" s="147"/>
      <c r="G75" s="147"/>
      <c r="H75" s="148"/>
      <c r="I75" s="148"/>
      <c r="J75" s="148"/>
      <c r="K75" s="148"/>
      <c r="L75" s="148"/>
      <c r="M75" s="148"/>
      <c r="N75" s="148"/>
      <c r="O75" s="148"/>
      <c r="P75" s="148"/>
      <c r="Q75" s="148"/>
      <c r="R75" s="148"/>
      <c r="S75" s="148"/>
      <c r="T75" s="148"/>
      <c r="U75" s="148"/>
      <c r="V75" s="148"/>
      <c r="W75" s="148"/>
      <c r="X75" s="148"/>
      <c r="Y75" s="148"/>
      <c r="Z75" s="148"/>
      <c r="AA75" s="148"/>
      <c r="AB75" s="148"/>
      <c r="AC75" s="148"/>
    </row>
    <row r="76" customFormat="false" ht="13.8" hidden="false" customHeight="false" outlineLevel="0" collapsed="false">
      <c r="A76" s="143"/>
      <c r="B76" s="144"/>
      <c r="C76" s="145"/>
      <c r="D76" s="146"/>
      <c r="E76" s="147"/>
      <c r="F76" s="147"/>
      <c r="G76" s="147"/>
      <c r="H76" s="148"/>
      <c r="I76" s="148"/>
      <c r="J76" s="148"/>
      <c r="K76" s="148"/>
      <c r="L76" s="148"/>
      <c r="M76" s="148"/>
      <c r="N76" s="148"/>
      <c r="O76" s="148"/>
      <c r="P76" s="148"/>
      <c r="Q76" s="148"/>
      <c r="R76" s="148"/>
      <c r="S76" s="148"/>
      <c r="T76" s="148"/>
      <c r="U76" s="148"/>
      <c r="V76" s="148"/>
      <c r="W76" s="148"/>
      <c r="X76" s="148"/>
      <c r="Y76" s="148"/>
      <c r="Z76" s="148"/>
      <c r="AA76" s="148"/>
      <c r="AB76" s="148"/>
      <c r="AC76" s="148"/>
    </row>
    <row r="77" customFormat="false" ht="13.8" hidden="false" customHeight="false" outlineLevel="0" collapsed="false">
      <c r="A77" s="143"/>
      <c r="B77" s="144"/>
      <c r="C77" s="145"/>
      <c r="D77" s="146"/>
      <c r="E77" s="147"/>
      <c r="F77" s="147"/>
      <c r="G77" s="147"/>
      <c r="H77" s="148"/>
      <c r="I77" s="148"/>
      <c r="J77" s="148"/>
      <c r="K77" s="148"/>
      <c r="L77" s="148"/>
      <c r="M77" s="148"/>
      <c r="N77" s="148"/>
      <c r="O77" s="148"/>
      <c r="P77" s="148"/>
      <c r="Q77" s="148"/>
      <c r="R77" s="148"/>
      <c r="S77" s="148"/>
      <c r="T77" s="148"/>
      <c r="U77" s="148"/>
      <c r="V77" s="148"/>
      <c r="W77" s="148"/>
      <c r="X77" s="148"/>
      <c r="Y77" s="148"/>
      <c r="Z77" s="148"/>
      <c r="AA77" s="148"/>
      <c r="AB77" s="148"/>
      <c r="AC77" s="148"/>
    </row>
    <row r="78" customFormat="false" ht="13.8" hidden="false" customHeight="false" outlineLevel="0" collapsed="false">
      <c r="A78" s="143"/>
      <c r="B78" s="144"/>
      <c r="C78" s="145"/>
      <c r="D78" s="146"/>
      <c r="E78" s="147"/>
      <c r="F78" s="147"/>
      <c r="G78" s="147"/>
      <c r="H78" s="148"/>
      <c r="I78" s="148"/>
      <c r="J78" s="148"/>
      <c r="K78" s="148"/>
      <c r="L78" s="148"/>
      <c r="M78" s="148"/>
      <c r="N78" s="148"/>
      <c r="O78" s="148"/>
      <c r="P78" s="148"/>
      <c r="Q78" s="148"/>
      <c r="R78" s="148"/>
      <c r="S78" s="148"/>
      <c r="T78" s="148"/>
      <c r="U78" s="148"/>
      <c r="V78" s="148"/>
      <c r="W78" s="148"/>
      <c r="X78" s="148"/>
      <c r="Y78" s="148"/>
      <c r="Z78" s="148"/>
      <c r="AA78" s="148"/>
      <c r="AB78" s="148"/>
      <c r="AC78" s="148"/>
    </row>
    <row r="79" customFormat="false" ht="13.8" hidden="false" customHeight="false" outlineLevel="0" collapsed="false">
      <c r="A79" s="143"/>
      <c r="B79" s="144"/>
      <c r="C79" s="145"/>
      <c r="D79" s="146"/>
      <c r="E79" s="147"/>
      <c r="F79" s="147"/>
      <c r="G79" s="147"/>
      <c r="H79" s="148"/>
      <c r="I79" s="148"/>
      <c r="J79" s="148"/>
      <c r="K79" s="148"/>
      <c r="L79" s="148"/>
      <c r="M79" s="148"/>
      <c r="N79" s="148"/>
      <c r="O79" s="148"/>
      <c r="P79" s="148"/>
      <c r="Q79" s="148"/>
      <c r="R79" s="148"/>
      <c r="S79" s="148"/>
      <c r="T79" s="148"/>
      <c r="U79" s="148"/>
      <c r="V79" s="148"/>
      <c r="W79" s="148"/>
      <c r="X79" s="148"/>
      <c r="Y79" s="148"/>
      <c r="Z79" s="148"/>
      <c r="AA79" s="148"/>
      <c r="AB79" s="148"/>
      <c r="AC79" s="148"/>
    </row>
    <row r="80" customFormat="false" ht="13.8" hidden="false" customHeight="false" outlineLevel="0" collapsed="false">
      <c r="A80" s="143"/>
      <c r="B80" s="144"/>
      <c r="C80" s="145"/>
      <c r="D80" s="146"/>
      <c r="E80" s="147"/>
      <c r="F80" s="147"/>
      <c r="G80" s="147"/>
      <c r="H80" s="148"/>
      <c r="I80" s="148"/>
      <c r="J80" s="148"/>
      <c r="K80" s="148"/>
      <c r="L80" s="148"/>
      <c r="M80" s="148"/>
      <c r="N80" s="148"/>
      <c r="O80" s="148"/>
      <c r="P80" s="148"/>
      <c r="Q80" s="148"/>
      <c r="R80" s="148"/>
      <c r="S80" s="148"/>
      <c r="T80" s="148"/>
      <c r="U80" s="148"/>
      <c r="V80" s="148"/>
      <c r="W80" s="148"/>
      <c r="X80" s="148"/>
      <c r="Y80" s="148"/>
      <c r="Z80" s="148"/>
      <c r="AA80" s="148"/>
      <c r="AB80" s="148"/>
      <c r="AC80" s="148"/>
    </row>
    <row r="81" customFormat="false" ht="13.8" hidden="false" customHeight="false" outlineLevel="0" collapsed="false">
      <c r="A81" s="143"/>
      <c r="B81" s="144"/>
      <c r="C81" s="145"/>
      <c r="D81" s="146"/>
      <c r="E81" s="147"/>
      <c r="F81" s="147"/>
      <c r="G81" s="147"/>
      <c r="H81" s="148"/>
      <c r="I81" s="148"/>
      <c r="J81" s="148"/>
      <c r="K81" s="148"/>
      <c r="L81" s="148"/>
      <c r="M81" s="148"/>
      <c r="N81" s="148"/>
      <c r="O81" s="148"/>
      <c r="P81" s="148"/>
      <c r="Q81" s="148"/>
      <c r="R81" s="148"/>
      <c r="S81" s="148"/>
      <c r="T81" s="148"/>
      <c r="U81" s="148"/>
      <c r="V81" s="148"/>
      <c r="W81" s="148"/>
      <c r="X81" s="148"/>
      <c r="Y81" s="148"/>
      <c r="Z81" s="148"/>
      <c r="AA81" s="148"/>
      <c r="AB81" s="148"/>
      <c r="AC81" s="148"/>
    </row>
    <row r="82" customFormat="false" ht="13.8" hidden="false" customHeight="false" outlineLevel="0" collapsed="false">
      <c r="A82" s="143"/>
      <c r="B82" s="144"/>
      <c r="C82" s="145"/>
      <c r="D82" s="146"/>
      <c r="E82" s="147"/>
      <c r="F82" s="147"/>
      <c r="G82" s="147"/>
      <c r="H82" s="148"/>
      <c r="I82" s="148"/>
      <c r="J82" s="148"/>
      <c r="K82" s="148"/>
      <c r="L82" s="148"/>
      <c r="M82" s="148"/>
      <c r="N82" s="148"/>
      <c r="O82" s="148"/>
      <c r="P82" s="148"/>
      <c r="Q82" s="148"/>
      <c r="R82" s="148"/>
      <c r="S82" s="148"/>
      <c r="T82" s="148"/>
      <c r="U82" s="148"/>
      <c r="V82" s="148"/>
      <c r="W82" s="148"/>
      <c r="X82" s="148"/>
      <c r="Y82" s="148"/>
      <c r="Z82" s="148"/>
      <c r="AA82" s="148"/>
      <c r="AB82" s="148"/>
      <c r="AC82" s="148"/>
    </row>
    <row r="83" customFormat="false" ht="13.8" hidden="false" customHeight="false" outlineLevel="0" collapsed="false">
      <c r="A83" s="143"/>
      <c r="B83" s="144"/>
      <c r="C83" s="145"/>
      <c r="D83" s="146"/>
      <c r="E83" s="147"/>
      <c r="F83" s="147"/>
      <c r="G83" s="147"/>
      <c r="H83" s="148"/>
      <c r="I83" s="148"/>
      <c r="J83" s="148"/>
      <c r="K83" s="148"/>
      <c r="L83" s="148"/>
      <c r="M83" s="148"/>
      <c r="N83" s="148"/>
      <c r="O83" s="148"/>
      <c r="P83" s="148"/>
      <c r="Q83" s="148"/>
      <c r="R83" s="148"/>
      <c r="S83" s="148"/>
      <c r="T83" s="148"/>
      <c r="U83" s="148"/>
      <c r="V83" s="148"/>
      <c r="W83" s="148"/>
      <c r="X83" s="148"/>
      <c r="Y83" s="148"/>
      <c r="Z83" s="148"/>
      <c r="AA83" s="148"/>
      <c r="AB83" s="148"/>
      <c r="AC83" s="148"/>
    </row>
    <row r="84" customFormat="false" ht="13.8" hidden="false" customHeight="false" outlineLevel="0" collapsed="false">
      <c r="A84" s="143"/>
      <c r="B84" s="144"/>
      <c r="C84" s="145"/>
      <c r="D84" s="146"/>
      <c r="E84" s="147"/>
      <c r="F84" s="147"/>
      <c r="G84" s="147"/>
      <c r="H84" s="148"/>
      <c r="I84" s="148"/>
      <c r="J84" s="148"/>
      <c r="K84" s="148"/>
      <c r="L84" s="148"/>
      <c r="M84" s="148"/>
      <c r="N84" s="148"/>
      <c r="O84" s="148"/>
      <c r="P84" s="148"/>
      <c r="Q84" s="148"/>
      <c r="R84" s="148"/>
      <c r="S84" s="148"/>
      <c r="T84" s="148"/>
      <c r="U84" s="148"/>
      <c r="V84" s="148"/>
      <c r="W84" s="148"/>
      <c r="X84" s="148"/>
      <c r="Y84" s="148"/>
      <c r="Z84" s="148"/>
      <c r="AA84" s="148"/>
      <c r="AB84" s="148"/>
      <c r="AC84" s="148"/>
    </row>
    <row r="85" customFormat="false" ht="13.8" hidden="false" customHeight="false" outlineLevel="0" collapsed="false">
      <c r="A85" s="143"/>
      <c r="B85" s="144"/>
      <c r="C85" s="145"/>
      <c r="D85" s="146"/>
      <c r="E85" s="147"/>
      <c r="F85" s="147"/>
      <c r="G85" s="147"/>
      <c r="H85" s="148"/>
      <c r="I85" s="148"/>
      <c r="J85" s="148"/>
      <c r="K85" s="148"/>
      <c r="L85" s="148"/>
      <c r="M85" s="148"/>
      <c r="N85" s="148"/>
      <c r="O85" s="148"/>
      <c r="P85" s="148"/>
      <c r="Q85" s="148"/>
      <c r="R85" s="148"/>
      <c r="S85" s="148"/>
      <c r="T85" s="148"/>
      <c r="U85" s="148"/>
      <c r="V85" s="148"/>
      <c r="W85" s="148"/>
      <c r="X85" s="148"/>
      <c r="Y85" s="148"/>
      <c r="Z85" s="148"/>
      <c r="AA85" s="148"/>
      <c r="AB85" s="148"/>
      <c r="AC85" s="148"/>
    </row>
    <row r="86" customFormat="false" ht="13.8" hidden="false" customHeight="false" outlineLevel="0" collapsed="false">
      <c r="A86" s="143"/>
      <c r="B86" s="144"/>
      <c r="C86" s="145"/>
      <c r="D86" s="146"/>
      <c r="E86" s="147"/>
      <c r="F86" s="147"/>
      <c r="G86" s="147"/>
      <c r="H86" s="148"/>
      <c r="I86" s="148"/>
      <c r="J86" s="148"/>
      <c r="K86" s="148"/>
      <c r="L86" s="148"/>
      <c r="M86" s="148"/>
      <c r="N86" s="148"/>
      <c r="O86" s="148"/>
      <c r="P86" s="148"/>
      <c r="Q86" s="148"/>
      <c r="R86" s="148"/>
      <c r="S86" s="148"/>
      <c r="T86" s="148"/>
      <c r="U86" s="148"/>
      <c r="V86" s="148"/>
      <c r="W86" s="148"/>
      <c r="X86" s="148"/>
      <c r="Y86" s="148"/>
      <c r="Z86" s="148"/>
      <c r="AA86" s="148"/>
      <c r="AB86" s="148"/>
      <c r="AC86" s="148"/>
    </row>
    <row r="87" customFormat="false" ht="13.8" hidden="false" customHeight="false" outlineLevel="0" collapsed="false">
      <c r="A87" s="143"/>
      <c r="B87" s="144"/>
      <c r="C87" s="145"/>
      <c r="D87" s="146"/>
      <c r="E87" s="147"/>
      <c r="F87" s="147"/>
      <c r="G87" s="147"/>
      <c r="H87" s="148"/>
      <c r="I87" s="148"/>
      <c r="J87" s="148"/>
      <c r="K87" s="148"/>
      <c r="L87" s="148"/>
      <c r="M87" s="148"/>
      <c r="N87" s="148"/>
      <c r="O87" s="148"/>
      <c r="P87" s="148"/>
      <c r="Q87" s="148"/>
      <c r="R87" s="148"/>
      <c r="S87" s="148"/>
      <c r="T87" s="148"/>
      <c r="U87" s="148"/>
      <c r="V87" s="148"/>
      <c r="W87" s="148"/>
      <c r="X87" s="148"/>
      <c r="Y87" s="148"/>
      <c r="Z87" s="148"/>
      <c r="AA87" s="148"/>
      <c r="AB87" s="148"/>
      <c r="AC87" s="148"/>
    </row>
    <row r="88" customFormat="false" ht="13.8" hidden="false" customHeight="false" outlineLevel="0" collapsed="false">
      <c r="A88" s="143"/>
      <c r="B88" s="144"/>
      <c r="C88" s="145"/>
      <c r="D88" s="146"/>
      <c r="E88" s="147"/>
      <c r="F88" s="147"/>
      <c r="G88" s="147"/>
      <c r="H88" s="148"/>
      <c r="I88" s="148"/>
      <c r="J88" s="148"/>
      <c r="K88" s="148"/>
      <c r="L88" s="148"/>
      <c r="M88" s="148"/>
      <c r="N88" s="148"/>
      <c r="O88" s="148"/>
      <c r="P88" s="148"/>
      <c r="Q88" s="148"/>
      <c r="R88" s="148"/>
      <c r="S88" s="148"/>
      <c r="T88" s="148"/>
      <c r="U88" s="148"/>
      <c r="V88" s="148"/>
      <c r="W88" s="148"/>
      <c r="X88" s="148"/>
      <c r="Y88" s="148"/>
      <c r="Z88" s="148"/>
      <c r="AA88" s="148"/>
      <c r="AB88" s="148"/>
      <c r="AC88" s="148"/>
    </row>
    <row r="89" customFormat="false" ht="13.8" hidden="false" customHeight="false" outlineLevel="0" collapsed="false">
      <c r="A89" s="143"/>
      <c r="B89" s="144"/>
      <c r="C89" s="145"/>
      <c r="D89" s="146"/>
      <c r="E89" s="147"/>
      <c r="F89" s="147"/>
      <c r="G89" s="147"/>
      <c r="H89" s="148"/>
      <c r="I89" s="148"/>
      <c r="J89" s="148"/>
      <c r="K89" s="148"/>
      <c r="L89" s="148"/>
      <c r="M89" s="148"/>
      <c r="N89" s="148"/>
      <c r="O89" s="148"/>
      <c r="P89" s="148"/>
      <c r="Q89" s="148"/>
      <c r="R89" s="148"/>
      <c r="S89" s="148"/>
      <c r="T89" s="148"/>
      <c r="U89" s="148"/>
      <c r="V89" s="148"/>
      <c r="W89" s="148"/>
      <c r="X89" s="148"/>
      <c r="Y89" s="148"/>
      <c r="Z89" s="148"/>
      <c r="AA89" s="148"/>
      <c r="AB89" s="148"/>
      <c r="AC89" s="148"/>
    </row>
    <row r="90" customFormat="false" ht="13.8" hidden="false" customHeight="false" outlineLevel="0" collapsed="false">
      <c r="A90" s="143"/>
      <c r="B90" s="144"/>
      <c r="C90" s="145"/>
      <c r="D90" s="146"/>
      <c r="E90" s="147"/>
      <c r="F90" s="147"/>
      <c r="G90" s="147"/>
      <c r="H90" s="148"/>
      <c r="I90" s="148"/>
      <c r="J90" s="148"/>
      <c r="K90" s="148"/>
      <c r="L90" s="148"/>
      <c r="M90" s="148"/>
      <c r="N90" s="148"/>
      <c r="O90" s="148"/>
      <c r="P90" s="148"/>
      <c r="Q90" s="148"/>
      <c r="R90" s="148"/>
      <c r="S90" s="148"/>
      <c r="T90" s="148"/>
      <c r="U90" s="148"/>
      <c r="V90" s="148"/>
      <c r="W90" s="148"/>
      <c r="X90" s="148"/>
      <c r="Y90" s="148"/>
      <c r="Z90" s="148"/>
      <c r="AA90" s="148"/>
      <c r="AB90" s="148"/>
      <c r="AC90" s="148"/>
    </row>
    <row r="91" customFormat="false" ht="13.8" hidden="false" customHeight="false" outlineLevel="0" collapsed="false">
      <c r="A91" s="143"/>
      <c r="B91" s="144"/>
      <c r="C91" s="145"/>
      <c r="D91" s="146"/>
      <c r="E91" s="147"/>
      <c r="F91" s="147"/>
      <c r="G91" s="147"/>
      <c r="H91" s="148"/>
      <c r="I91" s="148"/>
      <c r="J91" s="148"/>
      <c r="K91" s="148"/>
      <c r="L91" s="148"/>
      <c r="M91" s="148"/>
      <c r="N91" s="148"/>
      <c r="O91" s="148"/>
      <c r="P91" s="148"/>
      <c r="Q91" s="148"/>
      <c r="R91" s="148"/>
      <c r="S91" s="148"/>
      <c r="T91" s="148"/>
      <c r="U91" s="148"/>
      <c r="V91" s="148"/>
      <c r="W91" s="148"/>
      <c r="X91" s="148"/>
      <c r="Y91" s="148"/>
      <c r="Z91" s="148"/>
      <c r="AA91" s="148"/>
      <c r="AB91" s="148"/>
      <c r="AC91" s="148"/>
    </row>
    <row r="92" customFormat="false" ht="13.8" hidden="false" customHeight="false" outlineLevel="0" collapsed="false">
      <c r="A92" s="143"/>
      <c r="B92" s="144"/>
      <c r="C92" s="145"/>
      <c r="D92" s="146"/>
      <c r="E92" s="147"/>
      <c r="F92" s="147"/>
      <c r="G92" s="147"/>
      <c r="H92" s="148"/>
      <c r="I92" s="148"/>
      <c r="J92" s="148"/>
      <c r="K92" s="148"/>
      <c r="L92" s="148"/>
      <c r="M92" s="148"/>
      <c r="N92" s="148"/>
      <c r="O92" s="148"/>
      <c r="P92" s="148"/>
      <c r="Q92" s="148"/>
      <c r="R92" s="148"/>
      <c r="S92" s="148"/>
      <c r="T92" s="148"/>
      <c r="U92" s="148"/>
      <c r="V92" s="148"/>
      <c r="W92" s="148"/>
      <c r="X92" s="148"/>
      <c r="Y92" s="148"/>
      <c r="Z92" s="148"/>
      <c r="AA92" s="148"/>
      <c r="AB92" s="148"/>
      <c r="AC92" s="148"/>
    </row>
    <row r="93" customFormat="false" ht="13.8" hidden="false" customHeight="false" outlineLevel="0" collapsed="false">
      <c r="A93" s="143"/>
      <c r="B93" s="144"/>
      <c r="C93" s="145"/>
      <c r="D93" s="146"/>
      <c r="E93" s="147"/>
      <c r="F93" s="147"/>
      <c r="G93" s="147"/>
      <c r="H93" s="148"/>
      <c r="I93" s="148"/>
      <c r="J93" s="148"/>
      <c r="K93" s="148"/>
      <c r="L93" s="148"/>
      <c r="M93" s="148"/>
      <c r="N93" s="148"/>
      <c r="O93" s="148"/>
      <c r="P93" s="148"/>
      <c r="Q93" s="148"/>
      <c r="R93" s="148"/>
      <c r="S93" s="148"/>
      <c r="T93" s="148"/>
      <c r="U93" s="148"/>
      <c r="V93" s="148"/>
      <c r="W93" s="148"/>
      <c r="X93" s="148"/>
      <c r="Y93" s="148"/>
      <c r="Z93" s="148"/>
      <c r="AA93" s="148"/>
      <c r="AB93" s="148"/>
      <c r="AC93" s="148"/>
    </row>
    <row r="94" customFormat="false" ht="13.8" hidden="false" customHeight="false" outlineLevel="0" collapsed="false">
      <c r="A94" s="143"/>
      <c r="B94" s="144"/>
      <c r="C94" s="145"/>
      <c r="D94" s="146"/>
      <c r="E94" s="147"/>
      <c r="F94" s="147"/>
      <c r="G94" s="147"/>
      <c r="H94" s="148"/>
      <c r="I94" s="148"/>
      <c r="J94" s="148"/>
      <c r="K94" s="148"/>
      <c r="L94" s="148"/>
      <c r="M94" s="148"/>
      <c r="N94" s="148"/>
      <c r="O94" s="148"/>
      <c r="P94" s="148"/>
      <c r="Q94" s="148"/>
      <c r="R94" s="148"/>
      <c r="S94" s="148"/>
      <c r="T94" s="148"/>
      <c r="U94" s="148"/>
      <c r="V94" s="148"/>
      <c r="W94" s="148"/>
      <c r="X94" s="148"/>
      <c r="Y94" s="148"/>
      <c r="Z94" s="148"/>
      <c r="AA94" s="148"/>
      <c r="AB94" s="148"/>
      <c r="AC94" s="148"/>
    </row>
    <row r="95" customFormat="false" ht="13.8" hidden="false" customHeight="false" outlineLevel="0" collapsed="false">
      <c r="A95" s="143"/>
      <c r="B95" s="144"/>
      <c r="C95" s="145"/>
      <c r="D95" s="146"/>
      <c r="E95" s="147"/>
      <c r="F95" s="147"/>
      <c r="G95" s="147"/>
      <c r="H95" s="148"/>
      <c r="I95" s="148"/>
      <c r="J95" s="148"/>
      <c r="K95" s="148"/>
      <c r="L95" s="148"/>
      <c r="M95" s="148"/>
      <c r="N95" s="148"/>
      <c r="O95" s="148"/>
      <c r="P95" s="148"/>
      <c r="Q95" s="148"/>
      <c r="R95" s="148"/>
      <c r="S95" s="148"/>
      <c r="T95" s="148"/>
      <c r="U95" s="148"/>
      <c r="V95" s="148"/>
      <c r="W95" s="148"/>
      <c r="X95" s="148"/>
      <c r="Y95" s="148"/>
      <c r="Z95" s="148"/>
      <c r="AA95" s="148"/>
      <c r="AB95" s="148"/>
      <c r="AC95" s="148"/>
    </row>
    <row r="96" customFormat="false" ht="13.8" hidden="false" customHeight="false" outlineLevel="0" collapsed="false">
      <c r="A96" s="143"/>
      <c r="B96" s="144"/>
      <c r="C96" s="145"/>
      <c r="D96" s="146"/>
      <c r="E96" s="147"/>
      <c r="F96" s="147"/>
      <c r="G96" s="147"/>
      <c r="H96" s="148"/>
      <c r="I96" s="148"/>
      <c r="J96" s="148"/>
      <c r="K96" s="148"/>
      <c r="L96" s="148"/>
      <c r="M96" s="148"/>
      <c r="N96" s="148"/>
      <c r="O96" s="148"/>
      <c r="P96" s="148"/>
      <c r="Q96" s="148"/>
      <c r="R96" s="148"/>
      <c r="S96" s="148"/>
      <c r="T96" s="148"/>
      <c r="U96" s="148"/>
      <c r="V96" s="148"/>
      <c r="W96" s="148"/>
      <c r="X96" s="148"/>
      <c r="Y96" s="148"/>
      <c r="Z96" s="148"/>
      <c r="AA96" s="148"/>
      <c r="AB96" s="148"/>
      <c r="AC96" s="148"/>
    </row>
    <row r="97" customFormat="false" ht="13.8" hidden="false" customHeight="false" outlineLevel="0" collapsed="false">
      <c r="A97" s="143"/>
      <c r="B97" s="144"/>
      <c r="C97" s="145"/>
      <c r="D97" s="146"/>
      <c r="E97" s="147"/>
      <c r="F97" s="147"/>
      <c r="G97" s="147"/>
      <c r="H97" s="148"/>
      <c r="I97" s="148"/>
      <c r="J97" s="148"/>
      <c r="K97" s="148"/>
      <c r="L97" s="148"/>
      <c r="M97" s="148"/>
      <c r="N97" s="148"/>
      <c r="O97" s="148"/>
      <c r="P97" s="148"/>
      <c r="Q97" s="148"/>
      <c r="R97" s="148"/>
      <c r="S97" s="148"/>
      <c r="T97" s="148"/>
      <c r="U97" s="148"/>
      <c r="V97" s="148"/>
      <c r="W97" s="148"/>
      <c r="X97" s="148"/>
      <c r="Y97" s="148"/>
      <c r="Z97" s="148"/>
      <c r="AA97" s="148"/>
      <c r="AB97" s="148"/>
      <c r="AC97" s="148"/>
    </row>
    <row r="98" customFormat="false" ht="13.8" hidden="false" customHeight="false" outlineLevel="0" collapsed="false">
      <c r="A98" s="143"/>
      <c r="B98" s="144"/>
      <c r="C98" s="145"/>
      <c r="D98" s="146"/>
      <c r="E98" s="147"/>
      <c r="F98" s="147"/>
      <c r="G98" s="147"/>
      <c r="H98" s="148"/>
      <c r="I98" s="148"/>
      <c r="J98" s="148"/>
      <c r="K98" s="148"/>
      <c r="L98" s="148"/>
      <c r="M98" s="148"/>
      <c r="N98" s="148"/>
      <c r="O98" s="148"/>
      <c r="P98" s="148"/>
      <c r="Q98" s="148"/>
      <c r="R98" s="148"/>
      <c r="S98" s="148"/>
      <c r="T98" s="148"/>
      <c r="U98" s="148"/>
      <c r="V98" s="148"/>
      <c r="W98" s="148"/>
      <c r="X98" s="148"/>
      <c r="Y98" s="148"/>
      <c r="Z98" s="148"/>
      <c r="AA98" s="148"/>
      <c r="AB98" s="148"/>
      <c r="AC98" s="148"/>
    </row>
    <row r="99" customFormat="false" ht="13.8" hidden="false" customHeight="false" outlineLevel="0" collapsed="false">
      <c r="A99" s="143"/>
      <c r="B99" s="144"/>
      <c r="C99" s="145"/>
      <c r="D99" s="146"/>
      <c r="E99" s="147"/>
      <c r="F99" s="147"/>
      <c r="G99" s="147"/>
      <c r="H99" s="148"/>
      <c r="I99" s="148"/>
      <c r="J99" s="148"/>
      <c r="K99" s="148"/>
      <c r="L99" s="148"/>
      <c r="M99" s="148"/>
      <c r="N99" s="148"/>
      <c r="O99" s="148"/>
      <c r="P99" s="148"/>
      <c r="Q99" s="148"/>
      <c r="R99" s="148"/>
      <c r="S99" s="148"/>
      <c r="T99" s="148"/>
      <c r="U99" s="148"/>
      <c r="V99" s="148"/>
      <c r="W99" s="148"/>
      <c r="X99" s="148"/>
      <c r="Y99" s="148"/>
      <c r="Z99" s="148"/>
      <c r="AA99" s="148"/>
      <c r="AB99" s="148"/>
      <c r="AC99" s="148"/>
    </row>
    <row r="100" customFormat="false" ht="13.8" hidden="false" customHeight="false" outlineLevel="0" collapsed="false">
      <c r="A100" s="143"/>
      <c r="B100" s="144"/>
      <c r="C100" s="145"/>
      <c r="D100" s="146"/>
      <c r="E100" s="147"/>
      <c r="F100" s="147"/>
      <c r="G100" s="147"/>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row>
    <row r="101" customFormat="false" ht="13.8" hidden="false" customHeight="false" outlineLevel="0" collapsed="false">
      <c r="A101" s="143"/>
      <c r="B101" s="144"/>
      <c r="C101" s="145"/>
      <c r="D101" s="146"/>
      <c r="E101" s="147"/>
      <c r="F101" s="147"/>
      <c r="G101" s="147"/>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row>
    <row r="102" customFormat="false" ht="13.8" hidden="false" customHeight="false" outlineLevel="0" collapsed="false">
      <c r="A102" s="143"/>
      <c r="B102" s="144"/>
      <c r="C102" s="145"/>
      <c r="D102" s="146"/>
      <c r="E102" s="147"/>
      <c r="F102" s="147"/>
      <c r="G102" s="147"/>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row>
    <row r="103" customFormat="false" ht="13.8" hidden="false" customHeight="false" outlineLevel="0" collapsed="false">
      <c r="A103" s="143"/>
      <c r="B103" s="144"/>
      <c r="C103" s="145"/>
      <c r="D103" s="146"/>
      <c r="E103" s="147"/>
      <c r="F103" s="147"/>
      <c r="G103" s="147"/>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row>
    <row r="104" customFormat="false" ht="13.8" hidden="false" customHeight="false" outlineLevel="0" collapsed="false">
      <c r="A104" s="143"/>
      <c r="B104" s="144"/>
      <c r="C104" s="145"/>
      <c r="D104" s="146"/>
      <c r="E104" s="147"/>
      <c r="F104" s="147"/>
      <c r="G104" s="147"/>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row>
    <row r="105" customFormat="false" ht="13.8" hidden="false" customHeight="false" outlineLevel="0" collapsed="false">
      <c r="A105" s="143"/>
      <c r="B105" s="144"/>
      <c r="C105" s="145"/>
      <c r="D105" s="146"/>
      <c r="E105" s="147"/>
      <c r="F105" s="147"/>
      <c r="G105" s="147"/>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row>
    <row r="106" customFormat="false" ht="13.8" hidden="false" customHeight="false" outlineLevel="0" collapsed="false">
      <c r="A106" s="143"/>
      <c r="B106" s="144"/>
      <c r="C106" s="145"/>
      <c r="D106" s="146"/>
      <c r="E106" s="147"/>
      <c r="F106" s="147"/>
      <c r="G106" s="147"/>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row>
    <row r="107" customFormat="false" ht="13.8" hidden="false" customHeight="false" outlineLevel="0" collapsed="false">
      <c r="A107" s="143"/>
      <c r="B107" s="144"/>
      <c r="C107" s="145"/>
      <c r="D107" s="146"/>
      <c r="E107" s="147"/>
      <c r="F107" s="147"/>
      <c r="G107" s="147"/>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row>
    <row r="108" customFormat="false" ht="13.8" hidden="false" customHeight="false" outlineLevel="0" collapsed="false">
      <c r="A108" s="143"/>
      <c r="B108" s="144"/>
      <c r="C108" s="145"/>
      <c r="D108" s="146"/>
      <c r="E108" s="147"/>
      <c r="F108" s="147"/>
      <c r="G108" s="147"/>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row>
    <row r="109" customFormat="false" ht="13.8" hidden="false" customHeight="false" outlineLevel="0" collapsed="false">
      <c r="A109" s="143"/>
      <c r="B109" s="144"/>
      <c r="C109" s="145"/>
      <c r="D109" s="146"/>
      <c r="E109" s="147"/>
      <c r="F109" s="147"/>
      <c r="G109" s="147"/>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row>
    <row r="110" customFormat="false" ht="13.8" hidden="false" customHeight="false" outlineLevel="0" collapsed="false">
      <c r="A110" s="143"/>
      <c r="B110" s="144"/>
      <c r="C110" s="145"/>
      <c r="D110" s="146"/>
      <c r="E110" s="147"/>
      <c r="F110" s="147"/>
      <c r="G110" s="147"/>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row>
    <row r="111" customFormat="false" ht="13.8" hidden="false" customHeight="false" outlineLevel="0" collapsed="false">
      <c r="A111" s="143"/>
      <c r="B111" s="144"/>
      <c r="C111" s="145"/>
      <c r="D111" s="146"/>
      <c r="E111" s="147"/>
      <c r="F111" s="147"/>
      <c r="G111" s="147"/>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row>
    <row r="112" customFormat="false" ht="13.8" hidden="false" customHeight="false" outlineLevel="0" collapsed="false">
      <c r="A112" s="143"/>
      <c r="B112" s="144"/>
      <c r="C112" s="145"/>
      <c r="D112" s="146"/>
      <c r="E112" s="147"/>
      <c r="F112" s="147"/>
      <c r="G112" s="147"/>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row>
    <row r="113" customFormat="false" ht="13.8" hidden="false" customHeight="false" outlineLevel="0" collapsed="false">
      <c r="A113" s="143"/>
      <c r="B113" s="144"/>
      <c r="C113" s="145"/>
      <c r="D113" s="146"/>
      <c r="E113" s="147"/>
      <c r="F113" s="147"/>
      <c r="G113" s="147"/>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row>
    <row r="114" customFormat="false" ht="13.8" hidden="false" customHeight="false" outlineLevel="0" collapsed="false">
      <c r="A114" s="143"/>
      <c r="B114" s="144"/>
      <c r="C114" s="145"/>
      <c r="D114" s="146"/>
      <c r="E114" s="147"/>
      <c r="F114" s="147"/>
      <c r="G114" s="147"/>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row>
    <row r="115" customFormat="false" ht="13.8" hidden="false" customHeight="false" outlineLevel="0" collapsed="false">
      <c r="A115" s="143"/>
      <c r="B115" s="144"/>
      <c r="C115" s="145"/>
      <c r="D115" s="146"/>
      <c r="E115" s="147"/>
      <c r="F115" s="147"/>
      <c r="G115" s="147"/>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row>
    <row r="116" customFormat="false" ht="13.8" hidden="false" customHeight="false" outlineLevel="0" collapsed="false">
      <c r="A116" s="143"/>
      <c r="B116" s="144"/>
      <c r="C116" s="145"/>
      <c r="D116" s="146"/>
      <c r="E116" s="147"/>
      <c r="F116" s="147"/>
      <c r="G116" s="147"/>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row>
    <row r="117" customFormat="false" ht="13.8" hidden="false" customHeight="false" outlineLevel="0" collapsed="false">
      <c r="A117" s="143"/>
      <c r="B117" s="144"/>
      <c r="C117" s="145"/>
      <c r="D117" s="146"/>
      <c r="E117" s="147"/>
      <c r="F117" s="147"/>
      <c r="G117" s="147"/>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row>
    <row r="118" customFormat="false" ht="13.8" hidden="false" customHeight="false" outlineLevel="0" collapsed="false">
      <c r="A118" s="143"/>
      <c r="B118" s="144"/>
      <c r="C118" s="145"/>
      <c r="D118" s="146"/>
      <c r="E118" s="147"/>
      <c r="F118" s="147"/>
      <c r="G118" s="147"/>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row>
    <row r="119" customFormat="false" ht="13.8" hidden="false" customHeight="false" outlineLevel="0" collapsed="false">
      <c r="A119" s="143"/>
      <c r="B119" s="144"/>
      <c r="C119" s="145"/>
      <c r="D119" s="146"/>
      <c r="E119" s="147"/>
      <c r="F119" s="147"/>
      <c r="G119" s="147"/>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row>
    <row r="120" customFormat="false" ht="13.8" hidden="false" customHeight="false" outlineLevel="0" collapsed="false">
      <c r="A120" s="143"/>
      <c r="B120" s="144"/>
      <c r="C120" s="145"/>
      <c r="D120" s="146"/>
      <c r="E120" s="147"/>
      <c r="F120" s="147"/>
      <c r="G120" s="147"/>
    </row>
    <row r="121" customFormat="false" ht="13.8" hidden="false" customHeight="false" outlineLevel="0" collapsed="false">
      <c r="A121" s="143"/>
      <c r="B121" s="144"/>
      <c r="C121" s="145"/>
      <c r="D121" s="146"/>
      <c r="E121" s="147"/>
      <c r="F121" s="147"/>
      <c r="G121" s="147"/>
    </row>
    <row r="122" customFormat="false" ht="13.8" hidden="false" customHeight="false" outlineLevel="0" collapsed="false">
      <c r="A122" s="143"/>
      <c r="B122" s="144"/>
      <c r="C122" s="145"/>
      <c r="D122" s="146"/>
      <c r="E122" s="147"/>
      <c r="F122" s="147"/>
      <c r="G122" s="147"/>
    </row>
    <row r="123" customFormat="false" ht="13.8" hidden="false" customHeight="false" outlineLevel="0" collapsed="false">
      <c r="A123" s="143"/>
      <c r="B123" s="144"/>
      <c r="C123" s="145"/>
      <c r="D123" s="146"/>
      <c r="E123" s="147"/>
      <c r="F123" s="147"/>
      <c r="G123" s="147"/>
    </row>
    <row r="124" customFormat="false" ht="13.8" hidden="false" customHeight="false" outlineLevel="0" collapsed="false">
      <c r="A124" s="143"/>
      <c r="B124" s="144"/>
      <c r="C124" s="145"/>
      <c r="D124" s="146"/>
      <c r="E124" s="147"/>
      <c r="F124" s="147"/>
      <c r="G124" s="147"/>
    </row>
    <row r="125" customFormat="false" ht="13.8" hidden="false" customHeight="false" outlineLevel="0" collapsed="false">
      <c r="A125" s="143"/>
      <c r="B125" s="144"/>
      <c r="C125" s="145"/>
      <c r="D125" s="146"/>
      <c r="E125" s="147"/>
      <c r="F125" s="147"/>
      <c r="G125" s="147"/>
    </row>
    <row r="126" customFormat="false" ht="13.8" hidden="false" customHeight="false" outlineLevel="0" collapsed="false">
      <c r="A126" s="143"/>
      <c r="B126" s="144"/>
      <c r="C126" s="145"/>
      <c r="D126" s="146"/>
      <c r="E126" s="147"/>
      <c r="F126" s="147"/>
      <c r="G126" s="147"/>
    </row>
    <row r="127" customFormat="false" ht="13.8" hidden="false" customHeight="false" outlineLevel="0" collapsed="false">
      <c r="A127" s="143"/>
      <c r="B127" s="144"/>
      <c r="C127" s="145"/>
      <c r="D127" s="146"/>
      <c r="E127" s="147"/>
      <c r="F127" s="147"/>
      <c r="G127" s="147"/>
    </row>
    <row r="128" customFormat="false" ht="13.8" hidden="false" customHeight="false" outlineLevel="0" collapsed="false">
      <c r="A128" s="143"/>
      <c r="B128" s="144"/>
      <c r="C128" s="145"/>
      <c r="D128" s="146"/>
      <c r="E128" s="147"/>
      <c r="F128" s="147"/>
      <c r="G128" s="147"/>
    </row>
    <row r="129" customFormat="false" ht="13.8" hidden="false" customHeight="false" outlineLevel="0" collapsed="false">
      <c r="A129" s="143"/>
      <c r="B129" s="144"/>
      <c r="C129" s="145"/>
      <c r="D129" s="146"/>
      <c r="E129" s="147"/>
      <c r="F129" s="147"/>
      <c r="G129" s="147"/>
    </row>
    <row r="130" customFormat="false" ht="13.8" hidden="false" customHeight="false" outlineLevel="0" collapsed="false">
      <c r="A130" s="143"/>
      <c r="B130" s="144"/>
      <c r="C130" s="145"/>
      <c r="D130" s="146"/>
      <c r="E130" s="147"/>
      <c r="F130" s="147"/>
      <c r="G130" s="147"/>
    </row>
    <row r="131" customFormat="false" ht="13.8" hidden="false" customHeight="false" outlineLevel="0" collapsed="false">
      <c r="A131" s="143"/>
      <c r="B131" s="144"/>
      <c r="C131" s="145"/>
      <c r="D131" s="146"/>
      <c r="E131" s="147"/>
      <c r="F131" s="147"/>
      <c r="G131" s="147"/>
    </row>
    <row r="132" customFormat="false" ht="13.8" hidden="false" customHeight="false" outlineLevel="0" collapsed="false">
      <c r="A132" s="143"/>
      <c r="B132" s="144"/>
      <c r="C132" s="145"/>
      <c r="D132" s="146"/>
      <c r="E132" s="147"/>
      <c r="F132" s="147"/>
      <c r="G132" s="147"/>
    </row>
    <row r="133" customFormat="false" ht="13.8" hidden="false" customHeight="false" outlineLevel="0" collapsed="false">
      <c r="A133" s="149"/>
      <c r="B133" s="150"/>
      <c r="C133" s="149"/>
      <c r="D133" s="151"/>
      <c r="E133" s="150"/>
      <c r="F133" s="150"/>
      <c r="G133" s="150"/>
    </row>
    <row r="134" customFormat="false" ht="13.8" hidden="false" customHeight="false" outlineLevel="0" collapsed="false">
      <c r="A134" s="149"/>
      <c r="B134" s="150"/>
      <c r="C134" s="149"/>
      <c r="D134" s="151"/>
      <c r="E134" s="150"/>
      <c r="F134" s="150"/>
      <c r="G134" s="150"/>
    </row>
    <row r="135" customFormat="false" ht="13.8" hidden="false" customHeight="false" outlineLevel="0" collapsed="false">
      <c r="A135" s="149"/>
      <c r="B135" s="150"/>
      <c r="C135" s="149"/>
      <c r="D135" s="151"/>
      <c r="E135" s="150"/>
      <c r="F135" s="150"/>
      <c r="G135" s="150"/>
    </row>
    <row r="136" customFormat="false" ht="13.8" hidden="false" customHeight="false" outlineLevel="0" collapsed="false">
      <c r="A136" s="149"/>
      <c r="B136" s="150"/>
      <c r="C136" s="149"/>
      <c r="D136" s="151"/>
      <c r="E136" s="150"/>
      <c r="F136" s="150"/>
      <c r="G136" s="150"/>
    </row>
    <row r="137" customFormat="false" ht="13.8" hidden="false" customHeight="false" outlineLevel="0" collapsed="false">
      <c r="A137" s="149"/>
      <c r="B137" s="150"/>
      <c r="C137" s="149"/>
      <c r="D137" s="151"/>
      <c r="E137" s="150"/>
      <c r="F137" s="150"/>
      <c r="G137" s="150"/>
    </row>
    <row r="138" customFormat="false" ht="13.8" hidden="false" customHeight="false" outlineLevel="0" collapsed="false">
      <c r="A138" s="149"/>
      <c r="B138" s="150"/>
      <c r="C138" s="149"/>
      <c r="D138" s="151"/>
      <c r="E138" s="150"/>
      <c r="F138" s="150"/>
      <c r="G138" s="150"/>
    </row>
  </sheetData>
  <mergeCells count="12">
    <mergeCell ref="F1:G1"/>
    <mergeCell ref="H1:I1"/>
    <mergeCell ref="J1:K1"/>
    <mergeCell ref="L1:M1"/>
    <mergeCell ref="N1:O1"/>
    <mergeCell ref="P1:Q1"/>
    <mergeCell ref="R1:S1"/>
    <mergeCell ref="T1:U1"/>
    <mergeCell ref="V1:W1"/>
    <mergeCell ref="X1:Y1"/>
    <mergeCell ref="Z1:AA1"/>
    <mergeCell ref="AB1:AC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8.xml><?xml version="1.0" encoding="utf-8"?>
<worksheet xmlns="http://schemas.openxmlformats.org/spreadsheetml/2006/main" xmlns:r="http://schemas.openxmlformats.org/officeDocument/2006/relationships">
  <sheetPr filterMode="false">
    <tabColor rgb="FF77BC65"/>
    <pageSetUpPr fitToPage="false"/>
  </sheetPr>
  <dimension ref="A1:AC138"/>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F1" activeCellId="0" sqref="F1"/>
    </sheetView>
  </sheetViews>
  <sheetFormatPr defaultRowHeight="13.8" zeroHeight="false" outlineLevelRow="0" outlineLevelCol="0"/>
  <cols>
    <col collapsed="false" customWidth="true" hidden="false" outlineLevel="0" max="1" min="1" style="117" width="19.29"/>
    <col collapsed="false" customWidth="true" hidden="false" outlineLevel="0" max="2" min="2" style="0" width="22.28"/>
    <col collapsed="false" customWidth="true" hidden="false" outlineLevel="0" max="3" min="3" style="117" width="28.86"/>
    <col collapsed="false" customWidth="true" hidden="false" outlineLevel="0" max="4" min="4" style="118" width="28.57"/>
    <col collapsed="false" customWidth="true" hidden="false" outlineLevel="0" max="5" min="5" style="0" width="41.15"/>
    <col collapsed="false" customWidth="true" hidden="false" outlineLevel="0" max="7" min="6" style="0" width="15.15"/>
    <col collapsed="false" customWidth="true" hidden="false" outlineLevel="0" max="8" min="8" style="0" width="12.42"/>
    <col collapsed="false" customWidth="true" hidden="false" outlineLevel="0" max="9" min="9" style="0" width="13.43"/>
    <col collapsed="false" customWidth="true" hidden="false" outlineLevel="0" max="10" min="10" style="0" width="12.42"/>
    <col collapsed="false" customWidth="true" hidden="false" outlineLevel="0" max="11" min="11" style="0" width="12.29"/>
    <col collapsed="false" customWidth="true" hidden="false" outlineLevel="0" max="975" min="12" style="0" width="13.86"/>
    <col collapsed="false" customWidth="true" hidden="false" outlineLevel="0" max="1025" min="976" style="0" width="11.57"/>
  </cols>
  <sheetData>
    <row r="1" s="126" customFormat="true" ht="26.85" hidden="false" customHeight="false" outlineLevel="0" collapsed="false">
      <c r="A1" s="119"/>
      <c r="B1" s="120"/>
      <c r="C1" s="120"/>
      <c r="D1" s="119"/>
      <c r="E1" s="121"/>
      <c r="F1" s="122" t="s">
        <v>84</v>
      </c>
      <c r="G1" s="122"/>
      <c r="H1" s="123" t="str">
        <f aca="false">'I. Coût jour'!A6</f>
        <v>Nom et prénom de l’intervenant </v>
      </c>
      <c r="I1" s="123"/>
      <c r="J1" s="123" t="str">
        <f aca="false">'I. Coût jour'!A7</f>
        <v>Nom et prénom de l’intervenant </v>
      </c>
      <c r="K1" s="123"/>
      <c r="L1" s="123" t="str">
        <f aca="false">'I. Coût jour'!A8</f>
        <v>Nom et prénom de l’intervenant </v>
      </c>
      <c r="M1" s="123"/>
      <c r="N1" s="123" t="str">
        <f aca="false">'I. Coût jour'!A9</f>
        <v>Nom et prénom de l’intervenant </v>
      </c>
      <c r="O1" s="123"/>
      <c r="P1" s="123" t="str">
        <f aca="false">'I. Coût jour'!A10</f>
        <v>Nom et prénom de l’intervenant </v>
      </c>
      <c r="Q1" s="123"/>
      <c r="R1" s="123" t="str">
        <f aca="false">'I. Coût jour'!A11</f>
        <v>Nom et prénom de l’intervenant </v>
      </c>
      <c r="S1" s="123"/>
      <c r="T1" s="123" t="str">
        <f aca="false">'I. Coût jour'!A12</f>
        <v>Nom et prénom de l’intervenant </v>
      </c>
      <c r="U1" s="123" t="str">
        <f aca="false">'I. Coût jour'!B12</f>
        <v>Opérateur</v>
      </c>
      <c r="V1" s="123" t="str">
        <f aca="false">'I. Coût jour'!A13</f>
        <v>Nom et prénom de l’intervenant </v>
      </c>
      <c r="W1" s="123"/>
      <c r="X1" s="123" t="str">
        <f aca="false">'I. Coût jour'!A14</f>
        <v>Nom et prénom de l’intervenant </v>
      </c>
      <c r="Y1" s="123"/>
      <c r="Z1" s="123" t="str">
        <f aca="false">'I. Coût jour'!A15</f>
        <v>Nom et prénom de l’intervenant </v>
      </c>
      <c r="AA1" s="123"/>
      <c r="AB1" s="123" t="str">
        <f aca="false">'I. Coût jour'!A16</f>
        <v>Nom et prénom de l’intervenant </v>
      </c>
      <c r="AC1" s="123"/>
    </row>
    <row r="2" s="126" customFormat="true" ht="54.4" hidden="false" customHeight="false" outlineLevel="0" collapsed="false">
      <c r="A2" s="119" t="s">
        <v>85</v>
      </c>
      <c r="B2" s="120" t="s">
        <v>86</v>
      </c>
      <c r="C2" s="120" t="s">
        <v>87</v>
      </c>
      <c r="D2" s="119" t="s">
        <v>88</v>
      </c>
      <c r="E2" s="121" t="s">
        <v>89</v>
      </c>
      <c r="F2" s="127" t="s">
        <v>90</v>
      </c>
      <c r="G2" s="128" t="s">
        <v>91</v>
      </c>
      <c r="H2" s="129" t="s">
        <v>92</v>
      </c>
      <c r="I2" s="128" t="s">
        <v>93</v>
      </c>
      <c r="J2" s="129" t="s">
        <v>92</v>
      </c>
      <c r="K2" s="128" t="s">
        <v>93</v>
      </c>
      <c r="L2" s="129" t="s">
        <v>92</v>
      </c>
      <c r="M2" s="128" t="s">
        <v>93</v>
      </c>
      <c r="N2" s="129" t="s">
        <v>92</v>
      </c>
      <c r="O2" s="128" t="s">
        <v>93</v>
      </c>
      <c r="P2" s="129" t="s">
        <v>92</v>
      </c>
      <c r="Q2" s="128" t="s">
        <v>93</v>
      </c>
      <c r="R2" s="129" t="s">
        <v>92</v>
      </c>
      <c r="S2" s="128" t="s">
        <v>93</v>
      </c>
      <c r="T2" s="129" t="s">
        <v>92</v>
      </c>
      <c r="U2" s="128" t="s">
        <v>93</v>
      </c>
      <c r="V2" s="129" t="s">
        <v>92</v>
      </c>
      <c r="W2" s="128" t="s">
        <v>93</v>
      </c>
      <c r="X2" s="129" t="s">
        <v>92</v>
      </c>
      <c r="Y2" s="128" t="s">
        <v>93</v>
      </c>
      <c r="Z2" s="129" t="s">
        <v>92</v>
      </c>
      <c r="AA2" s="128" t="s">
        <v>93</v>
      </c>
      <c r="AB2" s="129" t="s">
        <v>92</v>
      </c>
      <c r="AC2" s="128" t="s">
        <v>93</v>
      </c>
    </row>
    <row r="3" customFormat="false" ht="35.1" hidden="false" customHeight="false" outlineLevel="0" collapsed="false">
      <c r="A3" s="130" t="s">
        <v>94</v>
      </c>
      <c r="B3" s="130" t="s">
        <v>95</v>
      </c>
      <c r="C3" s="130" t="s">
        <v>96</v>
      </c>
      <c r="D3" s="130" t="s">
        <v>97</v>
      </c>
      <c r="E3" s="131" t="s">
        <v>98</v>
      </c>
      <c r="F3" s="132" t="n">
        <f aca="false">'IIa_Temps année_2'!F3+'IIa_Temps année 1'!F3</f>
        <v>0</v>
      </c>
      <c r="G3" s="133" t="n">
        <f aca="false">'IIa_Temps année_2'!G3+'IIa_Temps année 1'!G3</f>
        <v>0</v>
      </c>
      <c r="H3" s="134" t="n">
        <f aca="false">'IIa_Temps année_2'!H3+'IIa_Temps année 1'!H3</f>
        <v>0</v>
      </c>
      <c r="I3" s="135" t="n">
        <f aca="false">'IIa_Temps année_2'!I3+'IIa_Temps année 1'!I3</f>
        <v>0</v>
      </c>
      <c r="J3" s="134" t="n">
        <f aca="false">'IIa_Temps année_2'!J3+'IIa_Temps année 1'!J3</f>
        <v>0</v>
      </c>
      <c r="K3" s="135" t="n">
        <f aca="false">'IIa_Temps année_2'!K3+'IIa_Temps année 1'!K3</f>
        <v>0</v>
      </c>
      <c r="L3" s="134" t="n">
        <f aca="false">'IIa_Temps année_2'!L3+'IIa_Temps année 1'!L3</f>
        <v>0</v>
      </c>
      <c r="M3" s="135" t="n">
        <f aca="false">'IIa_Temps année_2'!M3+'IIa_Temps année 1'!M3</f>
        <v>0</v>
      </c>
      <c r="N3" s="134" t="n">
        <f aca="false">'IIa_Temps année_2'!N3+'IIa_Temps année 1'!N3</f>
        <v>0</v>
      </c>
      <c r="O3" s="135" t="n">
        <f aca="false">'IIa_Temps année_2'!O3+'IIa_Temps année 1'!O3</f>
        <v>0</v>
      </c>
      <c r="P3" s="134" t="n">
        <f aca="false">'IIa_Temps année_2'!P3+'IIa_Temps année 1'!P3</f>
        <v>0</v>
      </c>
      <c r="Q3" s="135" t="n">
        <f aca="false">'IIa_Temps année_2'!Q3+'IIa_Temps année 1'!Q3</f>
        <v>0</v>
      </c>
      <c r="R3" s="134" t="n">
        <f aca="false">'IIa_Temps année_2'!R3+'IIa_Temps année 1'!R3</f>
        <v>0</v>
      </c>
      <c r="S3" s="135" t="n">
        <f aca="false">'IIa_Temps année_2'!S3+'IIa_Temps année 1'!S3</f>
        <v>0</v>
      </c>
      <c r="T3" s="152" t="n">
        <f aca="false">'IIa_Temps année_2'!T3+'IIa_Temps année 1'!T3</f>
        <v>0</v>
      </c>
      <c r="U3" s="135" t="n">
        <f aca="false">'IIa_Temps année_2'!U3+'IIa_Temps année 1'!U3</f>
        <v>0</v>
      </c>
      <c r="V3" s="152" t="n">
        <f aca="false">'IIa_Temps année_2'!V3+'IIa_Temps année 1'!V3</f>
        <v>0</v>
      </c>
      <c r="W3" s="135" t="n">
        <f aca="false">'IIa_Temps année_2'!W3+'IIa_Temps année 1'!W3</f>
        <v>0</v>
      </c>
      <c r="X3" s="152" t="n">
        <f aca="false">'IIa_Temps année_2'!X3+'IIa_Temps année 1'!X3</f>
        <v>0</v>
      </c>
      <c r="Y3" s="135" t="n">
        <f aca="false">'IIa_Temps année_2'!Y3+'IIa_Temps année 1'!Y3</f>
        <v>0</v>
      </c>
      <c r="Z3" s="152" t="n">
        <f aca="false">'IIa_Temps année_2'!Z3+'IIa_Temps année 1'!Z3</f>
        <v>0</v>
      </c>
      <c r="AA3" s="135" t="n">
        <f aca="false">'IIa_Temps année_2'!AA3+'IIa_Temps année 1'!AA3</f>
        <v>0</v>
      </c>
      <c r="AB3" s="152" t="n">
        <f aca="false">'IIa_Temps année_2'!AB3+'IIa_Temps année 1'!AB3</f>
        <v>0</v>
      </c>
      <c r="AC3" s="135" t="n">
        <f aca="false">'IIa_Temps année_2'!AC3+'IIa_Temps année 1'!AC3</f>
        <v>0</v>
      </c>
    </row>
    <row r="4" customFormat="false" ht="24.55" hidden="false" customHeight="false" outlineLevel="0" collapsed="false">
      <c r="A4" s="130" t="s">
        <v>94</v>
      </c>
      <c r="B4" s="130" t="s">
        <v>95</v>
      </c>
      <c r="C4" s="130" t="s">
        <v>96</v>
      </c>
      <c r="D4" s="130" t="s">
        <v>99</v>
      </c>
      <c r="E4" s="131" t="s">
        <v>100</v>
      </c>
      <c r="F4" s="132" t="n">
        <f aca="false">'IIa_Temps année_2'!F4+'IIa_Temps année 1'!F4</f>
        <v>0</v>
      </c>
      <c r="G4" s="133" t="n">
        <f aca="false">'IIa_Temps année_2'!G4+'IIa_Temps année 1'!G4</f>
        <v>0</v>
      </c>
      <c r="H4" s="134" t="n">
        <f aca="false">'IIa_Temps année_2'!H4+'IIa_Temps année 1'!H4</f>
        <v>0</v>
      </c>
      <c r="I4" s="135" t="n">
        <f aca="false">'IIa_Temps année_2'!I4+'IIa_Temps année 1'!I4</f>
        <v>0</v>
      </c>
      <c r="J4" s="134" t="n">
        <f aca="false">'IIa_Temps année_2'!J4+'IIa_Temps année 1'!J4</f>
        <v>0</v>
      </c>
      <c r="K4" s="135" t="n">
        <f aca="false">'IIa_Temps année_2'!K4+'IIa_Temps année 1'!K4</f>
        <v>0</v>
      </c>
      <c r="L4" s="134" t="n">
        <f aca="false">'IIa_Temps année_2'!L4+'IIa_Temps année 1'!L4</f>
        <v>0</v>
      </c>
      <c r="M4" s="135" t="n">
        <f aca="false">'IIa_Temps année_2'!M4+'IIa_Temps année 1'!M4</f>
        <v>0</v>
      </c>
      <c r="N4" s="134" t="n">
        <f aca="false">'IIa_Temps année_2'!N4+'IIa_Temps année 1'!N4</f>
        <v>0</v>
      </c>
      <c r="O4" s="135" t="n">
        <f aca="false">'IIa_Temps année_2'!O4+'IIa_Temps année 1'!O4</f>
        <v>0</v>
      </c>
      <c r="P4" s="134" t="n">
        <f aca="false">'IIa_Temps année_2'!P4+'IIa_Temps année 1'!P4</f>
        <v>0</v>
      </c>
      <c r="Q4" s="135" t="n">
        <f aca="false">'IIa_Temps année_2'!Q4+'IIa_Temps année 1'!Q4</f>
        <v>0</v>
      </c>
      <c r="R4" s="134" t="n">
        <f aca="false">'IIa_Temps année_2'!R4+'IIa_Temps année 1'!R4</f>
        <v>0</v>
      </c>
      <c r="S4" s="135" t="n">
        <f aca="false">'IIa_Temps année_2'!S4+'IIa_Temps année 1'!S4</f>
        <v>0</v>
      </c>
      <c r="T4" s="152" t="n">
        <f aca="false">'IIa_Temps année_2'!T4+'IIa_Temps année 1'!T4</f>
        <v>0</v>
      </c>
      <c r="U4" s="135" t="n">
        <f aca="false">'IIa_Temps année_2'!U4+'IIa_Temps année 1'!U4</f>
        <v>0</v>
      </c>
      <c r="V4" s="152" t="n">
        <f aca="false">'IIa_Temps année_2'!V4+'IIa_Temps année 1'!V4</f>
        <v>0</v>
      </c>
      <c r="W4" s="135" t="n">
        <f aca="false">'IIa_Temps année_2'!W4+'IIa_Temps année 1'!W4</f>
        <v>0</v>
      </c>
      <c r="X4" s="152" t="n">
        <f aca="false">'IIa_Temps année_2'!X4+'IIa_Temps année 1'!X4</f>
        <v>0</v>
      </c>
      <c r="Y4" s="135" t="n">
        <f aca="false">'IIa_Temps année_2'!Y4+'IIa_Temps année 1'!Y4</f>
        <v>0</v>
      </c>
      <c r="Z4" s="152" t="n">
        <f aca="false">'IIa_Temps année_2'!Z4+'IIa_Temps année 1'!Z4</f>
        <v>0</v>
      </c>
      <c r="AA4" s="135" t="n">
        <f aca="false">'IIa_Temps année_2'!AA4+'IIa_Temps année 1'!AA4</f>
        <v>0</v>
      </c>
      <c r="AB4" s="152" t="n">
        <f aca="false">'IIa_Temps année_2'!AB4+'IIa_Temps année 1'!AB4</f>
        <v>0</v>
      </c>
      <c r="AC4" s="135" t="n">
        <f aca="false">'IIa_Temps année_2'!AC4+'IIa_Temps année 1'!AC4</f>
        <v>0</v>
      </c>
    </row>
    <row r="5" customFormat="false" ht="35.1" hidden="false" customHeight="false" outlineLevel="0" collapsed="false">
      <c r="A5" s="130" t="s">
        <v>94</v>
      </c>
      <c r="B5" s="130" t="s">
        <v>95</v>
      </c>
      <c r="C5" s="130" t="s">
        <v>101</v>
      </c>
      <c r="D5" s="130" t="s">
        <v>102</v>
      </c>
      <c r="E5" s="131" t="s">
        <v>103</v>
      </c>
      <c r="F5" s="132" t="n">
        <f aca="false">'IIa_Temps année_2'!F5+'IIa_Temps année 1'!F5</f>
        <v>0</v>
      </c>
      <c r="G5" s="133" t="n">
        <f aca="false">'IIa_Temps année_2'!G5+'IIa_Temps année 1'!G5</f>
        <v>0</v>
      </c>
      <c r="H5" s="134" t="n">
        <f aca="false">'IIa_Temps année_2'!H5+'IIa_Temps année 1'!H5</f>
        <v>0</v>
      </c>
      <c r="I5" s="135" t="n">
        <f aca="false">'IIa_Temps année_2'!I5+'IIa_Temps année 1'!I5</f>
        <v>0</v>
      </c>
      <c r="J5" s="134" t="n">
        <f aca="false">'IIa_Temps année_2'!J5+'IIa_Temps année 1'!J5</f>
        <v>0</v>
      </c>
      <c r="K5" s="135" t="n">
        <f aca="false">'IIa_Temps année_2'!K5+'IIa_Temps année 1'!K5</f>
        <v>0</v>
      </c>
      <c r="L5" s="134" t="n">
        <f aca="false">'IIa_Temps année_2'!L5+'IIa_Temps année 1'!L5</f>
        <v>0</v>
      </c>
      <c r="M5" s="135" t="n">
        <f aca="false">'IIa_Temps année_2'!M5+'IIa_Temps année 1'!M5</f>
        <v>0</v>
      </c>
      <c r="N5" s="134" t="n">
        <f aca="false">'IIa_Temps année_2'!N5+'IIa_Temps année 1'!N5</f>
        <v>0</v>
      </c>
      <c r="O5" s="135" t="n">
        <f aca="false">'IIa_Temps année_2'!O5+'IIa_Temps année 1'!O5</f>
        <v>0</v>
      </c>
      <c r="P5" s="134" t="n">
        <f aca="false">'IIa_Temps année_2'!P5+'IIa_Temps année 1'!P5</f>
        <v>0</v>
      </c>
      <c r="Q5" s="135" t="n">
        <f aca="false">'IIa_Temps année_2'!Q5+'IIa_Temps année 1'!Q5</f>
        <v>0</v>
      </c>
      <c r="R5" s="134" t="n">
        <f aca="false">'IIa_Temps année_2'!R5+'IIa_Temps année 1'!R5</f>
        <v>0</v>
      </c>
      <c r="S5" s="135" t="n">
        <f aca="false">'IIa_Temps année_2'!S5+'IIa_Temps année 1'!S5</f>
        <v>0</v>
      </c>
      <c r="T5" s="152" t="n">
        <f aca="false">'IIa_Temps année_2'!T5+'IIa_Temps année 1'!T5</f>
        <v>0</v>
      </c>
      <c r="U5" s="135" t="n">
        <f aca="false">'IIa_Temps année_2'!U5+'IIa_Temps année 1'!U5</f>
        <v>0</v>
      </c>
      <c r="V5" s="152" t="n">
        <f aca="false">'IIa_Temps année_2'!V5+'IIa_Temps année 1'!V5</f>
        <v>0</v>
      </c>
      <c r="W5" s="135" t="n">
        <f aca="false">'IIa_Temps année_2'!W5+'IIa_Temps année 1'!W5</f>
        <v>0</v>
      </c>
      <c r="X5" s="152" t="n">
        <f aca="false">'IIa_Temps année_2'!X5+'IIa_Temps année 1'!X5</f>
        <v>0</v>
      </c>
      <c r="Y5" s="135" t="n">
        <f aca="false">'IIa_Temps année_2'!Y5+'IIa_Temps année 1'!Y5</f>
        <v>0</v>
      </c>
      <c r="Z5" s="152" t="n">
        <f aca="false">'IIa_Temps année_2'!Z5+'IIa_Temps année 1'!Z5</f>
        <v>0</v>
      </c>
      <c r="AA5" s="135" t="n">
        <f aca="false">'IIa_Temps année_2'!AA5+'IIa_Temps année 1'!AA5</f>
        <v>0</v>
      </c>
      <c r="AB5" s="152" t="n">
        <f aca="false">'IIa_Temps année_2'!AB5+'IIa_Temps année 1'!AB5</f>
        <v>0</v>
      </c>
      <c r="AC5" s="135" t="n">
        <f aca="false">'IIa_Temps année_2'!AC5+'IIa_Temps année 1'!AC5</f>
        <v>0</v>
      </c>
    </row>
    <row r="6" customFormat="false" ht="35.1" hidden="false" customHeight="false" outlineLevel="0" collapsed="false">
      <c r="A6" s="130" t="s">
        <v>94</v>
      </c>
      <c r="B6" s="130" t="s">
        <v>95</v>
      </c>
      <c r="C6" s="130" t="s">
        <v>101</v>
      </c>
      <c r="D6" s="130" t="s">
        <v>104</v>
      </c>
      <c r="E6" s="131" t="s">
        <v>105</v>
      </c>
      <c r="F6" s="132" t="n">
        <f aca="false">'IIa_Temps année_2'!F6+'IIa_Temps année 1'!F6</f>
        <v>0</v>
      </c>
      <c r="G6" s="133" t="n">
        <f aca="false">'IIa_Temps année_2'!G6+'IIa_Temps année 1'!G6</f>
        <v>0</v>
      </c>
      <c r="H6" s="134" t="n">
        <f aca="false">'IIa_Temps année_2'!H6+'IIa_Temps année 1'!H6</f>
        <v>0</v>
      </c>
      <c r="I6" s="135" t="n">
        <f aca="false">'IIa_Temps année_2'!I6+'IIa_Temps année 1'!I6</f>
        <v>0</v>
      </c>
      <c r="J6" s="134" t="n">
        <f aca="false">'IIa_Temps année_2'!J6+'IIa_Temps année 1'!J6</f>
        <v>0</v>
      </c>
      <c r="K6" s="135" t="n">
        <f aca="false">'IIa_Temps année_2'!K6+'IIa_Temps année 1'!K6</f>
        <v>0</v>
      </c>
      <c r="L6" s="134" t="n">
        <f aca="false">'IIa_Temps année_2'!L6+'IIa_Temps année 1'!L6</f>
        <v>0</v>
      </c>
      <c r="M6" s="135" t="n">
        <f aca="false">'IIa_Temps année_2'!M6+'IIa_Temps année 1'!M6</f>
        <v>0</v>
      </c>
      <c r="N6" s="134" t="n">
        <f aca="false">'IIa_Temps année_2'!N6+'IIa_Temps année 1'!N6</f>
        <v>0</v>
      </c>
      <c r="O6" s="135" t="n">
        <f aca="false">'IIa_Temps année_2'!O6+'IIa_Temps année 1'!O6</f>
        <v>0</v>
      </c>
      <c r="P6" s="134" t="n">
        <f aca="false">'IIa_Temps année_2'!P6+'IIa_Temps année 1'!P6</f>
        <v>0</v>
      </c>
      <c r="Q6" s="135" t="n">
        <f aca="false">'IIa_Temps année_2'!Q6+'IIa_Temps année 1'!Q6</f>
        <v>0</v>
      </c>
      <c r="R6" s="134" t="n">
        <f aca="false">'IIa_Temps année_2'!R6+'IIa_Temps année 1'!R6</f>
        <v>0</v>
      </c>
      <c r="S6" s="135" t="n">
        <f aca="false">'IIa_Temps année_2'!S6+'IIa_Temps année 1'!S6</f>
        <v>0</v>
      </c>
      <c r="T6" s="152" t="n">
        <f aca="false">'IIa_Temps année_2'!T6+'IIa_Temps année 1'!T6</f>
        <v>0</v>
      </c>
      <c r="U6" s="135" t="n">
        <f aca="false">'IIa_Temps année_2'!U6+'IIa_Temps année 1'!U6</f>
        <v>0</v>
      </c>
      <c r="V6" s="152" t="n">
        <f aca="false">'IIa_Temps année_2'!V6+'IIa_Temps année 1'!V6</f>
        <v>0</v>
      </c>
      <c r="W6" s="135" t="n">
        <f aca="false">'IIa_Temps année_2'!W6+'IIa_Temps année 1'!W6</f>
        <v>0</v>
      </c>
      <c r="X6" s="152" t="n">
        <f aca="false">'IIa_Temps année_2'!X6+'IIa_Temps année 1'!X6</f>
        <v>0</v>
      </c>
      <c r="Y6" s="135" t="n">
        <f aca="false">'IIa_Temps année_2'!Y6+'IIa_Temps année 1'!Y6</f>
        <v>0</v>
      </c>
      <c r="Z6" s="152" t="n">
        <f aca="false">'IIa_Temps année_2'!Z6+'IIa_Temps année 1'!Z6</f>
        <v>0</v>
      </c>
      <c r="AA6" s="135" t="n">
        <f aca="false">'IIa_Temps année_2'!AA6+'IIa_Temps année 1'!AA6</f>
        <v>0</v>
      </c>
      <c r="AB6" s="152" t="n">
        <f aca="false">'IIa_Temps année_2'!AB6+'IIa_Temps année 1'!AB6</f>
        <v>0</v>
      </c>
      <c r="AC6" s="135" t="n">
        <f aca="false">'IIa_Temps année_2'!AC6+'IIa_Temps année 1'!AC6</f>
        <v>0</v>
      </c>
    </row>
    <row r="7" customFormat="false" ht="13.8" hidden="false" customHeight="false" outlineLevel="0" collapsed="false">
      <c r="A7" s="130" t="s">
        <v>106</v>
      </c>
      <c r="B7" s="130" t="s">
        <v>95</v>
      </c>
      <c r="C7" s="130" t="s">
        <v>107</v>
      </c>
      <c r="D7" s="130" t="s">
        <v>108</v>
      </c>
      <c r="E7" s="131" t="s">
        <v>109</v>
      </c>
      <c r="F7" s="132" t="n">
        <f aca="false">'IIa_Temps année_2'!F7+'IIa_Temps année 1'!F7</f>
        <v>0</v>
      </c>
      <c r="G7" s="133" t="n">
        <f aca="false">'IIa_Temps année_2'!G7+'IIa_Temps année 1'!G7</f>
        <v>0</v>
      </c>
      <c r="H7" s="134" t="n">
        <f aca="false">'IIa_Temps année_2'!H7+'IIa_Temps année 1'!H7</f>
        <v>0</v>
      </c>
      <c r="I7" s="135" t="n">
        <f aca="false">'IIa_Temps année_2'!I7+'IIa_Temps année 1'!I7</f>
        <v>0</v>
      </c>
      <c r="J7" s="134" t="n">
        <f aca="false">'IIa_Temps année_2'!J7+'IIa_Temps année 1'!J7</f>
        <v>0</v>
      </c>
      <c r="K7" s="135" t="n">
        <f aca="false">'IIa_Temps année_2'!K7+'IIa_Temps année 1'!K7</f>
        <v>0</v>
      </c>
      <c r="L7" s="134" t="n">
        <f aca="false">'IIa_Temps année_2'!L7+'IIa_Temps année 1'!L7</f>
        <v>0</v>
      </c>
      <c r="M7" s="135" t="n">
        <f aca="false">'IIa_Temps année_2'!M7+'IIa_Temps année 1'!M7</f>
        <v>0</v>
      </c>
      <c r="N7" s="134" t="n">
        <f aca="false">'IIa_Temps année_2'!N7+'IIa_Temps année 1'!N7</f>
        <v>0</v>
      </c>
      <c r="O7" s="135" t="n">
        <f aca="false">'IIa_Temps année_2'!O7+'IIa_Temps année 1'!O7</f>
        <v>0</v>
      </c>
      <c r="P7" s="134" t="n">
        <f aca="false">'IIa_Temps année_2'!P7+'IIa_Temps année 1'!P7</f>
        <v>0</v>
      </c>
      <c r="Q7" s="135" t="n">
        <f aca="false">'IIa_Temps année_2'!Q7+'IIa_Temps année 1'!Q7</f>
        <v>0</v>
      </c>
      <c r="R7" s="134" t="n">
        <f aca="false">'IIa_Temps année_2'!R7+'IIa_Temps année 1'!R7</f>
        <v>0</v>
      </c>
      <c r="S7" s="135" t="n">
        <f aca="false">'IIa_Temps année_2'!S7+'IIa_Temps année 1'!S7</f>
        <v>0</v>
      </c>
      <c r="T7" s="152" t="n">
        <f aca="false">'IIa_Temps année_2'!T7+'IIa_Temps année 1'!T7</f>
        <v>0</v>
      </c>
      <c r="U7" s="135" t="n">
        <f aca="false">'IIa_Temps année_2'!U7+'IIa_Temps année 1'!U7</f>
        <v>0</v>
      </c>
      <c r="V7" s="152" t="n">
        <f aca="false">'IIa_Temps année_2'!V7+'IIa_Temps année 1'!V7</f>
        <v>0</v>
      </c>
      <c r="W7" s="135" t="n">
        <f aca="false">'IIa_Temps année_2'!W7+'IIa_Temps année 1'!W7</f>
        <v>0</v>
      </c>
      <c r="X7" s="152" t="n">
        <f aca="false">'IIa_Temps année_2'!X7+'IIa_Temps année 1'!X7</f>
        <v>0</v>
      </c>
      <c r="Y7" s="135" t="n">
        <f aca="false">'IIa_Temps année_2'!Y7+'IIa_Temps année 1'!Y7</f>
        <v>0</v>
      </c>
      <c r="Z7" s="152" t="n">
        <f aca="false">'IIa_Temps année_2'!Z7+'IIa_Temps année 1'!Z7</f>
        <v>0</v>
      </c>
      <c r="AA7" s="135" t="n">
        <f aca="false">'IIa_Temps année_2'!AA7+'IIa_Temps année 1'!AA7</f>
        <v>0</v>
      </c>
      <c r="AB7" s="152" t="n">
        <f aca="false">'IIa_Temps année_2'!AB7+'IIa_Temps année 1'!AB7</f>
        <v>0</v>
      </c>
      <c r="AC7" s="135" t="n">
        <f aca="false">'IIa_Temps année_2'!AC7+'IIa_Temps année 1'!AC7</f>
        <v>0</v>
      </c>
    </row>
    <row r="8" customFormat="false" ht="13.8" hidden="false" customHeight="false" outlineLevel="0" collapsed="false">
      <c r="A8" s="130" t="s">
        <v>106</v>
      </c>
      <c r="B8" s="130" t="s">
        <v>95</v>
      </c>
      <c r="C8" s="130" t="s">
        <v>107</v>
      </c>
      <c r="D8" s="130" t="s">
        <v>110</v>
      </c>
      <c r="E8" s="131" t="s">
        <v>111</v>
      </c>
      <c r="F8" s="132" t="n">
        <f aca="false">'IIa_Temps année_2'!F8+'IIa_Temps année 1'!F8</f>
        <v>0</v>
      </c>
      <c r="G8" s="133" t="n">
        <f aca="false">'IIa_Temps année_2'!G8+'IIa_Temps année 1'!G8</f>
        <v>0</v>
      </c>
      <c r="H8" s="134" t="n">
        <f aca="false">'IIa_Temps année_2'!H8+'IIa_Temps année 1'!H8</f>
        <v>0</v>
      </c>
      <c r="I8" s="135" t="n">
        <f aca="false">'IIa_Temps année_2'!I8+'IIa_Temps année 1'!I8</f>
        <v>0</v>
      </c>
      <c r="J8" s="134" t="n">
        <f aca="false">'IIa_Temps année_2'!J8+'IIa_Temps année 1'!J8</f>
        <v>0</v>
      </c>
      <c r="K8" s="135" t="n">
        <f aca="false">'IIa_Temps année_2'!K8+'IIa_Temps année 1'!K8</f>
        <v>0</v>
      </c>
      <c r="L8" s="134" t="n">
        <f aca="false">'IIa_Temps année_2'!L8+'IIa_Temps année 1'!L8</f>
        <v>0</v>
      </c>
      <c r="M8" s="135" t="n">
        <f aca="false">'IIa_Temps année_2'!M8+'IIa_Temps année 1'!M8</f>
        <v>0</v>
      </c>
      <c r="N8" s="134" t="n">
        <f aca="false">'IIa_Temps année_2'!N8+'IIa_Temps année 1'!N8</f>
        <v>0</v>
      </c>
      <c r="O8" s="135" t="n">
        <f aca="false">'IIa_Temps année_2'!O8+'IIa_Temps année 1'!O8</f>
        <v>0</v>
      </c>
      <c r="P8" s="134" t="n">
        <f aca="false">'IIa_Temps année_2'!P8+'IIa_Temps année 1'!P8</f>
        <v>0</v>
      </c>
      <c r="Q8" s="135" t="n">
        <f aca="false">'IIa_Temps année_2'!Q8+'IIa_Temps année 1'!Q8</f>
        <v>0</v>
      </c>
      <c r="R8" s="134" t="n">
        <f aca="false">'IIa_Temps année_2'!R8+'IIa_Temps année 1'!R8</f>
        <v>0</v>
      </c>
      <c r="S8" s="135" t="n">
        <f aca="false">'IIa_Temps année_2'!S8+'IIa_Temps année 1'!S8</f>
        <v>0</v>
      </c>
      <c r="T8" s="152" t="n">
        <f aca="false">'IIa_Temps année_2'!T8+'IIa_Temps année 1'!T8</f>
        <v>0</v>
      </c>
      <c r="U8" s="135" t="n">
        <f aca="false">'IIa_Temps année_2'!U8+'IIa_Temps année 1'!U8</f>
        <v>0</v>
      </c>
      <c r="V8" s="152" t="n">
        <f aca="false">'IIa_Temps année_2'!V8+'IIa_Temps année 1'!V8</f>
        <v>0</v>
      </c>
      <c r="W8" s="135" t="n">
        <f aca="false">'IIa_Temps année_2'!W8+'IIa_Temps année 1'!W8</f>
        <v>0</v>
      </c>
      <c r="X8" s="152" t="n">
        <f aca="false">'IIa_Temps année_2'!X8+'IIa_Temps année 1'!X8</f>
        <v>0</v>
      </c>
      <c r="Y8" s="135" t="n">
        <f aca="false">'IIa_Temps année_2'!Y8+'IIa_Temps année 1'!Y8</f>
        <v>0</v>
      </c>
      <c r="Z8" s="152" t="n">
        <f aca="false">'IIa_Temps année_2'!Z8+'IIa_Temps année 1'!Z8</f>
        <v>0</v>
      </c>
      <c r="AA8" s="135" t="n">
        <f aca="false">'IIa_Temps année_2'!AA8+'IIa_Temps année 1'!AA8</f>
        <v>0</v>
      </c>
      <c r="AB8" s="152" t="n">
        <f aca="false">'IIa_Temps année_2'!AB8+'IIa_Temps année 1'!AB8</f>
        <v>0</v>
      </c>
      <c r="AC8" s="135" t="n">
        <f aca="false">'IIa_Temps année_2'!AC8+'IIa_Temps année 1'!AC8</f>
        <v>0</v>
      </c>
    </row>
    <row r="9" customFormat="false" ht="13.8" hidden="false" customHeight="false" outlineLevel="0" collapsed="false">
      <c r="A9" s="130" t="s">
        <v>94</v>
      </c>
      <c r="B9" s="130" t="s">
        <v>95</v>
      </c>
      <c r="C9" s="130" t="s">
        <v>107</v>
      </c>
      <c r="D9" s="130" t="s">
        <v>112</v>
      </c>
      <c r="E9" s="131" t="s">
        <v>113</v>
      </c>
      <c r="F9" s="132" t="n">
        <f aca="false">'IIa_Temps année_2'!F9+'IIa_Temps année 1'!F9</f>
        <v>0</v>
      </c>
      <c r="G9" s="133" t="n">
        <f aca="false">'IIa_Temps année_2'!G9+'IIa_Temps année 1'!G9</f>
        <v>0</v>
      </c>
      <c r="H9" s="134" t="n">
        <f aca="false">'IIa_Temps année_2'!H9+'IIa_Temps année 1'!H9</f>
        <v>0</v>
      </c>
      <c r="I9" s="135" t="n">
        <f aca="false">'IIa_Temps année_2'!I9+'IIa_Temps année 1'!I9</f>
        <v>0</v>
      </c>
      <c r="J9" s="134" t="n">
        <f aca="false">'IIa_Temps année_2'!J9+'IIa_Temps année 1'!J9</f>
        <v>0</v>
      </c>
      <c r="K9" s="135" t="n">
        <f aca="false">'IIa_Temps année_2'!K9+'IIa_Temps année 1'!K9</f>
        <v>0</v>
      </c>
      <c r="L9" s="134" t="n">
        <f aca="false">'IIa_Temps année_2'!L9+'IIa_Temps année 1'!L9</f>
        <v>0</v>
      </c>
      <c r="M9" s="135" t="n">
        <f aca="false">'IIa_Temps année_2'!M9+'IIa_Temps année 1'!M9</f>
        <v>0</v>
      </c>
      <c r="N9" s="134" t="n">
        <f aca="false">'IIa_Temps année_2'!N9+'IIa_Temps année 1'!N9</f>
        <v>0</v>
      </c>
      <c r="O9" s="135" t="n">
        <f aca="false">'IIa_Temps année_2'!O9+'IIa_Temps année 1'!O9</f>
        <v>0</v>
      </c>
      <c r="P9" s="134" t="n">
        <f aca="false">'IIa_Temps année_2'!P9+'IIa_Temps année 1'!P9</f>
        <v>0</v>
      </c>
      <c r="Q9" s="135" t="n">
        <f aca="false">'IIa_Temps année_2'!Q9+'IIa_Temps année 1'!Q9</f>
        <v>0</v>
      </c>
      <c r="R9" s="134" t="n">
        <f aca="false">'IIa_Temps année_2'!R9+'IIa_Temps année 1'!R9</f>
        <v>0</v>
      </c>
      <c r="S9" s="135" t="n">
        <f aca="false">'IIa_Temps année_2'!S9+'IIa_Temps année 1'!S9</f>
        <v>0</v>
      </c>
      <c r="T9" s="152" t="n">
        <f aca="false">'IIa_Temps année_2'!T9+'IIa_Temps année 1'!T9</f>
        <v>0</v>
      </c>
      <c r="U9" s="135" t="n">
        <f aca="false">'IIa_Temps année_2'!U9+'IIa_Temps année 1'!U9</f>
        <v>0</v>
      </c>
      <c r="V9" s="152" t="n">
        <f aca="false">'IIa_Temps année_2'!V9+'IIa_Temps année 1'!V9</f>
        <v>0</v>
      </c>
      <c r="W9" s="135" t="n">
        <f aca="false">'IIa_Temps année_2'!W9+'IIa_Temps année 1'!W9</f>
        <v>0</v>
      </c>
      <c r="X9" s="152" t="n">
        <f aca="false">'IIa_Temps année_2'!X9+'IIa_Temps année 1'!X9</f>
        <v>0</v>
      </c>
      <c r="Y9" s="135" t="n">
        <f aca="false">'IIa_Temps année_2'!Y9+'IIa_Temps année 1'!Y9</f>
        <v>0</v>
      </c>
      <c r="Z9" s="152" t="n">
        <f aca="false">'IIa_Temps année_2'!Z9+'IIa_Temps année 1'!Z9</f>
        <v>0</v>
      </c>
      <c r="AA9" s="135" t="n">
        <f aca="false">'IIa_Temps année_2'!AA9+'IIa_Temps année 1'!AA9</f>
        <v>0</v>
      </c>
      <c r="AB9" s="152" t="n">
        <f aca="false">'IIa_Temps année_2'!AB9+'IIa_Temps année 1'!AB9</f>
        <v>0</v>
      </c>
      <c r="AC9" s="135" t="n">
        <f aca="false">'IIa_Temps année_2'!AC9+'IIa_Temps année 1'!AC9</f>
        <v>0</v>
      </c>
    </row>
    <row r="10" customFormat="false" ht="13.8" hidden="false" customHeight="false" outlineLevel="0" collapsed="false">
      <c r="A10" s="130" t="s">
        <v>106</v>
      </c>
      <c r="B10" s="130" t="s">
        <v>95</v>
      </c>
      <c r="C10" s="130" t="s">
        <v>114</v>
      </c>
      <c r="D10" s="130" t="s">
        <v>115</v>
      </c>
      <c r="E10" s="131" t="s">
        <v>116</v>
      </c>
      <c r="F10" s="132" t="n">
        <f aca="false">'IIa_Temps année_2'!F10+'IIa_Temps année 1'!F10</f>
        <v>0</v>
      </c>
      <c r="G10" s="133" t="n">
        <f aca="false">'IIa_Temps année_2'!G10+'IIa_Temps année 1'!G10</f>
        <v>0</v>
      </c>
      <c r="H10" s="134" t="n">
        <f aca="false">'IIa_Temps année_2'!H10+'IIa_Temps année 1'!H10</f>
        <v>0</v>
      </c>
      <c r="I10" s="135" t="n">
        <f aca="false">'IIa_Temps année_2'!I10+'IIa_Temps année 1'!I10</f>
        <v>0</v>
      </c>
      <c r="J10" s="134" t="n">
        <f aca="false">'IIa_Temps année_2'!J10+'IIa_Temps année 1'!J10</f>
        <v>0</v>
      </c>
      <c r="K10" s="135" t="n">
        <f aca="false">'IIa_Temps année_2'!K10+'IIa_Temps année 1'!K10</f>
        <v>0</v>
      </c>
      <c r="L10" s="134" t="n">
        <f aca="false">'IIa_Temps année_2'!L10+'IIa_Temps année 1'!L10</f>
        <v>0</v>
      </c>
      <c r="M10" s="135" t="n">
        <f aca="false">'IIa_Temps année_2'!M10+'IIa_Temps année 1'!M10</f>
        <v>0</v>
      </c>
      <c r="N10" s="134" t="n">
        <f aca="false">'IIa_Temps année_2'!N10+'IIa_Temps année 1'!N10</f>
        <v>0</v>
      </c>
      <c r="O10" s="135" t="n">
        <f aca="false">'IIa_Temps année_2'!O10+'IIa_Temps année 1'!O10</f>
        <v>0</v>
      </c>
      <c r="P10" s="134" t="n">
        <f aca="false">'IIa_Temps année_2'!P10+'IIa_Temps année 1'!P10</f>
        <v>0</v>
      </c>
      <c r="Q10" s="135" t="n">
        <f aca="false">'IIa_Temps année_2'!Q10+'IIa_Temps année 1'!Q10</f>
        <v>0</v>
      </c>
      <c r="R10" s="134" t="n">
        <f aca="false">'IIa_Temps année_2'!R10+'IIa_Temps année 1'!R10</f>
        <v>0</v>
      </c>
      <c r="S10" s="135" t="n">
        <f aca="false">'IIa_Temps année_2'!S10+'IIa_Temps année 1'!S10</f>
        <v>0</v>
      </c>
      <c r="T10" s="152" t="n">
        <f aca="false">'IIa_Temps année_2'!T10+'IIa_Temps année 1'!T10</f>
        <v>0</v>
      </c>
      <c r="U10" s="135" t="n">
        <f aca="false">'IIa_Temps année_2'!U10+'IIa_Temps année 1'!U10</f>
        <v>0</v>
      </c>
      <c r="V10" s="152" t="n">
        <f aca="false">'IIa_Temps année_2'!V10+'IIa_Temps année 1'!V10</f>
        <v>0</v>
      </c>
      <c r="W10" s="135" t="n">
        <f aca="false">'IIa_Temps année_2'!W10+'IIa_Temps année 1'!W10</f>
        <v>0</v>
      </c>
      <c r="X10" s="152" t="n">
        <f aca="false">'IIa_Temps année_2'!X10+'IIa_Temps année 1'!X10</f>
        <v>0</v>
      </c>
      <c r="Y10" s="135" t="n">
        <f aca="false">'IIa_Temps année_2'!Y10+'IIa_Temps année 1'!Y10</f>
        <v>0</v>
      </c>
      <c r="Z10" s="152" t="n">
        <f aca="false">'IIa_Temps année_2'!Z10+'IIa_Temps année 1'!Z10</f>
        <v>0</v>
      </c>
      <c r="AA10" s="135" t="n">
        <f aca="false">'IIa_Temps année_2'!AA10+'IIa_Temps année 1'!AA10</f>
        <v>0</v>
      </c>
      <c r="AB10" s="152" t="n">
        <f aca="false">'IIa_Temps année_2'!AB10+'IIa_Temps année 1'!AB10</f>
        <v>0</v>
      </c>
      <c r="AC10" s="135" t="n">
        <f aca="false">'IIa_Temps année_2'!AC10+'IIa_Temps année 1'!AC10</f>
        <v>0</v>
      </c>
    </row>
    <row r="11" customFormat="false" ht="35.1" hidden="false" customHeight="false" outlineLevel="0" collapsed="false">
      <c r="A11" s="130" t="s">
        <v>106</v>
      </c>
      <c r="B11" s="130" t="s">
        <v>95</v>
      </c>
      <c r="C11" s="130" t="s">
        <v>114</v>
      </c>
      <c r="D11" s="130" t="s">
        <v>117</v>
      </c>
      <c r="E11" s="131" t="s">
        <v>118</v>
      </c>
      <c r="F11" s="132" t="n">
        <f aca="false">'IIa_Temps année_2'!F11+'IIa_Temps année 1'!F11</f>
        <v>0</v>
      </c>
      <c r="G11" s="133" t="n">
        <f aca="false">'IIa_Temps année_2'!G11+'IIa_Temps année 1'!G11</f>
        <v>0</v>
      </c>
      <c r="H11" s="134" t="n">
        <f aca="false">'IIa_Temps année_2'!H11+'IIa_Temps année 1'!H11</f>
        <v>0</v>
      </c>
      <c r="I11" s="135" t="n">
        <f aca="false">'IIa_Temps année_2'!I11+'IIa_Temps année 1'!I11</f>
        <v>0</v>
      </c>
      <c r="J11" s="134" t="n">
        <f aca="false">'IIa_Temps année_2'!J11+'IIa_Temps année 1'!J11</f>
        <v>0</v>
      </c>
      <c r="K11" s="135" t="n">
        <f aca="false">'IIa_Temps année_2'!K11+'IIa_Temps année 1'!K11</f>
        <v>0</v>
      </c>
      <c r="L11" s="134" t="n">
        <f aca="false">'IIa_Temps année_2'!L11+'IIa_Temps année 1'!L11</f>
        <v>0</v>
      </c>
      <c r="M11" s="135" t="n">
        <f aca="false">'IIa_Temps année_2'!M11+'IIa_Temps année 1'!M11</f>
        <v>0</v>
      </c>
      <c r="N11" s="134" t="n">
        <f aca="false">'IIa_Temps année_2'!N11+'IIa_Temps année 1'!N11</f>
        <v>0</v>
      </c>
      <c r="O11" s="135" t="n">
        <f aca="false">'IIa_Temps année_2'!O11+'IIa_Temps année 1'!O11</f>
        <v>0</v>
      </c>
      <c r="P11" s="134" t="n">
        <f aca="false">'IIa_Temps année_2'!P11+'IIa_Temps année 1'!P11</f>
        <v>0</v>
      </c>
      <c r="Q11" s="135" t="n">
        <f aca="false">'IIa_Temps année_2'!Q11+'IIa_Temps année 1'!Q11</f>
        <v>0</v>
      </c>
      <c r="R11" s="134" t="n">
        <f aca="false">'IIa_Temps année_2'!R11+'IIa_Temps année 1'!R11</f>
        <v>0</v>
      </c>
      <c r="S11" s="135" t="n">
        <f aca="false">'IIa_Temps année_2'!S11+'IIa_Temps année 1'!S11</f>
        <v>0</v>
      </c>
      <c r="T11" s="152" t="n">
        <f aca="false">'IIa_Temps année_2'!T11+'IIa_Temps année 1'!T11</f>
        <v>0</v>
      </c>
      <c r="U11" s="135" t="n">
        <f aca="false">'IIa_Temps année_2'!U11+'IIa_Temps année 1'!U11</f>
        <v>0</v>
      </c>
      <c r="V11" s="152" t="n">
        <f aca="false">'IIa_Temps année_2'!V11+'IIa_Temps année 1'!V11</f>
        <v>0</v>
      </c>
      <c r="W11" s="135" t="n">
        <f aca="false">'IIa_Temps année_2'!W11+'IIa_Temps année 1'!W11</f>
        <v>0</v>
      </c>
      <c r="X11" s="152" t="n">
        <f aca="false">'IIa_Temps année_2'!X11+'IIa_Temps année 1'!X11</f>
        <v>0</v>
      </c>
      <c r="Y11" s="135" t="n">
        <f aca="false">'IIa_Temps année_2'!Y11+'IIa_Temps année 1'!Y11</f>
        <v>0</v>
      </c>
      <c r="Z11" s="152" t="n">
        <f aca="false">'IIa_Temps année_2'!Z11+'IIa_Temps année 1'!Z11</f>
        <v>0</v>
      </c>
      <c r="AA11" s="135" t="n">
        <f aca="false">'IIa_Temps année_2'!AA11+'IIa_Temps année 1'!AA11</f>
        <v>0</v>
      </c>
      <c r="AB11" s="152" t="n">
        <f aca="false">'IIa_Temps année_2'!AB11+'IIa_Temps année 1'!AB11</f>
        <v>0</v>
      </c>
      <c r="AC11" s="135" t="n">
        <f aca="false">'IIa_Temps année_2'!AC11+'IIa_Temps année 1'!AC11</f>
        <v>0</v>
      </c>
    </row>
    <row r="12" customFormat="false" ht="64.9" hidden="false" customHeight="true" outlineLevel="0" collapsed="false">
      <c r="A12" s="130" t="s">
        <v>119</v>
      </c>
      <c r="B12" s="130" t="s">
        <v>95</v>
      </c>
      <c r="C12" s="130" t="s">
        <v>120</v>
      </c>
      <c r="D12" s="130" t="s">
        <v>121</v>
      </c>
      <c r="E12" s="131" t="s">
        <v>122</v>
      </c>
      <c r="F12" s="132" t="n">
        <f aca="false">'IIa_Temps année_2'!F12+'IIa_Temps année 1'!F12</f>
        <v>0</v>
      </c>
      <c r="G12" s="133" t="n">
        <f aca="false">'IIa_Temps année_2'!G12+'IIa_Temps année 1'!G12</f>
        <v>0</v>
      </c>
      <c r="H12" s="134" t="n">
        <f aca="false">'IIa_Temps année_2'!H12+'IIa_Temps année 1'!H12</f>
        <v>0</v>
      </c>
      <c r="I12" s="135" t="n">
        <f aca="false">'IIa_Temps année_2'!I12+'IIa_Temps année 1'!I12</f>
        <v>0</v>
      </c>
      <c r="J12" s="134" t="n">
        <f aca="false">'IIa_Temps année_2'!J12+'IIa_Temps année 1'!J12</f>
        <v>0</v>
      </c>
      <c r="K12" s="135" t="n">
        <f aca="false">'IIa_Temps année_2'!K12+'IIa_Temps année 1'!K12</f>
        <v>0</v>
      </c>
      <c r="L12" s="134" t="n">
        <f aca="false">'IIa_Temps année_2'!L12+'IIa_Temps année 1'!L12</f>
        <v>0</v>
      </c>
      <c r="M12" s="135" t="n">
        <f aca="false">'IIa_Temps année_2'!M12+'IIa_Temps année 1'!M12</f>
        <v>0</v>
      </c>
      <c r="N12" s="134" t="n">
        <f aca="false">'IIa_Temps année_2'!N12+'IIa_Temps année 1'!N12</f>
        <v>0</v>
      </c>
      <c r="O12" s="135" t="n">
        <f aca="false">'IIa_Temps année_2'!O12+'IIa_Temps année 1'!O12</f>
        <v>0</v>
      </c>
      <c r="P12" s="134" t="n">
        <f aca="false">'IIa_Temps année_2'!P12+'IIa_Temps année 1'!P12</f>
        <v>0</v>
      </c>
      <c r="Q12" s="135" t="n">
        <f aca="false">'IIa_Temps année_2'!Q12+'IIa_Temps année 1'!Q12</f>
        <v>0</v>
      </c>
      <c r="R12" s="134" t="n">
        <f aca="false">'IIa_Temps année_2'!R12+'IIa_Temps année 1'!R12</f>
        <v>0</v>
      </c>
      <c r="S12" s="135" t="n">
        <f aca="false">'IIa_Temps année_2'!S12+'IIa_Temps année 1'!S12</f>
        <v>0</v>
      </c>
      <c r="T12" s="152" t="n">
        <f aca="false">'IIa_Temps année_2'!T12+'IIa_Temps année 1'!T12</f>
        <v>0</v>
      </c>
      <c r="U12" s="135" t="n">
        <f aca="false">'IIa_Temps année_2'!U12+'IIa_Temps année 1'!U12</f>
        <v>0</v>
      </c>
      <c r="V12" s="152" t="n">
        <f aca="false">'IIa_Temps année_2'!V12+'IIa_Temps année 1'!V12</f>
        <v>0</v>
      </c>
      <c r="W12" s="135" t="n">
        <f aca="false">'IIa_Temps année_2'!W12+'IIa_Temps année 1'!W12</f>
        <v>0</v>
      </c>
      <c r="X12" s="152" t="n">
        <f aca="false">'IIa_Temps année_2'!X12+'IIa_Temps année 1'!X12</f>
        <v>0</v>
      </c>
      <c r="Y12" s="135" t="n">
        <f aca="false">'IIa_Temps année_2'!Y12+'IIa_Temps année 1'!Y12</f>
        <v>0</v>
      </c>
      <c r="Z12" s="152" t="n">
        <f aca="false">'IIa_Temps année_2'!Z12+'IIa_Temps année 1'!Z12</f>
        <v>0</v>
      </c>
      <c r="AA12" s="135" t="n">
        <f aca="false">'IIa_Temps année_2'!AA12+'IIa_Temps année 1'!AA12</f>
        <v>0</v>
      </c>
      <c r="AB12" s="152" t="n">
        <f aca="false">'IIa_Temps année_2'!AB12+'IIa_Temps année 1'!AB12</f>
        <v>0</v>
      </c>
      <c r="AC12" s="135" t="n">
        <f aca="false">'IIa_Temps année_2'!AC12+'IIa_Temps année 1'!AC12</f>
        <v>0</v>
      </c>
    </row>
    <row r="13" customFormat="false" ht="118.15" hidden="false" customHeight="true" outlineLevel="0" collapsed="false">
      <c r="A13" s="130" t="s">
        <v>119</v>
      </c>
      <c r="B13" s="130" t="s">
        <v>95</v>
      </c>
      <c r="C13" s="130" t="s">
        <v>123</v>
      </c>
      <c r="D13" s="130" t="s">
        <v>124</v>
      </c>
      <c r="E13" s="136" t="s">
        <v>125</v>
      </c>
      <c r="F13" s="132" t="n">
        <f aca="false">'IIa_Temps année_2'!F13+'IIa_Temps année 1'!F13</f>
        <v>0</v>
      </c>
      <c r="G13" s="133" t="n">
        <f aca="false">'IIa_Temps année_2'!G13+'IIa_Temps année 1'!G13</f>
        <v>0</v>
      </c>
      <c r="H13" s="134" t="n">
        <f aca="false">'IIa_Temps année_2'!H13+'IIa_Temps année 1'!H13</f>
        <v>0</v>
      </c>
      <c r="I13" s="135" t="n">
        <f aca="false">'IIa_Temps année_2'!I13+'IIa_Temps année 1'!I13</f>
        <v>0</v>
      </c>
      <c r="J13" s="134" t="n">
        <f aca="false">'IIa_Temps année_2'!J13+'IIa_Temps année 1'!J13</f>
        <v>0</v>
      </c>
      <c r="K13" s="135" t="n">
        <f aca="false">'IIa_Temps année_2'!K13+'IIa_Temps année 1'!K13</f>
        <v>0</v>
      </c>
      <c r="L13" s="134" t="n">
        <f aca="false">'IIa_Temps année_2'!L13+'IIa_Temps année 1'!L13</f>
        <v>0</v>
      </c>
      <c r="M13" s="135" t="n">
        <f aca="false">'IIa_Temps année_2'!M13+'IIa_Temps année 1'!M13</f>
        <v>0</v>
      </c>
      <c r="N13" s="134" t="n">
        <f aca="false">'IIa_Temps année_2'!N13+'IIa_Temps année 1'!N13</f>
        <v>0</v>
      </c>
      <c r="O13" s="135" t="n">
        <f aca="false">'IIa_Temps année_2'!O13+'IIa_Temps année 1'!O13</f>
        <v>0</v>
      </c>
      <c r="P13" s="134" t="n">
        <f aca="false">'IIa_Temps année_2'!P13+'IIa_Temps année 1'!P13</f>
        <v>0</v>
      </c>
      <c r="Q13" s="135" t="n">
        <f aca="false">'IIa_Temps année_2'!Q13+'IIa_Temps année 1'!Q13</f>
        <v>0</v>
      </c>
      <c r="R13" s="134" t="n">
        <f aca="false">'IIa_Temps année_2'!R13+'IIa_Temps année 1'!R13</f>
        <v>0</v>
      </c>
      <c r="S13" s="135" t="n">
        <f aca="false">'IIa_Temps année_2'!S13+'IIa_Temps année 1'!S13</f>
        <v>0</v>
      </c>
      <c r="T13" s="152" t="n">
        <f aca="false">'IIa_Temps année_2'!T13+'IIa_Temps année 1'!T13</f>
        <v>0</v>
      </c>
      <c r="U13" s="135" t="n">
        <f aca="false">'IIa_Temps année_2'!U13+'IIa_Temps année 1'!U13</f>
        <v>0</v>
      </c>
      <c r="V13" s="152" t="n">
        <f aca="false">'IIa_Temps année_2'!V13+'IIa_Temps année 1'!V13</f>
        <v>0</v>
      </c>
      <c r="W13" s="135" t="n">
        <f aca="false">'IIa_Temps année_2'!W13+'IIa_Temps année 1'!W13</f>
        <v>0</v>
      </c>
      <c r="X13" s="152" t="n">
        <f aca="false">'IIa_Temps année_2'!X13+'IIa_Temps année 1'!X13</f>
        <v>0</v>
      </c>
      <c r="Y13" s="135" t="n">
        <f aca="false">'IIa_Temps année_2'!Y13+'IIa_Temps année 1'!Y13</f>
        <v>0</v>
      </c>
      <c r="Z13" s="152" t="n">
        <f aca="false">'IIa_Temps année_2'!Z13+'IIa_Temps année 1'!Z13</f>
        <v>0</v>
      </c>
      <c r="AA13" s="135" t="n">
        <f aca="false">'IIa_Temps année_2'!AA13+'IIa_Temps année 1'!AA13</f>
        <v>0</v>
      </c>
      <c r="AB13" s="152" t="n">
        <f aca="false">'IIa_Temps année_2'!AB13+'IIa_Temps année 1'!AB13</f>
        <v>0</v>
      </c>
      <c r="AC13" s="135" t="n">
        <f aca="false">'IIa_Temps année_2'!AC13+'IIa_Temps année 1'!AC13</f>
        <v>0</v>
      </c>
    </row>
    <row r="14" customFormat="false" ht="79" hidden="false" customHeight="false" outlineLevel="0" collapsed="false">
      <c r="A14" s="130" t="s">
        <v>119</v>
      </c>
      <c r="B14" s="130" t="s">
        <v>95</v>
      </c>
      <c r="C14" s="130" t="s">
        <v>123</v>
      </c>
      <c r="D14" s="130" t="s">
        <v>126</v>
      </c>
      <c r="E14" s="137" t="s">
        <v>127</v>
      </c>
      <c r="F14" s="132" t="n">
        <f aca="false">'IIa_Temps année_2'!F14+'IIa_Temps année 1'!F14</f>
        <v>0</v>
      </c>
      <c r="G14" s="133" t="n">
        <f aca="false">'IIa_Temps année_2'!G14+'IIa_Temps année 1'!G14</f>
        <v>0</v>
      </c>
      <c r="H14" s="134" t="n">
        <f aca="false">'IIa_Temps année_2'!H14+'IIa_Temps année 1'!H14</f>
        <v>0</v>
      </c>
      <c r="I14" s="135" t="n">
        <f aca="false">'IIa_Temps année_2'!I14+'IIa_Temps année 1'!I14</f>
        <v>0</v>
      </c>
      <c r="J14" s="134" t="n">
        <f aca="false">'IIa_Temps année_2'!J14+'IIa_Temps année 1'!J14</f>
        <v>0</v>
      </c>
      <c r="K14" s="135" t="n">
        <f aca="false">'IIa_Temps année_2'!K14+'IIa_Temps année 1'!K14</f>
        <v>0</v>
      </c>
      <c r="L14" s="134" t="n">
        <f aca="false">'IIa_Temps année_2'!L14+'IIa_Temps année 1'!L14</f>
        <v>0</v>
      </c>
      <c r="M14" s="135" t="n">
        <f aca="false">'IIa_Temps année_2'!M14+'IIa_Temps année 1'!M14</f>
        <v>0</v>
      </c>
      <c r="N14" s="134" t="n">
        <f aca="false">'IIa_Temps année_2'!N14+'IIa_Temps année 1'!N14</f>
        <v>0</v>
      </c>
      <c r="O14" s="135" t="n">
        <f aca="false">'IIa_Temps année_2'!O14+'IIa_Temps année 1'!O14</f>
        <v>0</v>
      </c>
      <c r="P14" s="134" t="n">
        <f aca="false">'IIa_Temps année_2'!P14+'IIa_Temps année 1'!P14</f>
        <v>0</v>
      </c>
      <c r="Q14" s="135" t="n">
        <f aca="false">'IIa_Temps année_2'!Q14+'IIa_Temps année 1'!Q14</f>
        <v>0</v>
      </c>
      <c r="R14" s="134" t="n">
        <f aca="false">'IIa_Temps année_2'!R14+'IIa_Temps année 1'!R14</f>
        <v>0</v>
      </c>
      <c r="S14" s="135" t="n">
        <f aca="false">'IIa_Temps année_2'!S14+'IIa_Temps année 1'!S14</f>
        <v>0</v>
      </c>
      <c r="T14" s="152" t="n">
        <f aca="false">'IIa_Temps année_2'!T14+'IIa_Temps année 1'!T14</f>
        <v>0</v>
      </c>
      <c r="U14" s="135" t="n">
        <f aca="false">'IIa_Temps année_2'!U14+'IIa_Temps année 1'!U14</f>
        <v>0</v>
      </c>
      <c r="V14" s="152" t="n">
        <f aca="false">'IIa_Temps année_2'!V14+'IIa_Temps année 1'!V14</f>
        <v>0</v>
      </c>
      <c r="W14" s="135" t="n">
        <f aca="false">'IIa_Temps année_2'!W14+'IIa_Temps année 1'!W14</f>
        <v>0</v>
      </c>
      <c r="X14" s="152" t="n">
        <f aca="false">'IIa_Temps année_2'!X14+'IIa_Temps année 1'!X14</f>
        <v>0</v>
      </c>
      <c r="Y14" s="135" t="n">
        <f aca="false">'IIa_Temps année_2'!Y14+'IIa_Temps année 1'!Y14</f>
        <v>0</v>
      </c>
      <c r="Z14" s="152" t="n">
        <f aca="false">'IIa_Temps année_2'!Z14+'IIa_Temps année 1'!Z14</f>
        <v>0</v>
      </c>
      <c r="AA14" s="135" t="n">
        <f aca="false">'IIa_Temps année_2'!AA14+'IIa_Temps année 1'!AA14</f>
        <v>0</v>
      </c>
      <c r="AB14" s="152" t="n">
        <f aca="false">'IIa_Temps année_2'!AB14+'IIa_Temps année 1'!AB14</f>
        <v>0</v>
      </c>
      <c r="AC14" s="135" t="n">
        <f aca="false">'IIa_Temps année_2'!AC14+'IIa_Temps année 1'!AC14</f>
        <v>0</v>
      </c>
    </row>
    <row r="15" customFormat="false" ht="24.55" hidden="false" customHeight="false" outlineLevel="0" collapsed="false">
      <c r="A15" s="130" t="s">
        <v>106</v>
      </c>
      <c r="B15" s="130" t="s">
        <v>95</v>
      </c>
      <c r="C15" s="130" t="s">
        <v>128</v>
      </c>
      <c r="D15" s="130" t="s">
        <v>129</v>
      </c>
      <c r="E15" s="131" t="s">
        <v>130</v>
      </c>
      <c r="F15" s="132" t="n">
        <f aca="false">'IIa_Temps année_2'!F15+'IIa_Temps année 1'!F15</f>
        <v>0</v>
      </c>
      <c r="G15" s="133" t="n">
        <f aca="false">'IIa_Temps année_2'!G15+'IIa_Temps année 1'!G15</f>
        <v>0</v>
      </c>
      <c r="H15" s="134" t="n">
        <f aca="false">'IIa_Temps année_2'!H15+'IIa_Temps année 1'!H15</f>
        <v>0</v>
      </c>
      <c r="I15" s="135" t="n">
        <f aca="false">'IIa_Temps année_2'!I15+'IIa_Temps année 1'!I15</f>
        <v>0</v>
      </c>
      <c r="J15" s="134" t="n">
        <f aca="false">'IIa_Temps année_2'!J15+'IIa_Temps année 1'!J15</f>
        <v>0</v>
      </c>
      <c r="K15" s="135" t="n">
        <f aca="false">'IIa_Temps année_2'!K15+'IIa_Temps année 1'!K15</f>
        <v>0</v>
      </c>
      <c r="L15" s="134" t="n">
        <f aca="false">'IIa_Temps année_2'!L15+'IIa_Temps année 1'!L15</f>
        <v>0</v>
      </c>
      <c r="M15" s="135" t="n">
        <f aca="false">'IIa_Temps année_2'!M15+'IIa_Temps année 1'!M15</f>
        <v>0</v>
      </c>
      <c r="N15" s="134" t="n">
        <f aca="false">'IIa_Temps année_2'!N15+'IIa_Temps année 1'!N15</f>
        <v>0</v>
      </c>
      <c r="O15" s="135" t="n">
        <f aca="false">'IIa_Temps année_2'!O15+'IIa_Temps année 1'!O15</f>
        <v>0</v>
      </c>
      <c r="P15" s="134" t="n">
        <f aca="false">'IIa_Temps année_2'!P15+'IIa_Temps année 1'!P15</f>
        <v>0</v>
      </c>
      <c r="Q15" s="135" t="n">
        <f aca="false">'IIa_Temps année_2'!Q15+'IIa_Temps année 1'!Q15</f>
        <v>0</v>
      </c>
      <c r="R15" s="134" t="n">
        <f aca="false">'IIa_Temps année_2'!R15+'IIa_Temps année 1'!R15</f>
        <v>0</v>
      </c>
      <c r="S15" s="135" t="n">
        <f aca="false">'IIa_Temps année_2'!S15+'IIa_Temps année 1'!S15</f>
        <v>0</v>
      </c>
      <c r="T15" s="152" t="n">
        <f aca="false">'IIa_Temps année_2'!T15+'IIa_Temps année 1'!T15</f>
        <v>0</v>
      </c>
      <c r="U15" s="135" t="n">
        <f aca="false">'IIa_Temps année_2'!U15+'IIa_Temps année 1'!U15</f>
        <v>0</v>
      </c>
      <c r="V15" s="152" t="n">
        <f aca="false">'IIa_Temps année_2'!V15+'IIa_Temps année 1'!V15</f>
        <v>0</v>
      </c>
      <c r="W15" s="135" t="n">
        <f aca="false">'IIa_Temps année_2'!W15+'IIa_Temps année 1'!W15</f>
        <v>0</v>
      </c>
      <c r="X15" s="152" t="n">
        <f aca="false">'IIa_Temps année_2'!X15+'IIa_Temps année 1'!X15</f>
        <v>0</v>
      </c>
      <c r="Y15" s="135" t="n">
        <f aca="false">'IIa_Temps année_2'!Y15+'IIa_Temps année 1'!Y15</f>
        <v>0</v>
      </c>
      <c r="Z15" s="152" t="n">
        <f aca="false">'IIa_Temps année_2'!Z15+'IIa_Temps année 1'!Z15</f>
        <v>0</v>
      </c>
      <c r="AA15" s="135" t="n">
        <f aca="false">'IIa_Temps année_2'!AA15+'IIa_Temps année 1'!AA15</f>
        <v>0</v>
      </c>
      <c r="AB15" s="152" t="n">
        <f aca="false">'IIa_Temps année_2'!AB15+'IIa_Temps année 1'!AB15</f>
        <v>0</v>
      </c>
      <c r="AC15" s="135" t="n">
        <f aca="false">'IIa_Temps année_2'!AC15+'IIa_Temps année 1'!AC15</f>
        <v>0</v>
      </c>
    </row>
    <row r="16" customFormat="false" ht="24.55" hidden="false" customHeight="false" outlineLevel="0" collapsed="false">
      <c r="A16" s="130" t="s">
        <v>106</v>
      </c>
      <c r="B16" s="130" t="s">
        <v>95</v>
      </c>
      <c r="C16" s="130" t="s">
        <v>131</v>
      </c>
      <c r="D16" s="130" t="s">
        <v>132</v>
      </c>
      <c r="E16" s="138" t="s">
        <v>133</v>
      </c>
      <c r="F16" s="132" t="n">
        <f aca="false">'IIa_Temps année_2'!F16+'IIa_Temps année 1'!F16</f>
        <v>0</v>
      </c>
      <c r="G16" s="133" t="n">
        <f aca="false">'IIa_Temps année_2'!G16+'IIa_Temps année 1'!G16</f>
        <v>0</v>
      </c>
      <c r="H16" s="134" t="n">
        <f aca="false">'IIa_Temps année_2'!H16+'IIa_Temps année 1'!H16</f>
        <v>0</v>
      </c>
      <c r="I16" s="135" t="n">
        <f aca="false">'IIa_Temps année_2'!I16+'IIa_Temps année 1'!I16</f>
        <v>0</v>
      </c>
      <c r="J16" s="134" t="n">
        <f aca="false">'IIa_Temps année_2'!J16+'IIa_Temps année 1'!J16</f>
        <v>0</v>
      </c>
      <c r="K16" s="135" t="n">
        <f aca="false">'IIa_Temps année_2'!K16+'IIa_Temps année 1'!K16</f>
        <v>0</v>
      </c>
      <c r="L16" s="134" t="n">
        <f aca="false">'IIa_Temps année_2'!L16+'IIa_Temps année 1'!L16</f>
        <v>0</v>
      </c>
      <c r="M16" s="135" t="n">
        <f aca="false">'IIa_Temps année_2'!M16+'IIa_Temps année 1'!M16</f>
        <v>0</v>
      </c>
      <c r="N16" s="134" t="n">
        <f aca="false">'IIa_Temps année_2'!N16+'IIa_Temps année 1'!N16</f>
        <v>0</v>
      </c>
      <c r="O16" s="135" t="n">
        <f aca="false">'IIa_Temps année_2'!O16+'IIa_Temps année 1'!O16</f>
        <v>0</v>
      </c>
      <c r="P16" s="134" t="n">
        <f aca="false">'IIa_Temps année_2'!P16+'IIa_Temps année 1'!P16</f>
        <v>0</v>
      </c>
      <c r="Q16" s="135" t="n">
        <f aca="false">'IIa_Temps année_2'!Q16+'IIa_Temps année 1'!Q16</f>
        <v>0</v>
      </c>
      <c r="R16" s="134" t="n">
        <f aca="false">'IIa_Temps année_2'!R16+'IIa_Temps année 1'!R16</f>
        <v>0</v>
      </c>
      <c r="S16" s="135" t="n">
        <f aca="false">'IIa_Temps année_2'!S16+'IIa_Temps année 1'!S16</f>
        <v>0</v>
      </c>
      <c r="T16" s="152" t="n">
        <f aca="false">'IIa_Temps année_2'!T16+'IIa_Temps année 1'!T16</f>
        <v>0</v>
      </c>
      <c r="U16" s="135" t="n">
        <f aca="false">'IIa_Temps année_2'!U16+'IIa_Temps année 1'!U16</f>
        <v>0</v>
      </c>
      <c r="V16" s="152" t="n">
        <f aca="false">'IIa_Temps année_2'!V16+'IIa_Temps année 1'!V16</f>
        <v>0</v>
      </c>
      <c r="W16" s="135" t="n">
        <f aca="false">'IIa_Temps année_2'!W16+'IIa_Temps année 1'!W16</f>
        <v>0</v>
      </c>
      <c r="X16" s="152" t="n">
        <f aca="false">'IIa_Temps année_2'!X16+'IIa_Temps année 1'!X16</f>
        <v>0</v>
      </c>
      <c r="Y16" s="135" t="n">
        <f aca="false">'IIa_Temps année_2'!Y16+'IIa_Temps année 1'!Y16</f>
        <v>0</v>
      </c>
      <c r="Z16" s="152" t="n">
        <f aca="false">'IIa_Temps année_2'!Z16+'IIa_Temps année 1'!Z16</f>
        <v>0</v>
      </c>
      <c r="AA16" s="135" t="n">
        <f aca="false">'IIa_Temps année_2'!AA16+'IIa_Temps année 1'!AA16</f>
        <v>0</v>
      </c>
      <c r="AB16" s="152" t="n">
        <f aca="false">'IIa_Temps année_2'!AB16+'IIa_Temps année 1'!AB16</f>
        <v>0</v>
      </c>
      <c r="AC16" s="135" t="n">
        <f aca="false">'IIa_Temps année_2'!AC16+'IIa_Temps année 1'!AC16</f>
        <v>0</v>
      </c>
    </row>
    <row r="17" customFormat="false" ht="13.8" hidden="false" customHeight="false" outlineLevel="0" collapsed="false">
      <c r="A17" s="130" t="s">
        <v>106</v>
      </c>
      <c r="B17" s="130" t="s">
        <v>95</v>
      </c>
      <c r="C17" s="130" t="s">
        <v>131</v>
      </c>
      <c r="D17" s="130" t="s">
        <v>134</v>
      </c>
      <c r="E17" s="138" t="s">
        <v>135</v>
      </c>
      <c r="F17" s="132" t="n">
        <f aca="false">'IIa_Temps année_2'!F17+'IIa_Temps année 1'!F17</f>
        <v>0</v>
      </c>
      <c r="G17" s="133" t="n">
        <f aca="false">'IIa_Temps année_2'!G17+'IIa_Temps année 1'!G17</f>
        <v>0</v>
      </c>
      <c r="H17" s="134" t="n">
        <f aca="false">'IIa_Temps année_2'!H17+'IIa_Temps année 1'!H17</f>
        <v>0</v>
      </c>
      <c r="I17" s="135" t="n">
        <f aca="false">'IIa_Temps année_2'!I17+'IIa_Temps année 1'!I17</f>
        <v>0</v>
      </c>
      <c r="J17" s="134" t="n">
        <f aca="false">'IIa_Temps année_2'!J17+'IIa_Temps année 1'!J17</f>
        <v>0</v>
      </c>
      <c r="K17" s="135" t="n">
        <f aca="false">'IIa_Temps année_2'!K17+'IIa_Temps année 1'!K17</f>
        <v>0</v>
      </c>
      <c r="L17" s="134" t="n">
        <f aca="false">'IIa_Temps année_2'!L17+'IIa_Temps année 1'!L17</f>
        <v>0</v>
      </c>
      <c r="M17" s="135" t="n">
        <f aca="false">'IIa_Temps année_2'!M17+'IIa_Temps année 1'!M17</f>
        <v>0</v>
      </c>
      <c r="N17" s="134" t="n">
        <f aca="false">'IIa_Temps année_2'!N17+'IIa_Temps année 1'!N17</f>
        <v>0</v>
      </c>
      <c r="O17" s="135" t="n">
        <f aca="false">'IIa_Temps année_2'!O17+'IIa_Temps année 1'!O17</f>
        <v>0</v>
      </c>
      <c r="P17" s="134" t="n">
        <f aca="false">'IIa_Temps année_2'!P17+'IIa_Temps année 1'!P17</f>
        <v>0</v>
      </c>
      <c r="Q17" s="135" t="n">
        <f aca="false">'IIa_Temps année_2'!Q17+'IIa_Temps année 1'!Q17</f>
        <v>0</v>
      </c>
      <c r="R17" s="134" t="n">
        <f aca="false">'IIa_Temps année_2'!R17+'IIa_Temps année 1'!R17</f>
        <v>0</v>
      </c>
      <c r="S17" s="135" t="n">
        <f aca="false">'IIa_Temps année_2'!S17+'IIa_Temps année 1'!S17</f>
        <v>0</v>
      </c>
      <c r="T17" s="152" t="n">
        <f aca="false">'IIa_Temps année_2'!T17+'IIa_Temps année 1'!T17</f>
        <v>0</v>
      </c>
      <c r="U17" s="135" t="n">
        <f aca="false">'IIa_Temps année_2'!U17+'IIa_Temps année 1'!U17</f>
        <v>0</v>
      </c>
      <c r="V17" s="152" t="n">
        <f aca="false">'IIa_Temps année_2'!V17+'IIa_Temps année 1'!V17</f>
        <v>0</v>
      </c>
      <c r="W17" s="135" t="n">
        <f aca="false">'IIa_Temps année_2'!W17+'IIa_Temps année 1'!W17</f>
        <v>0</v>
      </c>
      <c r="X17" s="152" t="n">
        <f aca="false">'IIa_Temps année_2'!X17+'IIa_Temps année 1'!X17</f>
        <v>0</v>
      </c>
      <c r="Y17" s="135" t="n">
        <f aca="false">'IIa_Temps année_2'!Y17+'IIa_Temps année 1'!Y17</f>
        <v>0</v>
      </c>
      <c r="Z17" s="152" t="n">
        <f aca="false">'IIa_Temps année_2'!Z17+'IIa_Temps année 1'!Z17</f>
        <v>0</v>
      </c>
      <c r="AA17" s="135" t="n">
        <f aca="false">'IIa_Temps année_2'!AA17+'IIa_Temps année 1'!AA17</f>
        <v>0</v>
      </c>
      <c r="AB17" s="152" t="n">
        <f aca="false">'IIa_Temps année_2'!AB17+'IIa_Temps année 1'!AB17</f>
        <v>0</v>
      </c>
      <c r="AC17" s="135" t="n">
        <f aca="false">'IIa_Temps année_2'!AC17+'IIa_Temps année 1'!AC17</f>
        <v>0</v>
      </c>
    </row>
    <row r="18" customFormat="false" ht="24.55" hidden="false" customHeight="false" outlineLevel="0" collapsed="false">
      <c r="A18" s="130" t="s">
        <v>106</v>
      </c>
      <c r="B18" s="130" t="s">
        <v>95</v>
      </c>
      <c r="C18" s="139" t="s">
        <v>136</v>
      </c>
      <c r="D18" s="139" t="s">
        <v>137</v>
      </c>
      <c r="E18" s="131" t="s">
        <v>138</v>
      </c>
      <c r="F18" s="132" t="n">
        <f aca="false">'IIa_Temps année_2'!F18+'IIa_Temps année 1'!F18</f>
        <v>0</v>
      </c>
      <c r="G18" s="133" t="n">
        <f aca="false">'IIa_Temps année_2'!G18+'IIa_Temps année 1'!G18</f>
        <v>0</v>
      </c>
      <c r="H18" s="134" t="n">
        <f aca="false">'IIa_Temps année_2'!H18+'IIa_Temps année 1'!H18</f>
        <v>0</v>
      </c>
      <c r="I18" s="135" t="n">
        <f aca="false">'IIa_Temps année_2'!I18+'IIa_Temps année 1'!I18</f>
        <v>0</v>
      </c>
      <c r="J18" s="134" t="n">
        <f aca="false">'IIa_Temps année_2'!J18+'IIa_Temps année 1'!J18</f>
        <v>0</v>
      </c>
      <c r="K18" s="135" t="n">
        <f aca="false">'IIa_Temps année_2'!K18+'IIa_Temps année 1'!K18</f>
        <v>0</v>
      </c>
      <c r="L18" s="134" t="n">
        <f aca="false">'IIa_Temps année_2'!L18+'IIa_Temps année 1'!L18</f>
        <v>0</v>
      </c>
      <c r="M18" s="135" t="n">
        <f aca="false">'IIa_Temps année_2'!M18+'IIa_Temps année 1'!M18</f>
        <v>0</v>
      </c>
      <c r="N18" s="134" t="n">
        <f aca="false">'IIa_Temps année_2'!N18+'IIa_Temps année 1'!N18</f>
        <v>0</v>
      </c>
      <c r="O18" s="135" t="n">
        <f aca="false">'IIa_Temps année_2'!O18+'IIa_Temps année 1'!O18</f>
        <v>0</v>
      </c>
      <c r="P18" s="134" t="n">
        <f aca="false">'IIa_Temps année_2'!P18+'IIa_Temps année 1'!P18</f>
        <v>0</v>
      </c>
      <c r="Q18" s="135" t="n">
        <f aca="false">'IIa_Temps année_2'!Q18+'IIa_Temps année 1'!Q18</f>
        <v>0</v>
      </c>
      <c r="R18" s="134" t="n">
        <f aca="false">'IIa_Temps année_2'!R18+'IIa_Temps année 1'!R18</f>
        <v>0</v>
      </c>
      <c r="S18" s="135" t="n">
        <f aca="false">'IIa_Temps année_2'!S18+'IIa_Temps année 1'!S18</f>
        <v>0</v>
      </c>
      <c r="T18" s="152" t="n">
        <f aca="false">'IIa_Temps année_2'!T18+'IIa_Temps année 1'!T18</f>
        <v>0</v>
      </c>
      <c r="U18" s="135" t="n">
        <f aca="false">'IIa_Temps année_2'!U18+'IIa_Temps année 1'!U18</f>
        <v>0</v>
      </c>
      <c r="V18" s="152" t="n">
        <f aca="false">'IIa_Temps année_2'!V18+'IIa_Temps année 1'!V18</f>
        <v>0</v>
      </c>
      <c r="W18" s="135" t="n">
        <f aca="false">'IIa_Temps année_2'!W18+'IIa_Temps année 1'!W18</f>
        <v>0</v>
      </c>
      <c r="X18" s="152" t="n">
        <f aca="false">'IIa_Temps année_2'!X18+'IIa_Temps année 1'!X18</f>
        <v>0</v>
      </c>
      <c r="Y18" s="135" t="n">
        <f aca="false">'IIa_Temps année_2'!Y18+'IIa_Temps année 1'!Y18</f>
        <v>0</v>
      </c>
      <c r="Z18" s="152" t="n">
        <f aca="false">'IIa_Temps année_2'!Z18+'IIa_Temps année 1'!Z18</f>
        <v>0</v>
      </c>
      <c r="AA18" s="135" t="n">
        <f aca="false">'IIa_Temps année_2'!AA18+'IIa_Temps année 1'!AA18</f>
        <v>0</v>
      </c>
      <c r="AB18" s="152" t="n">
        <f aca="false">'IIa_Temps année_2'!AB18+'IIa_Temps année 1'!AB18</f>
        <v>0</v>
      </c>
      <c r="AC18" s="135" t="n">
        <f aca="false">'IIa_Temps année_2'!AC18+'IIa_Temps année 1'!AC18</f>
        <v>0</v>
      </c>
    </row>
    <row r="19" customFormat="false" ht="114" hidden="false" customHeight="true" outlineLevel="0" collapsed="false">
      <c r="A19" s="130" t="s">
        <v>139</v>
      </c>
      <c r="B19" s="130" t="s">
        <v>95</v>
      </c>
      <c r="C19" s="130" t="s">
        <v>140</v>
      </c>
      <c r="D19" s="130" t="s">
        <v>141</v>
      </c>
      <c r="E19" s="136" t="s">
        <v>142</v>
      </c>
      <c r="F19" s="132" t="n">
        <f aca="false">'IIa_Temps année_2'!F19+'IIa_Temps année 1'!F19</f>
        <v>0</v>
      </c>
      <c r="G19" s="133" t="n">
        <f aca="false">'IIa_Temps année_2'!G19+'IIa_Temps année 1'!G19</f>
        <v>0</v>
      </c>
      <c r="H19" s="134" t="n">
        <f aca="false">'IIa_Temps année_2'!H19+'IIa_Temps année 1'!H19</f>
        <v>0</v>
      </c>
      <c r="I19" s="135" t="n">
        <f aca="false">'IIa_Temps année_2'!I19+'IIa_Temps année 1'!I19</f>
        <v>0</v>
      </c>
      <c r="J19" s="134" t="n">
        <f aca="false">'IIa_Temps année_2'!J19+'IIa_Temps année 1'!J19</f>
        <v>0</v>
      </c>
      <c r="K19" s="135" t="n">
        <f aca="false">'IIa_Temps année_2'!K19+'IIa_Temps année 1'!K19</f>
        <v>0</v>
      </c>
      <c r="L19" s="134" t="n">
        <f aca="false">'IIa_Temps année_2'!L19+'IIa_Temps année 1'!L19</f>
        <v>0</v>
      </c>
      <c r="M19" s="135" t="n">
        <f aca="false">'IIa_Temps année_2'!M19+'IIa_Temps année 1'!M19</f>
        <v>0</v>
      </c>
      <c r="N19" s="134" t="n">
        <f aca="false">'IIa_Temps année_2'!N19+'IIa_Temps année 1'!N19</f>
        <v>0</v>
      </c>
      <c r="O19" s="135" t="n">
        <f aca="false">'IIa_Temps année_2'!O19+'IIa_Temps année 1'!O19</f>
        <v>0</v>
      </c>
      <c r="P19" s="134" t="n">
        <f aca="false">'IIa_Temps année_2'!P19+'IIa_Temps année 1'!P19</f>
        <v>0</v>
      </c>
      <c r="Q19" s="135" t="n">
        <f aca="false">'IIa_Temps année_2'!Q19+'IIa_Temps année 1'!Q19</f>
        <v>0</v>
      </c>
      <c r="R19" s="134" t="n">
        <f aca="false">'IIa_Temps année_2'!R19+'IIa_Temps année 1'!R19</f>
        <v>0</v>
      </c>
      <c r="S19" s="135" t="n">
        <f aca="false">'IIa_Temps année_2'!S19+'IIa_Temps année 1'!S19</f>
        <v>0</v>
      </c>
      <c r="T19" s="152" t="n">
        <f aca="false">'IIa_Temps année_2'!T19+'IIa_Temps année 1'!T19</f>
        <v>0</v>
      </c>
      <c r="U19" s="135" t="n">
        <f aca="false">'IIa_Temps année_2'!U19+'IIa_Temps année 1'!U19</f>
        <v>0</v>
      </c>
      <c r="V19" s="152" t="n">
        <f aca="false">'IIa_Temps année_2'!V19+'IIa_Temps année 1'!V19</f>
        <v>0</v>
      </c>
      <c r="W19" s="135" t="n">
        <f aca="false">'IIa_Temps année_2'!W19+'IIa_Temps année 1'!W19</f>
        <v>0</v>
      </c>
      <c r="X19" s="152" t="n">
        <f aca="false">'IIa_Temps année_2'!X19+'IIa_Temps année 1'!X19</f>
        <v>0</v>
      </c>
      <c r="Y19" s="135" t="n">
        <f aca="false">'IIa_Temps année_2'!Y19+'IIa_Temps année 1'!Y19</f>
        <v>0</v>
      </c>
      <c r="Z19" s="152" t="n">
        <f aca="false">'IIa_Temps année_2'!Z19+'IIa_Temps année 1'!Z19</f>
        <v>0</v>
      </c>
      <c r="AA19" s="135" t="n">
        <f aca="false">'IIa_Temps année_2'!AA19+'IIa_Temps année 1'!AA19</f>
        <v>0</v>
      </c>
      <c r="AB19" s="152" t="n">
        <f aca="false">'IIa_Temps année_2'!AB19+'IIa_Temps année 1'!AB19</f>
        <v>0</v>
      </c>
      <c r="AC19" s="135" t="n">
        <f aca="false">'IIa_Temps année_2'!AC19+'IIa_Temps année 1'!AC19</f>
        <v>0</v>
      </c>
    </row>
    <row r="20" customFormat="false" ht="35.1" hidden="false" customHeight="false" outlineLevel="0" collapsed="false">
      <c r="A20" s="130" t="s">
        <v>139</v>
      </c>
      <c r="B20" s="130" t="s">
        <v>95</v>
      </c>
      <c r="C20" s="130" t="s">
        <v>140</v>
      </c>
      <c r="D20" s="130" t="s">
        <v>143</v>
      </c>
      <c r="E20" s="131" t="s">
        <v>144</v>
      </c>
      <c r="F20" s="132" t="n">
        <f aca="false">'IIa_Temps année_2'!F20+'IIa_Temps année 1'!F20</f>
        <v>0</v>
      </c>
      <c r="G20" s="133" t="n">
        <f aca="false">'IIa_Temps année_2'!G20+'IIa_Temps année 1'!G20</f>
        <v>0</v>
      </c>
      <c r="H20" s="134" t="n">
        <f aca="false">'IIa_Temps année_2'!H20+'IIa_Temps année 1'!H20</f>
        <v>0</v>
      </c>
      <c r="I20" s="135" t="n">
        <f aca="false">'IIa_Temps année_2'!I20+'IIa_Temps année 1'!I20</f>
        <v>0</v>
      </c>
      <c r="J20" s="134" t="n">
        <f aca="false">'IIa_Temps année_2'!J20+'IIa_Temps année 1'!J20</f>
        <v>0</v>
      </c>
      <c r="K20" s="135" t="n">
        <f aca="false">'IIa_Temps année_2'!K20+'IIa_Temps année 1'!K20</f>
        <v>0</v>
      </c>
      <c r="L20" s="134" t="n">
        <f aca="false">'IIa_Temps année_2'!L20+'IIa_Temps année 1'!L20</f>
        <v>0</v>
      </c>
      <c r="M20" s="135" t="n">
        <f aca="false">'IIa_Temps année_2'!M20+'IIa_Temps année 1'!M20</f>
        <v>0</v>
      </c>
      <c r="N20" s="134" t="n">
        <f aca="false">'IIa_Temps année_2'!N20+'IIa_Temps année 1'!N20</f>
        <v>0</v>
      </c>
      <c r="O20" s="135" t="n">
        <f aca="false">'IIa_Temps année_2'!O20+'IIa_Temps année 1'!O20</f>
        <v>0</v>
      </c>
      <c r="P20" s="134" t="n">
        <f aca="false">'IIa_Temps année_2'!P20+'IIa_Temps année 1'!P20</f>
        <v>0</v>
      </c>
      <c r="Q20" s="135" t="n">
        <f aca="false">'IIa_Temps année_2'!Q20+'IIa_Temps année 1'!Q20</f>
        <v>0</v>
      </c>
      <c r="R20" s="134" t="n">
        <f aca="false">'IIa_Temps année_2'!R20+'IIa_Temps année 1'!R20</f>
        <v>0</v>
      </c>
      <c r="S20" s="135" t="n">
        <f aca="false">'IIa_Temps année_2'!S20+'IIa_Temps année 1'!S20</f>
        <v>0</v>
      </c>
      <c r="T20" s="152" t="n">
        <f aca="false">'IIa_Temps année_2'!T20+'IIa_Temps année 1'!T20</f>
        <v>0</v>
      </c>
      <c r="U20" s="135" t="n">
        <f aca="false">'IIa_Temps année_2'!U20+'IIa_Temps année 1'!U20</f>
        <v>0</v>
      </c>
      <c r="V20" s="152" t="n">
        <f aca="false">'IIa_Temps année_2'!V20+'IIa_Temps année 1'!V20</f>
        <v>0</v>
      </c>
      <c r="W20" s="135" t="n">
        <f aca="false">'IIa_Temps année_2'!W20+'IIa_Temps année 1'!W20</f>
        <v>0</v>
      </c>
      <c r="X20" s="152" t="n">
        <f aca="false">'IIa_Temps année_2'!X20+'IIa_Temps année 1'!X20</f>
        <v>0</v>
      </c>
      <c r="Y20" s="135" t="n">
        <f aca="false">'IIa_Temps année_2'!Y20+'IIa_Temps année 1'!Y20</f>
        <v>0</v>
      </c>
      <c r="Z20" s="152" t="n">
        <f aca="false">'IIa_Temps année_2'!Z20+'IIa_Temps année 1'!Z20</f>
        <v>0</v>
      </c>
      <c r="AA20" s="135" t="n">
        <f aca="false">'IIa_Temps année_2'!AA20+'IIa_Temps année 1'!AA20</f>
        <v>0</v>
      </c>
      <c r="AB20" s="152" t="n">
        <f aca="false">'IIa_Temps année_2'!AB20+'IIa_Temps année 1'!AB20</f>
        <v>0</v>
      </c>
      <c r="AC20" s="135" t="n">
        <f aca="false">'IIa_Temps année_2'!AC20+'IIa_Temps année 1'!AC20</f>
        <v>0</v>
      </c>
    </row>
    <row r="21" customFormat="false" ht="13.8" hidden="false" customHeight="false" outlineLevel="0" collapsed="false">
      <c r="A21" s="130" t="s">
        <v>94</v>
      </c>
      <c r="B21" s="130" t="s">
        <v>145</v>
      </c>
      <c r="C21" s="130" t="s">
        <v>146</v>
      </c>
      <c r="D21" s="130" t="s">
        <v>147</v>
      </c>
      <c r="E21" s="138" t="s">
        <v>148</v>
      </c>
      <c r="F21" s="132" t="n">
        <f aca="false">'IIa_Temps année_2'!F21+'IIa_Temps année 1'!F21</f>
        <v>0</v>
      </c>
      <c r="G21" s="133" t="n">
        <f aca="false">'IIa_Temps année_2'!G21+'IIa_Temps année 1'!G21</f>
        <v>0</v>
      </c>
      <c r="H21" s="134" t="n">
        <f aca="false">'IIa_Temps année_2'!H21+'IIa_Temps année 1'!H21</f>
        <v>0</v>
      </c>
      <c r="I21" s="135" t="n">
        <f aca="false">'IIa_Temps année_2'!I21+'IIa_Temps année 1'!I21</f>
        <v>0</v>
      </c>
      <c r="J21" s="134" t="n">
        <f aca="false">'IIa_Temps année_2'!J21+'IIa_Temps année 1'!J21</f>
        <v>0</v>
      </c>
      <c r="K21" s="135" t="n">
        <f aca="false">'IIa_Temps année_2'!K21+'IIa_Temps année 1'!K21</f>
        <v>0</v>
      </c>
      <c r="L21" s="134" t="n">
        <f aca="false">'IIa_Temps année_2'!L21+'IIa_Temps année 1'!L21</f>
        <v>0</v>
      </c>
      <c r="M21" s="135" t="n">
        <f aca="false">'IIa_Temps année_2'!M21+'IIa_Temps année 1'!M21</f>
        <v>0</v>
      </c>
      <c r="N21" s="134" t="n">
        <f aca="false">'IIa_Temps année_2'!N21+'IIa_Temps année 1'!N21</f>
        <v>0</v>
      </c>
      <c r="O21" s="135" t="n">
        <f aca="false">'IIa_Temps année_2'!O21+'IIa_Temps année 1'!O21</f>
        <v>0</v>
      </c>
      <c r="P21" s="134" t="n">
        <f aca="false">'IIa_Temps année_2'!P21+'IIa_Temps année 1'!P21</f>
        <v>0</v>
      </c>
      <c r="Q21" s="135" t="n">
        <f aca="false">'IIa_Temps année_2'!Q21+'IIa_Temps année 1'!Q21</f>
        <v>0</v>
      </c>
      <c r="R21" s="134" t="n">
        <f aca="false">'IIa_Temps année_2'!R21+'IIa_Temps année 1'!R21</f>
        <v>0</v>
      </c>
      <c r="S21" s="135" t="n">
        <f aca="false">'IIa_Temps année_2'!S21+'IIa_Temps année 1'!S21</f>
        <v>0</v>
      </c>
      <c r="T21" s="152" t="n">
        <f aca="false">'IIa_Temps année_2'!T21+'IIa_Temps année 1'!T21</f>
        <v>0</v>
      </c>
      <c r="U21" s="135" t="n">
        <f aca="false">'IIa_Temps année_2'!U21+'IIa_Temps année 1'!U21</f>
        <v>0</v>
      </c>
      <c r="V21" s="152" t="n">
        <f aca="false">'IIa_Temps année_2'!V21+'IIa_Temps année 1'!V21</f>
        <v>0</v>
      </c>
      <c r="W21" s="135" t="n">
        <f aca="false">'IIa_Temps année_2'!W21+'IIa_Temps année 1'!W21</f>
        <v>0</v>
      </c>
      <c r="X21" s="152" t="n">
        <f aca="false">'IIa_Temps année_2'!X21+'IIa_Temps année 1'!X21</f>
        <v>0</v>
      </c>
      <c r="Y21" s="135" t="n">
        <f aca="false">'IIa_Temps année_2'!Y21+'IIa_Temps année 1'!Y21</f>
        <v>0</v>
      </c>
      <c r="Z21" s="152" t="n">
        <f aca="false">'IIa_Temps année_2'!Z21+'IIa_Temps année 1'!Z21</f>
        <v>0</v>
      </c>
      <c r="AA21" s="135" t="n">
        <f aca="false">'IIa_Temps année_2'!AA21+'IIa_Temps année 1'!AA21</f>
        <v>0</v>
      </c>
      <c r="AB21" s="152" t="n">
        <f aca="false">'IIa_Temps année_2'!AB21+'IIa_Temps année 1'!AB21</f>
        <v>0</v>
      </c>
      <c r="AC21" s="135" t="n">
        <f aca="false">'IIa_Temps année_2'!AC21+'IIa_Temps année 1'!AC21</f>
        <v>0</v>
      </c>
    </row>
    <row r="22" customFormat="false" ht="24.55" hidden="false" customHeight="false" outlineLevel="0" collapsed="false">
      <c r="A22" s="130" t="s">
        <v>94</v>
      </c>
      <c r="B22" s="130" t="s">
        <v>145</v>
      </c>
      <c r="C22" s="130" t="s">
        <v>146</v>
      </c>
      <c r="D22" s="130" t="s">
        <v>149</v>
      </c>
      <c r="E22" s="138" t="s">
        <v>150</v>
      </c>
      <c r="F22" s="132" t="n">
        <f aca="false">'IIa_Temps année_2'!F22+'IIa_Temps année 1'!F22</f>
        <v>0</v>
      </c>
      <c r="G22" s="133" t="n">
        <f aca="false">'IIa_Temps année_2'!G22+'IIa_Temps année 1'!G22</f>
        <v>0</v>
      </c>
      <c r="H22" s="134" t="n">
        <f aca="false">'IIa_Temps année_2'!H22+'IIa_Temps année 1'!H22</f>
        <v>0</v>
      </c>
      <c r="I22" s="135" t="n">
        <f aca="false">'IIa_Temps année_2'!I22+'IIa_Temps année 1'!I22</f>
        <v>0</v>
      </c>
      <c r="J22" s="134" t="n">
        <f aca="false">'IIa_Temps année_2'!J22+'IIa_Temps année 1'!J22</f>
        <v>0</v>
      </c>
      <c r="K22" s="135" t="n">
        <f aca="false">'IIa_Temps année_2'!K22+'IIa_Temps année 1'!K22</f>
        <v>0</v>
      </c>
      <c r="L22" s="134" t="n">
        <f aca="false">'IIa_Temps année_2'!L22+'IIa_Temps année 1'!L22</f>
        <v>0</v>
      </c>
      <c r="M22" s="135" t="n">
        <f aca="false">'IIa_Temps année_2'!M22+'IIa_Temps année 1'!M22</f>
        <v>0</v>
      </c>
      <c r="N22" s="134" t="n">
        <f aca="false">'IIa_Temps année_2'!N22+'IIa_Temps année 1'!N22</f>
        <v>0</v>
      </c>
      <c r="O22" s="135" t="n">
        <f aca="false">'IIa_Temps année_2'!O22+'IIa_Temps année 1'!O22</f>
        <v>0</v>
      </c>
      <c r="P22" s="134" t="n">
        <f aca="false">'IIa_Temps année_2'!P22+'IIa_Temps année 1'!P22</f>
        <v>0</v>
      </c>
      <c r="Q22" s="135" t="n">
        <f aca="false">'IIa_Temps année_2'!Q22+'IIa_Temps année 1'!Q22</f>
        <v>0</v>
      </c>
      <c r="R22" s="134" t="n">
        <f aca="false">'IIa_Temps année_2'!R22+'IIa_Temps année 1'!R22</f>
        <v>0</v>
      </c>
      <c r="S22" s="135" t="n">
        <f aca="false">'IIa_Temps année_2'!S22+'IIa_Temps année 1'!S22</f>
        <v>0</v>
      </c>
      <c r="T22" s="152" t="n">
        <f aca="false">'IIa_Temps année_2'!T22+'IIa_Temps année 1'!T22</f>
        <v>0</v>
      </c>
      <c r="U22" s="135" t="n">
        <f aca="false">'IIa_Temps année_2'!U22+'IIa_Temps année 1'!U22</f>
        <v>0</v>
      </c>
      <c r="V22" s="152" t="n">
        <f aca="false">'IIa_Temps année_2'!V22+'IIa_Temps année 1'!V22</f>
        <v>0</v>
      </c>
      <c r="W22" s="135" t="n">
        <f aca="false">'IIa_Temps année_2'!W22+'IIa_Temps année 1'!W22</f>
        <v>0</v>
      </c>
      <c r="X22" s="152" t="n">
        <f aca="false">'IIa_Temps année_2'!X22+'IIa_Temps année 1'!X22</f>
        <v>0</v>
      </c>
      <c r="Y22" s="135" t="n">
        <f aca="false">'IIa_Temps année_2'!Y22+'IIa_Temps année 1'!Y22</f>
        <v>0</v>
      </c>
      <c r="Z22" s="152" t="n">
        <f aca="false">'IIa_Temps année_2'!Z22+'IIa_Temps année 1'!Z22</f>
        <v>0</v>
      </c>
      <c r="AA22" s="135" t="n">
        <f aca="false">'IIa_Temps année_2'!AA22+'IIa_Temps année 1'!AA22</f>
        <v>0</v>
      </c>
      <c r="AB22" s="152" t="n">
        <f aca="false">'IIa_Temps année_2'!AB22+'IIa_Temps année 1'!AB22</f>
        <v>0</v>
      </c>
      <c r="AC22" s="135" t="n">
        <f aca="false">'IIa_Temps année_2'!AC22+'IIa_Temps année 1'!AC22</f>
        <v>0</v>
      </c>
    </row>
    <row r="23" customFormat="false" ht="13.8" hidden="false" customHeight="false" outlineLevel="0" collapsed="false">
      <c r="A23" s="130" t="s">
        <v>94</v>
      </c>
      <c r="B23" s="130" t="s">
        <v>145</v>
      </c>
      <c r="C23" s="130" t="s">
        <v>151</v>
      </c>
      <c r="D23" s="140" t="s">
        <v>152</v>
      </c>
      <c r="E23" s="131" t="s">
        <v>153</v>
      </c>
      <c r="F23" s="132" t="n">
        <f aca="false">'IIa_Temps année_2'!F23+'IIa_Temps année 1'!F23</f>
        <v>0</v>
      </c>
      <c r="G23" s="133" t="n">
        <f aca="false">'IIa_Temps année_2'!G23+'IIa_Temps année 1'!G23</f>
        <v>0</v>
      </c>
      <c r="H23" s="134" t="n">
        <f aca="false">'IIa_Temps année_2'!H23+'IIa_Temps année 1'!H23</f>
        <v>0</v>
      </c>
      <c r="I23" s="135" t="n">
        <f aca="false">'IIa_Temps année_2'!I23+'IIa_Temps année 1'!I23</f>
        <v>0</v>
      </c>
      <c r="J23" s="134" t="n">
        <f aca="false">'IIa_Temps année_2'!J23+'IIa_Temps année 1'!J23</f>
        <v>0</v>
      </c>
      <c r="K23" s="135" t="n">
        <f aca="false">'IIa_Temps année_2'!K23+'IIa_Temps année 1'!K23</f>
        <v>0</v>
      </c>
      <c r="L23" s="134" t="n">
        <f aca="false">'IIa_Temps année_2'!L23+'IIa_Temps année 1'!L23</f>
        <v>0</v>
      </c>
      <c r="M23" s="135" t="n">
        <f aca="false">'IIa_Temps année_2'!M23+'IIa_Temps année 1'!M23</f>
        <v>0</v>
      </c>
      <c r="N23" s="134" t="n">
        <f aca="false">'IIa_Temps année_2'!N23+'IIa_Temps année 1'!N23</f>
        <v>0</v>
      </c>
      <c r="O23" s="135" t="n">
        <f aca="false">'IIa_Temps année_2'!O23+'IIa_Temps année 1'!O23</f>
        <v>0</v>
      </c>
      <c r="P23" s="134" t="n">
        <f aca="false">'IIa_Temps année_2'!P23+'IIa_Temps année 1'!P23</f>
        <v>0</v>
      </c>
      <c r="Q23" s="135" t="n">
        <f aca="false">'IIa_Temps année_2'!Q23+'IIa_Temps année 1'!Q23</f>
        <v>0</v>
      </c>
      <c r="R23" s="134" t="n">
        <f aca="false">'IIa_Temps année_2'!R23+'IIa_Temps année 1'!R23</f>
        <v>0</v>
      </c>
      <c r="S23" s="135" t="n">
        <f aca="false">'IIa_Temps année_2'!S23+'IIa_Temps année 1'!S23</f>
        <v>0</v>
      </c>
      <c r="T23" s="152" t="n">
        <f aca="false">'IIa_Temps année_2'!T23+'IIa_Temps année 1'!T23</f>
        <v>0</v>
      </c>
      <c r="U23" s="135" t="n">
        <f aca="false">'IIa_Temps année_2'!U23+'IIa_Temps année 1'!U23</f>
        <v>0</v>
      </c>
      <c r="V23" s="152" t="n">
        <f aca="false">'IIa_Temps année_2'!V23+'IIa_Temps année 1'!V23</f>
        <v>0</v>
      </c>
      <c r="W23" s="135" t="n">
        <f aca="false">'IIa_Temps année_2'!W23+'IIa_Temps année 1'!W23</f>
        <v>0</v>
      </c>
      <c r="X23" s="152" t="n">
        <f aca="false">'IIa_Temps année_2'!X23+'IIa_Temps année 1'!X23</f>
        <v>0</v>
      </c>
      <c r="Y23" s="135" t="n">
        <f aca="false">'IIa_Temps année_2'!Y23+'IIa_Temps année 1'!Y23</f>
        <v>0</v>
      </c>
      <c r="Z23" s="152" t="n">
        <f aca="false">'IIa_Temps année_2'!Z23+'IIa_Temps année 1'!Z23</f>
        <v>0</v>
      </c>
      <c r="AA23" s="135" t="n">
        <f aca="false">'IIa_Temps année_2'!AA23+'IIa_Temps année 1'!AA23</f>
        <v>0</v>
      </c>
      <c r="AB23" s="152" t="n">
        <f aca="false">'IIa_Temps année_2'!AB23+'IIa_Temps année 1'!AB23</f>
        <v>0</v>
      </c>
      <c r="AC23" s="135" t="n">
        <f aca="false">'IIa_Temps année_2'!AC23+'IIa_Temps année 1'!AC23</f>
        <v>0</v>
      </c>
    </row>
    <row r="24" customFormat="false" ht="13.8" hidden="false" customHeight="false" outlineLevel="0" collapsed="false">
      <c r="A24" s="130" t="s">
        <v>106</v>
      </c>
      <c r="B24" s="130" t="s">
        <v>145</v>
      </c>
      <c r="C24" s="130" t="s">
        <v>151</v>
      </c>
      <c r="D24" s="140" t="s">
        <v>154</v>
      </c>
      <c r="E24" s="131" t="s">
        <v>155</v>
      </c>
      <c r="F24" s="132" t="n">
        <f aca="false">'IIa_Temps année_2'!F24+'IIa_Temps année 1'!F24</f>
        <v>0</v>
      </c>
      <c r="G24" s="133" t="n">
        <f aca="false">'IIa_Temps année_2'!G24+'IIa_Temps année 1'!G24</f>
        <v>0</v>
      </c>
      <c r="H24" s="134" t="n">
        <f aca="false">'IIa_Temps année_2'!H24+'IIa_Temps année 1'!H24</f>
        <v>0</v>
      </c>
      <c r="I24" s="135" t="n">
        <f aca="false">'IIa_Temps année_2'!I24+'IIa_Temps année 1'!I24</f>
        <v>0</v>
      </c>
      <c r="J24" s="134" t="n">
        <f aca="false">'IIa_Temps année_2'!J24+'IIa_Temps année 1'!J24</f>
        <v>0</v>
      </c>
      <c r="K24" s="135" t="n">
        <f aca="false">'IIa_Temps année_2'!K24+'IIa_Temps année 1'!K24</f>
        <v>0</v>
      </c>
      <c r="L24" s="134" t="n">
        <f aca="false">'IIa_Temps année_2'!L24+'IIa_Temps année 1'!L24</f>
        <v>0</v>
      </c>
      <c r="M24" s="135" t="n">
        <f aca="false">'IIa_Temps année_2'!M24+'IIa_Temps année 1'!M24</f>
        <v>0</v>
      </c>
      <c r="N24" s="134" t="n">
        <f aca="false">'IIa_Temps année_2'!N24+'IIa_Temps année 1'!N24</f>
        <v>0</v>
      </c>
      <c r="O24" s="135" t="n">
        <f aca="false">'IIa_Temps année_2'!O24+'IIa_Temps année 1'!O24</f>
        <v>0</v>
      </c>
      <c r="P24" s="134" t="n">
        <f aca="false">'IIa_Temps année_2'!P24+'IIa_Temps année 1'!P24</f>
        <v>0</v>
      </c>
      <c r="Q24" s="135" t="n">
        <f aca="false">'IIa_Temps année_2'!Q24+'IIa_Temps année 1'!Q24</f>
        <v>0</v>
      </c>
      <c r="R24" s="134" t="n">
        <f aca="false">'IIa_Temps année_2'!R24+'IIa_Temps année 1'!R24</f>
        <v>0</v>
      </c>
      <c r="S24" s="135" t="n">
        <f aca="false">'IIa_Temps année_2'!S24+'IIa_Temps année 1'!S24</f>
        <v>0</v>
      </c>
      <c r="T24" s="152" t="n">
        <f aca="false">'IIa_Temps année_2'!T24+'IIa_Temps année 1'!T24</f>
        <v>0</v>
      </c>
      <c r="U24" s="135" t="n">
        <f aca="false">'IIa_Temps année_2'!U24+'IIa_Temps année 1'!U24</f>
        <v>0</v>
      </c>
      <c r="V24" s="152" t="n">
        <f aca="false">'IIa_Temps année_2'!V24+'IIa_Temps année 1'!V24</f>
        <v>0</v>
      </c>
      <c r="W24" s="135" t="n">
        <f aca="false">'IIa_Temps année_2'!W24+'IIa_Temps année 1'!W24</f>
        <v>0</v>
      </c>
      <c r="X24" s="152" t="n">
        <f aca="false">'IIa_Temps année_2'!X24+'IIa_Temps année 1'!X24</f>
        <v>0</v>
      </c>
      <c r="Y24" s="135" t="n">
        <f aca="false">'IIa_Temps année_2'!Y24+'IIa_Temps année 1'!Y24</f>
        <v>0</v>
      </c>
      <c r="Z24" s="152" t="n">
        <f aca="false">'IIa_Temps année_2'!Z24+'IIa_Temps année 1'!Z24</f>
        <v>0</v>
      </c>
      <c r="AA24" s="135" t="n">
        <f aca="false">'IIa_Temps année_2'!AA24+'IIa_Temps année 1'!AA24</f>
        <v>0</v>
      </c>
      <c r="AB24" s="152" t="n">
        <f aca="false">'IIa_Temps année_2'!AB24+'IIa_Temps année 1'!AB24</f>
        <v>0</v>
      </c>
      <c r="AC24" s="135" t="n">
        <f aca="false">'IIa_Temps année_2'!AC24+'IIa_Temps année 1'!AC24</f>
        <v>0</v>
      </c>
    </row>
    <row r="25" customFormat="false" ht="13.8" hidden="false" customHeight="false" outlineLevel="0" collapsed="false">
      <c r="A25" s="130" t="s">
        <v>94</v>
      </c>
      <c r="B25" s="130" t="s">
        <v>145</v>
      </c>
      <c r="C25" s="130" t="s">
        <v>156</v>
      </c>
      <c r="D25" s="130" t="s">
        <v>157</v>
      </c>
      <c r="E25" s="138" t="s">
        <v>158</v>
      </c>
      <c r="F25" s="132" t="n">
        <f aca="false">'IIa_Temps année_2'!F25+'IIa_Temps année 1'!F25</f>
        <v>0</v>
      </c>
      <c r="G25" s="133" t="n">
        <f aca="false">'IIa_Temps année_2'!G25+'IIa_Temps année 1'!G25</f>
        <v>0</v>
      </c>
      <c r="H25" s="134" t="n">
        <f aca="false">'IIa_Temps année_2'!H25+'IIa_Temps année 1'!H25</f>
        <v>0</v>
      </c>
      <c r="I25" s="135" t="n">
        <f aca="false">'IIa_Temps année_2'!I25+'IIa_Temps année 1'!I25</f>
        <v>0</v>
      </c>
      <c r="J25" s="134" t="n">
        <f aca="false">'IIa_Temps année_2'!J25+'IIa_Temps année 1'!J25</f>
        <v>0</v>
      </c>
      <c r="K25" s="135" t="n">
        <f aca="false">'IIa_Temps année_2'!K25+'IIa_Temps année 1'!K25</f>
        <v>0</v>
      </c>
      <c r="L25" s="134" t="n">
        <f aca="false">'IIa_Temps année_2'!L25+'IIa_Temps année 1'!L25</f>
        <v>0</v>
      </c>
      <c r="M25" s="135" t="n">
        <f aca="false">'IIa_Temps année_2'!M25+'IIa_Temps année 1'!M25</f>
        <v>0</v>
      </c>
      <c r="N25" s="134" t="n">
        <f aca="false">'IIa_Temps année_2'!N25+'IIa_Temps année 1'!N25</f>
        <v>0</v>
      </c>
      <c r="O25" s="135" t="n">
        <f aca="false">'IIa_Temps année_2'!O25+'IIa_Temps année 1'!O25</f>
        <v>0</v>
      </c>
      <c r="P25" s="134" t="n">
        <f aca="false">'IIa_Temps année_2'!P25+'IIa_Temps année 1'!P25</f>
        <v>0</v>
      </c>
      <c r="Q25" s="135" t="n">
        <f aca="false">'IIa_Temps année_2'!Q25+'IIa_Temps année 1'!Q25</f>
        <v>0</v>
      </c>
      <c r="R25" s="134" t="n">
        <f aca="false">'IIa_Temps année_2'!R25+'IIa_Temps année 1'!R25</f>
        <v>0</v>
      </c>
      <c r="S25" s="135" t="n">
        <f aca="false">'IIa_Temps année_2'!S25+'IIa_Temps année 1'!S25</f>
        <v>0</v>
      </c>
      <c r="T25" s="152" t="n">
        <f aca="false">'IIa_Temps année_2'!T25+'IIa_Temps année 1'!T25</f>
        <v>0</v>
      </c>
      <c r="U25" s="135" t="n">
        <f aca="false">'IIa_Temps année_2'!U25+'IIa_Temps année 1'!U25</f>
        <v>0</v>
      </c>
      <c r="V25" s="152" t="n">
        <f aca="false">'IIa_Temps année_2'!V25+'IIa_Temps année 1'!V25</f>
        <v>0</v>
      </c>
      <c r="W25" s="135" t="n">
        <f aca="false">'IIa_Temps année_2'!W25+'IIa_Temps année 1'!W25</f>
        <v>0</v>
      </c>
      <c r="X25" s="152" t="n">
        <f aca="false">'IIa_Temps année_2'!X25+'IIa_Temps année 1'!X25</f>
        <v>0</v>
      </c>
      <c r="Y25" s="135" t="n">
        <f aca="false">'IIa_Temps année_2'!Y25+'IIa_Temps année 1'!Y25</f>
        <v>0</v>
      </c>
      <c r="Z25" s="152" t="n">
        <f aca="false">'IIa_Temps année_2'!Z25+'IIa_Temps année 1'!Z25</f>
        <v>0</v>
      </c>
      <c r="AA25" s="135" t="n">
        <f aca="false">'IIa_Temps année_2'!AA25+'IIa_Temps année 1'!AA25</f>
        <v>0</v>
      </c>
      <c r="AB25" s="152" t="n">
        <f aca="false">'IIa_Temps année_2'!AB25+'IIa_Temps année 1'!AB25</f>
        <v>0</v>
      </c>
      <c r="AC25" s="135" t="n">
        <f aca="false">'IIa_Temps année_2'!AC25+'IIa_Temps année 1'!AC25</f>
        <v>0</v>
      </c>
    </row>
    <row r="26" customFormat="false" ht="24.55" hidden="false" customHeight="false" outlineLevel="0" collapsed="false">
      <c r="A26" s="130" t="s">
        <v>94</v>
      </c>
      <c r="B26" s="130" t="s">
        <v>145</v>
      </c>
      <c r="C26" s="130" t="s">
        <v>159</v>
      </c>
      <c r="D26" s="130" t="s">
        <v>160</v>
      </c>
      <c r="E26" s="138" t="s">
        <v>161</v>
      </c>
      <c r="F26" s="132" t="n">
        <f aca="false">'IIa_Temps année_2'!F26+'IIa_Temps année 1'!F26</f>
        <v>0</v>
      </c>
      <c r="G26" s="133" t="n">
        <f aca="false">'IIa_Temps année_2'!G26+'IIa_Temps année 1'!G26</f>
        <v>0</v>
      </c>
      <c r="H26" s="134" t="n">
        <f aca="false">'IIa_Temps année_2'!H26+'IIa_Temps année 1'!H26</f>
        <v>0</v>
      </c>
      <c r="I26" s="135" t="n">
        <f aca="false">'IIa_Temps année_2'!I26+'IIa_Temps année 1'!I26</f>
        <v>0</v>
      </c>
      <c r="J26" s="134" t="n">
        <f aca="false">'IIa_Temps année_2'!J26+'IIa_Temps année 1'!J26</f>
        <v>0</v>
      </c>
      <c r="K26" s="135" t="n">
        <f aca="false">'IIa_Temps année_2'!K26+'IIa_Temps année 1'!K26</f>
        <v>0</v>
      </c>
      <c r="L26" s="134" t="n">
        <f aca="false">'IIa_Temps année_2'!L26+'IIa_Temps année 1'!L26</f>
        <v>0</v>
      </c>
      <c r="M26" s="135" t="n">
        <f aca="false">'IIa_Temps année_2'!M26+'IIa_Temps année 1'!M26</f>
        <v>0</v>
      </c>
      <c r="N26" s="134" t="n">
        <f aca="false">'IIa_Temps année_2'!N26+'IIa_Temps année 1'!N26</f>
        <v>0</v>
      </c>
      <c r="O26" s="135" t="n">
        <f aca="false">'IIa_Temps année_2'!O26+'IIa_Temps année 1'!O26</f>
        <v>0</v>
      </c>
      <c r="P26" s="134" t="n">
        <f aca="false">'IIa_Temps année_2'!P26+'IIa_Temps année 1'!P26</f>
        <v>0</v>
      </c>
      <c r="Q26" s="135" t="n">
        <f aca="false">'IIa_Temps année_2'!Q26+'IIa_Temps année 1'!Q26</f>
        <v>0</v>
      </c>
      <c r="R26" s="134" t="n">
        <f aca="false">'IIa_Temps année_2'!R26+'IIa_Temps année 1'!R26</f>
        <v>0</v>
      </c>
      <c r="S26" s="135" t="n">
        <f aca="false">'IIa_Temps année_2'!S26+'IIa_Temps année 1'!S26</f>
        <v>0</v>
      </c>
      <c r="T26" s="152" t="n">
        <f aca="false">'IIa_Temps année_2'!T26+'IIa_Temps année 1'!T26</f>
        <v>0</v>
      </c>
      <c r="U26" s="135" t="n">
        <f aca="false">'IIa_Temps année_2'!U26+'IIa_Temps année 1'!U26</f>
        <v>0</v>
      </c>
      <c r="V26" s="152" t="n">
        <f aca="false">'IIa_Temps année_2'!V26+'IIa_Temps année 1'!V26</f>
        <v>0</v>
      </c>
      <c r="W26" s="135" t="n">
        <f aca="false">'IIa_Temps année_2'!W26+'IIa_Temps année 1'!W26</f>
        <v>0</v>
      </c>
      <c r="X26" s="152" t="n">
        <f aca="false">'IIa_Temps année_2'!X26+'IIa_Temps année 1'!X26</f>
        <v>0</v>
      </c>
      <c r="Y26" s="135" t="n">
        <f aca="false">'IIa_Temps année_2'!Y26+'IIa_Temps année 1'!Y26</f>
        <v>0</v>
      </c>
      <c r="Z26" s="152" t="n">
        <f aca="false">'IIa_Temps année_2'!Z26+'IIa_Temps année 1'!Z26</f>
        <v>0</v>
      </c>
      <c r="AA26" s="135" t="n">
        <f aca="false">'IIa_Temps année_2'!AA26+'IIa_Temps année 1'!AA26</f>
        <v>0</v>
      </c>
      <c r="AB26" s="152" t="n">
        <f aca="false">'IIa_Temps année_2'!AB26+'IIa_Temps année 1'!AB26</f>
        <v>0</v>
      </c>
      <c r="AC26" s="135" t="n">
        <f aca="false">'IIa_Temps année_2'!AC26+'IIa_Temps année 1'!AC26</f>
        <v>0</v>
      </c>
    </row>
    <row r="27" customFormat="false" ht="35.1" hidden="false" customHeight="false" outlineLevel="0" collapsed="false">
      <c r="A27" s="130" t="s">
        <v>94</v>
      </c>
      <c r="B27" s="130" t="s">
        <v>145</v>
      </c>
      <c r="C27" s="130" t="s">
        <v>159</v>
      </c>
      <c r="D27" s="130" t="s">
        <v>162</v>
      </c>
      <c r="E27" s="138" t="s">
        <v>163</v>
      </c>
      <c r="F27" s="132" t="n">
        <f aca="false">'IIa_Temps année_2'!F27+'IIa_Temps année 1'!F27</f>
        <v>0</v>
      </c>
      <c r="G27" s="133" t="n">
        <f aca="false">'IIa_Temps année_2'!G27+'IIa_Temps année 1'!G27</f>
        <v>0</v>
      </c>
      <c r="H27" s="134" t="n">
        <f aca="false">'IIa_Temps année_2'!H27+'IIa_Temps année 1'!H27</f>
        <v>0</v>
      </c>
      <c r="I27" s="135" t="n">
        <f aca="false">'IIa_Temps année_2'!I27+'IIa_Temps année 1'!I27</f>
        <v>0</v>
      </c>
      <c r="J27" s="134" t="n">
        <f aca="false">'IIa_Temps année_2'!J27+'IIa_Temps année 1'!J27</f>
        <v>0</v>
      </c>
      <c r="K27" s="135" t="n">
        <f aca="false">'IIa_Temps année_2'!K27+'IIa_Temps année 1'!K27</f>
        <v>0</v>
      </c>
      <c r="L27" s="134" t="n">
        <f aca="false">'IIa_Temps année_2'!L27+'IIa_Temps année 1'!L27</f>
        <v>0</v>
      </c>
      <c r="M27" s="135" t="n">
        <f aca="false">'IIa_Temps année_2'!M27+'IIa_Temps année 1'!M27</f>
        <v>0</v>
      </c>
      <c r="N27" s="134" t="n">
        <f aca="false">'IIa_Temps année_2'!N27+'IIa_Temps année 1'!N27</f>
        <v>0</v>
      </c>
      <c r="O27" s="135" t="n">
        <f aca="false">'IIa_Temps année_2'!O27+'IIa_Temps année 1'!O27</f>
        <v>0</v>
      </c>
      <c r="P27" s="134" t="n">
        <f aca="false">'IIa_Temps année_2'!P27+'IIa_Temps année 1'!P27</f>
        <v>0</v>
      </c>
      <c r="Q27" s="135" t="n">
        <f aca="false">'IIa_Temps année_2'!Q27+'IIa_Temps année 1'!Q27</f>
        <v>0</v>
      </c>
      <c r="R27" s="134" t="n">
        <f aca="false">'IIa_Temps année_2'!R27+'IIa_Temps année 1'!R27</f>
        <v>0</v>
      </c>
      <c r="S27" s="135" t="n">
        <f aca="false">'IIa_Temps année_2'!S27+'IIa_Temps année 1'!S27</f>
        <v>0</v>
      </c>
      <c r="T27" s="152" t="n">
        <f aca="false">'IIa_Temps année_2'!T27+'IIa_Temps année 1'!T27</f>
        <v>0</v>
      </c>
      <c r="U27" s="135" t="n">
        <f aca="false">'IIa_Temps année_2'!U27+'IIa_Temps année 1'!U27</f>
        <v>0</v>
      </c>
      <c r="V27" s="152" t="n">
        <f aca="false">'IIa_Temps année_2'!V27+'IIa_Temps année 1'!V27</f>
        <v>0</v>
      </c>
      <c r="W27" s="135" t="n">
        <f aca="false">'IIa_Temps année_2'!W27+'IIa_Temps année 1'!W27</f>
        <v>0</v>
      </c>
      <c r="X27" s="152" t="n">
        <f aca="false">'IIa_Temps année_2'!X27+'IIa_Temps année 1'!X27</f>
        <v>0</v>
      </c>
      <c r="Y27" s="135" t="n">
        <f aca="false">'IIa_Temps année_2'!Y27+'IIa_Temps année 1'!Y27</f>
        <v>0</v>
      </c>
      <c r="Z27" s="152" t="n">
        <f aca="false">'IIa_Temps année_2'!Z27+'IIa_Temps année 1'!Z27</f>
        <v>0</v>
      </c>
      <c r="AA27" s="135" t="n">
        <f aca="false">'IIa_Temps année_2'!AA27+'IIa_Temps année 1'!AA27</f>
        <v>0</v>
      </c>
      <c r="AB27" s="152" t="n">
        <f aca="false">'IIa_Temps année_2'!AB27+'IIa_Temps année 1'!AB27</f>
        <v>0</v>
      </c>
      <c r="AC27" s="135" t="n">
        <f aca="false">'IIa_Temps année_2'!AC27+'IIa_Temps année 1'!AC27</f>
        <v>0</v>
      </c>
    </row>
    <row r="28" customFormat="false" ht="13.8" hidden="false" customHeight="false" outlineLevel="0" collapsed="false">
      <c r="A28" s="130" t="s">
        <v>94</v>
      </c>
      <c r="B28" s="130" t="s">
        <v>145</v>
      </c>
      <c r="C28" s="130" t="s">
        <v>164</v>
      </c>
      <c r="D28" s="130" t="s">
        <v>165</v>
      </c>
      <c r="E28" s="138" t="s">
        <v>166</v>
      </c>
      <c r="F28" s="132" t="n">
        <f aca="false">'IIa_Temps année_2'!F28+'IIa_Temps année 1'!F28</f>
        <v>0</v>
      </c>
      <c r="G28" s="133" t="n">
        <f aca="false">'IIa_Temps année_2'!G28+'IIa_Temps année 1'!G28</f>
        <v>0</v>
      </c>
      <c r="H28" s="134" t="n">
        <f aca="false">'IIa_Temps année_2'!H28+'IIa_Temps année 1'!H28</f>
        <v>0</v>
      </c>
      <c r="I28" s="135" t="n">
        <f aca="false">'IIa_Temps année_2'!I28+'IIa_Temps année 1'!I28</f>
        <v>0</v>
      </c>
      <c r="J28" s="134" t="n">
        <f aca="false">'IIa_Temps année_2'!J28+'IIa_Temps année 1'!J28</f>
        <v>0</v>
      </c>
      <c r="K28" s="135" t="n">
        <f aca="false">'IIa_Temps année_2'!K28+'IIa_Temps année 1'!K28</f>
        <v>0</v>
      </c>
      <c r="L28" s="134" t="n">
        <f aca="false">'IIa_Temps année_2'!L28+'IIa_Temps année 1'!L28</f>
        <v>0</v>
      </c>
      <c r="M28" s="135" t="n">
        <f aca="false">'IIa_Temps année_2'!M28+'IIa_Temps année 1'!M28</f>
        <v>0</v>
      </c>
      <c r="N28" s="134" t="n">
        <f aca="false">'IIa_Temps année_2'!N28+'IIa_Temps année 1'!N28</f>
        <v>0</v>
      </c>
      <c r="O28" s="135" t="n">
        <f aca="false">'IIa_Temps année_2'!O28+'IIa_Temps année 1'!O28</f>
        <v>0</v>
      </c>
      <c r="P28" s="134" t="n">
        <f aca="false">'IIa_Temps année_2'!P28+'IIa_Temps année 1'!P28</f>
        <v>0</v>
      </c>
      <c r="Q28" s="135" t="n">
        <f aca="false">'IIa_Temps année_2'!Q28+'IIa_Temps année 1'!Q28</f>
        <v>0</v>
      </c>
      <c r="R28" s="134" t="n">
        <f aca="false">'IIa_Temps année_2'!R28+'IIa_Temps année 1'!R28</f>
        <v>0</v>
      </c>
      <c r="S28" s="135" t="n">
        <f aca="false">'IIa_Temps année_2'!S28+'IIa_Temps année 1'!S28</f>
        <v>0</v>
      </c>
      <c r="T28" s="152" t="n">
        <f aca="false">'IIa_Temps année_2'!T28+'IIa_Temps année 1'!T28</f>
        <v>0</v>
      </c>
      <c r="U28" s="135" t="n">
        <f aca="false">'IIa_Temps année_2'!U28+'IIa_Temps année 1'!U28</f>
        <v>0</v>
      </c>
      <c r="V28" s="152" t="n">
        <f aca="false">'IIa_Temps année_2'!V28+'IIa_Temps année 1'!V28</f>
        <v>0</v>
      </c>
      <c r="W28" s="135" t="n">
        <f aca="false">'IIa_Temps année_2'!W28+'IIa_Temps année 1'!W28</f>
        <v>0</v>
      </c>
      <c r="X28" s="152" t="n">
        <f aca="false">'IIa_Temps année_2'!X28+'IIa_Temps année 1'!X28</f>
        <v>0</v>
      </c>
      <c r="Y28" s="135" t="n">
        <f aca="false">'IIa_Temps année_2'!Y28+'IIa_Temps année 1'!Y28</f>
        <v>0</v>
      </c>
      <c r="Z28" s="152" t="n">
        <f aca="false">'IIa_Temps année_2'!Z28+'IIa_Temps année 1'!Z28</f>
        <v>0</v>
      </c>
      <c r="AA28" s="135" t="n">
        <f aca="false">'IIa_Temps année_2'!AA28+'IIa_Temps année 1'!AA28</f>
        <v>0</v>
      </c>
      <c r="AB28" s="152" t="n">
        <f aca="false">'IIa_Temps année_2'!AB28+'IIa_Temps année 1'!AB28</f>
        <v>0</v>
      </c>
      <c r="AC28" s="135" t="n">
        <f aca="false">'IIa_Temps année_2'!AC28+'IIa_Temps année 1'!AC28</f>
        <v>0</v>
      </c>
    </row>
    <row r="29" customFormat="false" ht="35.1" hidden="false" customHeight="false" outlineLevel="0" collapsed="false">
      <c r="A29" s="130" t="s">
        <v>94</v>
      </c>
      <c r="B29" s="130" t="s">
        <v>145</v>
      </c>
      <c r="C29" s="130" t="s">
        <v>164</v>
      </c>
      <c r="D29" s="130" t="s">
        <v>167</v>
      </c>
      <c r="E29" s="138" t="s">
        <v>168</v>
      </c>
      <c r="F29" s="132" t="n">
        <f aca="false">'IIa_Temps année_2'!F29+'IIa_Temps année 1'!F29</f>
        <v>0</v>
      </c>
      <c r="G29" s="133" t="n">
        <f aca="false">'IIa_Temps année_2'!G29+'IIa_Temps année 1'!G29</f>
        <v>0</v>
      </c>
      <c r="H29" s="134" t="n">
        <f aca="false">'IIa_Temps année_2'!H29+'IIa_Temps année 1'!H29</f>
        <v>0</v>
      </c>
      <c r="I29" s="135" t="n">
        <f aca="false">'IIa_Temps année_2'!I29+'IIa_Temps année 1'!I29</f>
        <v>0</v>
      </c>
      <c r="J29" s="134" t="n">
        <f aca="false">'IIa_Temps année_2'!J29+'IIa_Temps année 1'!J29</f>
        <v>0</v>
      </c>
      <c r="K29" s="135" t="n">
        <f aca="false">'IIa_Temps année_2'!K29+'IIa_Temps année 1'!K29</f>
        <v>0</v>
      </c>
      <c r="L29" s="134" t="n">
        <f aca="false">'IIa_Temps année_2'!L29+'IIa_Temps année 1'!L29</f>
        <v>0</v>
      </c>
      <c r="M29" s="135" t="n">
        <f aca="false">'IIa_Temps année_2'!M29+'IIa_Temps année 1'!M29</f>
        <v>0</v>
      </c>
      <c r="N29" s="134" t="n">
        <f aca="false">'IIa_Temps année_2'!N29+'IIa_Temps année 1'!N29</f>
        <v>0</v>
      </c>
      <c r="O29" s="135" t="n">
        <f aca="false">'IIa_Temps année_2'!O29+'IIa_Temps année 1'!O29</f>
        <v>0</v>
      </c>
      <c r="P29" s="134" t="n">
        <f aca="false">'IIa_Temps année_2'!P29+'IIa_Temps année 1'!P29</f>
        <v>0</v>
      </c>
      <c r="Q29" s="135" t="n">
        <f aca="false">'IIa_Temps année_2'!Q29+'IIa_Temps année 1'!Q29</f>
        <v>0</v>
      </c>
      <c r="R29" s="134" t="n">
        <f aca="false">'IIa_Temps année_2'!R29+'IIa_Temps année 1'!R29</f>
        <v>0</v>
      </c>
      <c r="S29" s="135" t="n">
        <f aca="false">'IIa_Temps année_2'!S29+'IIa_Temps année 1'!S29</f>
        <v>0</v>
      </c>
      <c r="T29" s="152" t="n">
        <f aca="false">'IIa_Temps année_2'!T29+'IIa_Temps année 1'!T29</f>
        <v>0</v>
      </c>
      <c r="U29" s="135" t="n">
        <f aca="false">'IIa_Temps année_2'!U29+'IIa_Temps année 1'!U29</f>
        <v>0</v>
      </c>
      <c r="V29" s="152" t="n">
        <f aca="false">'IIa_Temps année_2'!V29+'IIa_Temps année 1'!V29</f>
        <v>0</v>
      </c>
      <c r="W29" s="135" t="n">
        <f aca="false">'IIa_Temps année_2'!W29+'IIa_Temps année 1'!W29</f>
        <v>0</v>
      </c>
      <c r="X29" s="152" t="n">
        <f aca="false">'IIa_Temps année_2'!X29+'IIa_Temps année 1'!X29</f>
        <v>0</v>
      </c>
      <c r="Y29" s="135" t="n">
        <f aca="false">'IIa_Temps année_2'!Y29+'IIa_Temps année 1'!Y29</f>
        <v>0</v>
      </c>
      <c r="Z29" s="152" t="n">
        <f aca="false">'IIa_Temps année_2'!Z29+'IIa_Temps année 1'!Z29</f>
        <v>0</v>
      </c>
      <c r="AA29" s="135" t="n">
        <f aca="false">'IIa_Temps année_2'!AA29+'IIa_Temps année 1'!AA29</f>
        <v>0</v>
      </c>
      <c r="AB29" s="152" t="n">
        <f aca="false">'IIa_Temps année_2'!AB29+'IIa_Temps année 1'!AB29</f>
        <v>0</v>
      </c>
      <c r="AC29" s="135" t="n">
        <f aca="false">'IIa_Temps année_2'!AC29+'IIa_Temps année 1'!AC29</f>
        <v>0</v>
      </c>
    </row>
    <row r="30" customFormat="false" ht="35.1" hidden="false" customHeight="false" outlineLevel="0" collapsed="false">
      <c r="A30" s="130" t="s">
        <v>94</v>
      </c>
      <c r="B30" s="130" t="s">
        <v>145</v>
      </c>
      <c r="C30" s="130" t="s">
        <v>164</v>
      </c>
      <c r="D30" s="130" t="s">
        <v>169</v>
      </c>
      <c r="E30" s="138" t="s">
        <v>170</v>
      </c>
      <c r="F30" s="132" t="n">
        <f aca="false">'IIa_Temps année_2'!F30+'IIa_Temps année 1'!F30</f>
        <v>0</v>
      </c>
      <c r="G30" s="133" t="n">
        <f aca="false">'IIa_Temps année_2'!G30+'IIa_Temps année 1'!G30</f>
        <v>0</v>
      </c>
      <c r="H30" s="134" t="n">
        <f aca="false">'IIa_Temps année_2'!H30+'IIa_Temps année 1'!H30</f>
        <v>0</v>
      </c>
      <c r="I30" s="135" t="n">
        <f aca="false">'IIa_Temps année_2'!I30+'IIa_Temps année 1'!I30</f>
        <v>0</v>
      </c>
      <c r="J30" s="134" t="n">
        <f aca="false">'IIa_Temps année_2'!J30+'IIa_Temps année 1'!J30</f>
        <v>0</v>
      </c>
      <c r="K30" s="135" t="n">
        <f aca="false">'IIa_Temps année_2'!K30+'IIa_Temps année 1'!K30</f>
        <v>0</v>
      </c>
      <c r="L30" s="134" t="n">
        <f aca="false">'IIa_Temps année_2'!L30+'IIa_Temps année 1'!L30</f>
        <v>0</v>
      </c>
      <c r="M30" s="135" t="n">
        <f aca="false">'IIa_Temps année_2'!M30+'IIa_Temps année 1'!M30</f>
        <v>0</v>
      </c>
      <c r="N30" s="134" t="n">
        <f aca="false">'IIa_Temps année_2'!N30+'IIa_Temps année 1'!N30</f>
        <v>0</v>
      </c>
      <c r="O30" s="135" t="n">
        <f aca="false">'IIa_Temps année_2'!O30+'IIa_Temps année 1'!O30</f>
        <v>0</v>
      </c>
      <c r="P30" s="134" t="n">
        <f aca="false">'IIa_Temps année_2'!P30+'IIa_Temps année 1'!P30</f>
        <v>0</v>
      </c>
      <c r="Q30" s="135" t="n">
        <f aca="false">'IIa_Temps année_2'!Q30+'IIa_Temps année 1'!Q30</f>
        <v>0</v>
      </c>
      <c r="R30" s="134" t="n">
        <f aca="false">'IIa_Temps année_2'!R30+'IIa_Temps année 1'!R30</f>
        <v>0</v>
      </c>
      <c r="S30" s="135" t="n">
        <f aca="false">'IIa_Temps année_2'!S30+'IIa_Temps année 1'!S30</f>
        <v>0</v>
      </c>
      <c r="T30" s="152" t="n">
        <f aca="false">'IIa_Temps année_2'!T30+'IIa_Temps année 1'!T30</f>
        <v>0</v>
      </c>
      <c r="U30" s="135" t="n">
        <f aca="false">'IIa_Temps année_2'!U30+'IIa_Temps année 1'!U30</f>
        <v>0</v>
      </c>
      <c r="V30" s="152" t="n">
        <f aca="false">'IIa_Temps année_2'!V30+'IIa_Temps année 1'!V30</f>
        <v>0</v>
      </c>
      <c r="W30" s="135" t="n">
        <f aca="false">'IIa_Temps année_2'!W30+'IIa_Temps année 1'!W30</f>
        <v>0</v>
      </c>
      <c r="X30" s="152" t="n">
        <f aca="false">'IIa_Temps année_2'!X30+'IIa_Temps année 1'!X30</f>
        <v>0</v>
      </c>
      <c r="Y30" s="135" t="n">
        <f aca="false">'IIa_Temps année_2'!Y30+'IIa_Temps année 1'!Y30</f>
        <v>0</v>
      </c>
      <c r="Z30" s="152" t="n">
        <f aca="false">'IIa_Temps année_2'!Z30+'IIa_Temps année 1'!Z30</f>
        <v>0</v>
      </c>
      <c r="AA30" s="135" t="n">
        <f aca="false">'IIa_Temps année_2'!AA30+'IIa_Temps année 1'!AA30</f>
        <v>0</v>
      </c>
      <c r="AB30" s="152" t="n">
        <f aca="false">'IIa_Temps année_2'!AB30+'IIa_Temps année 1'!AB30</f>
        <v>0</v>
      </c>
      <c r="AC30" s="135" t="n">
        <f aca="false">'IIa_Temps année_2'!AC30+'IIa_Temps année 1'!AC30</f>
        <v>0</v>
      </c>
    </row>
    <row r="31" customFormat="false" ht="13.8" hidden="false" customHeight="false" outlineLevel="0" collapsed="false">
      <c r="A31" s="130" t="s">
        <v>94</v>
      </c>
      <c r="B31" s="130" t="s">
        <v>145</v>
      </c>
      <c r="C31" s="130" t="s">
        <v>171</v>
      </c>
      <c r="D31" s="130" t="s">
        <v>172</v>
      </c>
      <c r="E31" s="138" t="s">
        <v>173</v>
      </c>
      <c r="F31" s="132" t="n">
        <f aca="false">'IIa_Temps année_2'!F31+'IIa_Temps année 1'!F31</f>
        <v>0</v>
      </c>
      <c r="G31" s="133" t="n">
        <f aca="false">'IIa_Temps année_2'!G31+'IIa_Temps année 1'!G31</f>
        <v>0</v>
      </c>
      <c r="H31" s="134" t="n">
        <f aca="false">'IIa_Temps année_2'!H31+'IIa_Temps année 1'!H31</f>
        <v>0</v>
      </c>
      <c r="I31" s="135" t="n">
        <f aca="false">'IIa_Temps année_2'!I31+'IIa_Temps année 1'!I31</f>
        <v>0</v>
      </c>
      <c r="J31" s="134" t="n">
        <f aca="false">'IIa_Temps année_2'!J31+'IIa_Temps année 1'!J31</f>
        <v>0</v>
      </c>
      <c r="K31" s="135" t="n">
        <f aca="false">'IIa_Temps année_2'!K31+'IIa_Temps année 1'!K31</f>
        <v>0</v>
      </c>
      <c r="L31" s="134" t="n">
        <f aca="false">'IIa_Temps année_2'!L31+'IIa_Temps année 1'!L31</f>
        <v>0</v>
      </c>
      <c r="M31" s="135" t="n">
        <f aca="false">'IIa_Temps année_2'!M31+'IIa_Temps année 1'!M31</f>
        <v>0</v>
      </c>
      <c r="N31" s="134" t="n">
        <f aca="false">'IIa_Temps année_2'!N31+'IIa_Temps année 1'!N31</f>
        <v>0</v>
      </c>
      <c r="O31" s="135" t="n">
        <f aca="false">'IIa_Temps année_2'!O31+'IIa_Temps année 1'!O31</f>
        <v>0</v>
      </c>
      <c r="P31" s="134" t="n">
        <f aca="false">'IIa_Temps année_2'!P31+'IIa_Temps année 1'!P31</f>
        <v>0</v>
      </c>
      <c r="Q31" s="135" t="n">
        <f aca="false">'IIa_Temps année_2'!Q31+'IIa_Temps année 1'!Q31</f>
        <v>0</v>
      </c>
      <c r="R31" s="134" t="n">
        <f aca="false">'IIa_Temps année_2'!R31+'IIa_Temps année 1'!R31</f>
        <v>0</v>
      </c>
      <c r="S31" s="135" t="n">
        <f aca="false">'IIa_Temps année_2'!S31+'IIa_Temps année 1'!S31</f>
        <v>0</v>
      </c>
      <c r="T31" s="152" t="n">
        <f aca="false">'IIa_Temps année_2'!T31+'IIa_Temps année 1'!T31</f>
        <v>0</v>
      </c>
      <c r="U31" s="135" t="n">
        <f aca="false">'IIa_Temps année_2'!U31+'IIa_Temps année 1'!U31</f>
        <v>0</v>
      </c>
      <c r="V31" s="152" t="n">
        <f aca="false">'IIa_Temps année_2'!V31+'IIa_Temps année 1'!V31</f>
        <v>0</v>
      </c>
      <c r="W31" s="135" t="n">
        <f aca="false">'IIa_Temps année_2'!W31+'IIa_Temps année 1'!W31</f>
        <v>0</v>
      </c>
      <c r="X31" s="152" t="n">
        <f aca="false">'IIa_Temps année_2'!X31+'IIa_Temps année 1'!X31</f>
        <v>0</v>
      </c>
      <c r="Y31" s="135" t="n">
        <f aca="false">'IIa_Temps année_2'!Y31+'IIa_Temps année 1'!Y31</f>
        <v>0</v>
      </c>
      <c r="Z31" s="152" t="n">
        <f aca="false">'IIa_Temps année_2'!Z31+'IIa_Temps année 1'!Z31</f>
        <v>0</v>
      </c>
      <c r="AA31" s="135" t="n">
        <f aca="false">'IIa_Temps année_2'!AA31+'IIa_Temps année 1'!AA31</f>
        <v>0</v>
      </c>
      <c r="AB31" s="152" t="n">
        <f aca="false">'IIa_Temps année_2'!AB31+'IIa_Temps année 1'!AB31</f>
        <v>0</v>
      </c>
      <c r="AC31" s="135" t="n">
        <f aca="false">'IIa_Temps année_2'!AC31+'IIa_Temps année 1'!AC31</f>
        <v>0</v>
      </c>
    </row>
    <row r="32" customFormat="false" ht="13.8" hidden="false" customHeight="false" outlineLevel="0" collapsed="false">
      <c r="A32" s="130" t="s">
        <v>94</v>
      </c>
      <c r="B32" s="130" t="s">
        <v>145</v>
      </c>
      <c r="C32" s="130" t="s">
        <v>171</v>
      </c>
      <c r="D32" s="130" t="s">
        <v>174</v>
      </c>
      <c r="E32" s="138" t="s">
        <v>175</v>
      </c>
      <c r="F32" s="132" t="n">
        <f aca="false">'IIa_Temps année_2'!F32+'IIa_Temps année 1'!F32</f>
        <v>0</v>
      </c>
      <c r="G32" s="133" t="n">
        <f aca="false">'IIa_Temps année_2'!G32+'IIa_Temps année 1'!G32</f>
        <v>0</v>
      </c>
      <c r="H32" s="134" t="n">
        <f aca="false">'IIa_Temps année_2'!H32+'IIa_Temps année 1'!H32</f>
        <v>0</v>
      </c>
      <c r="I32" s="135" t="n">
        <f aca="false">'IIa_Temps année_2'!I32+'IIa_Temps année 1'!I32</f>
        <v>0</v>
      </c>
      <c r="J32" s="134" t="n">
        <f aca="false">'IIa_Temps année_2'!J32+'IIa_Temps année 1'!J32</f>
        <v>0</v>
      </c>
      <c r="K32" s="135" t="n">
        <f aca="false">'IIa_Temps année_2'!K32+'IIa_Temps année 1'!K32</f>
        <v>0</v>
      </c>
      <c r="L32" s="134" t="n">
        <f aca="false">'IIa_Temps année_2'!L32+'IIa_Temps année 1'!L32</f>
        <v>0</v>
      </c>
      <c r="M32" s="135" t="n">
        <f aca="false">'IIa_Temps année_2'!M32+'IIa_Temps année 1'!M32</f>
        <v>0</v>
      </c>
      <c r="N32" s="134" t="n">
        <f aca="false">'IIa_Temps année_2'!N32+'IIa_Temps année 1'!N32</f>
        <v>0</v>
      </c>
      <c r="O32" s="135" t="n">
        <f aca="false">'IIa_Temps année_2'!O32+'IIa_Temps année 1'!O32</f>
        <v>0</v>
      </c>
      <c r="P32" s="134" t="n">
        <f aca="false">'IIa_Temps année_2'!P32+'IIa_Temps année 1'!P32</f>
        <v>0</v>
      </c>
      <c r="Q32" s="135" t="n">
        <f aca="false">'IIa_Temps année_2'!Q32+'IIa_Temps année 1'!Q32</f>
        <v>0</v>
      </c>
      <c r="R32" s="134" t="n">
        <f aca="false">'IIa_Temps année_2'!R32+'IIa_Temps année 1'!R32</f>
        <v>0</v>
      </c>
      <c r="S32" s="135" t="n">
        <f aca="false">'IIa_Temps année_2'!S32+'IIa_Temps année 1'!S32</f>
        <v>0</v>
      </c>
      <c r="T32" s="152" t="n">
        <f aca="false">'IIa_Temps année_2'!T32+'IIa_Temps année 1'!T32</f>
        <v>0</v>
      </c>
      <c r="U32" s="135" t="n">
        <f aca="false">'IIa_Temps année_2'!U32+'IIa_Temps année 1'!U32</f>
        <v>0</v>
      </c>
      <c r="V32" s="152" t="n">
        <f aca="false">'IIa_Temps année_2'!V32+'IIa_Temps année 1'!V32</f>
        <v>0</v>
      </c>
      <c r="W32" s="135" t="n">
        <f aca="false">'IIa_Temps année_2'!W32+'IIa_Temps année 1'!W32</f>
        <v>0</v>
      </c>
      <c r="X32" s="152" t="n">
        <f aca="false">'IIa_Temps année_2'!X32+'IIa_Temps année 1'!X32</f>
        <v>0</v>
      </c>
      <c r="Y32" s="135" t="n">
        <f aca="false">'IIa_Temps année_2'!Y32+'IIa_Temps année 1'!Y32</f>
        <v>0</v>
      </c>
      <c r="Z32" s="152" t="n">
        <f aca="false">'IIa_Temps année_2'!Z32+'IIa_Temps année 1'!Z32</f>
        <v>0</v>
      </c>
      <c r="AA32" s="135" t="n">
        <f aca="false">'IIa_Temps année_2'!AA32+'IIa_Temps année 1'!AA32</f>
        <v>0</v>
      </c>
      <c r="AB32" s="152" t="n">
        <f aca="false">'IIa_Temps année_2'!AB32+'IIa_Temps année 1'!AB32</f>
        <v>0</v>
      </c>
      <c r="AC32" s="135" t="n">
        <f aca="false">'IIa_Temps année_2'!AC32+'IIa_Temps année 1'!AC32</f>
        <v>0</v>
      </c>
    </row>
    <row r="33" customFormat="false" ht="13.8" hidden="false" customHeight="false" outlineLevel="0" collapsed="false">
      <c r="A33" s="130" t="s">
        <v>94</v>
      </c>
      <c r="B33" s="130" t="s">
        <v>145</v>
      </c>
      <c r="C33" s="130" t="s">
        <v>171</v>
      </c>
      <c r="D33" s="130" t="s">
        <v>176</v>
      </c>
      <c r="E33" s="138" t="s">
        <v>177</v>
      </c>
      <c r="F33" s="132" t="n">
        <f aca="false">'IIa_Temps année_2'!F33+'IIa_Temps année 1'!F33</f>
        <v>0</v>
      </c>
      <c r="G33" s="133" t="n">
        <f aca="false">'IIa_Temps année_2'!G33+'IIa_Temps année 1'!G33</f>
        <v>0</v>
      </c>
      <c r="H33" s="134" t="n">
        <f aca="false">'IIa_Temps année_2'!H33+'IIa_Temps année 1'!H33</f>
        <v>0</v>
      </c>
      <c r="I33" s="135" t="n">
        <f aca="false">'IIa_Temps année_2'!I33+'IIa_Temps année 1'!I33</f>
        <v>0</v>
      </c>
      <c r="J33" s="134" t="n">
        <f aca="false">'IIa_Temps année_2'!J33+'IIa_Temps année 1'!J33</f>
        <v>0</v>
      </c>
      <c r="K33" s="135" t="n">
        <f aca="false">'IIa_Temps année_2'!K33+'IIa_Temps année 1'!K33</f>
        <v>0</v>
      </c>
      <c r="L33" s="134" t="n">
        <f aca="false">'IIa_Temps année_2'!L33+'IIa_Temps année 1'!L33</f>
        <v>0</v>
      </c>
      <c r="M33" s="135" t="n">
        <f aca="false">'IIa_Temps année_2'!M33+'IIa_Temps année 1'!M33</f>
        <v>0</v>
      </c>
      <c r="N33" s="134" t="n">
        <f aca="false">'IIa_Temps année_2'!N33+'IIa_Temps année 1'!N33</f>
        <v>0</v>
      </c>
      <c r="O33" s="135" t="n">
        <f aca="false">'IIa_Temps année_2'!O33+'IIa_Temps année 1'!O33</f>
        <v>0</v>
      </c>
      <c r="P33" s="134" t="n">
        <f aca="false">'IIa_Temps année_2'!P33+'IIa_Temps année 1'!P33</f>
        <v>0</v>
      </c>
      <c r="Q33" s="135" t="n">
        <f aca="false">'IIa_Temps année_2'!Q33+'IIa_Temps année 1'!Q33</f>
        <v>0</v>
      </c>
      <c r="R33" s="134" t="n">
        <f aca="false">'IIa_Temps année_2'!R33+'IIa_Temps année 1'!R33</f>
        <v>0</v>
      </c>
      <c r="S33" s="135" t="n">
        <f aca="false">'IIa_Temps année_2'!S33+'IIa_Temps année 1'!S33</f>
        <v>0</v>
      </c>
      <c r="T33" s="152" t="n">
        <f aca="false">'IIa_Temps année_2'!T33+'IIa_Temps année 1'!T33</f>
        <v>0</v>
      </c>
      <c r="U33" s="135" t="n">
        <f aca="false">'IIa_Temps année_2'!U33+'IIa_Temps année 1'!U33</f>
        <v>0</v>
      </c>
      <c r="V33" s="152" t="n">
        <f aca="false">'IIa_Temps année_2'!V33+'IIa_Temps année 1'!V33</f>
        <v>0</v>
      </c>
      <c r="W33" s="135" t="n">
        <f aca="false">'IIa_Temps année_2'!W33+'IIa_Temps année 1'!W33</f>
        <v>0</v>
      </c>
      <c r="X33" s="152" t="n">
        <f aca="false">'IIa_Temps année_2'!X33+'IIa_Temps année 1'!X33</f>
        <v>0</v>
      </c>
      <c r="Y33" s="135" t="n">
        <f aca="false">'IIa_Temps année_2'!Y33+'IIa_Temps année 1'!Y33</f>
        <v>0</v>
      </c>
      <c r="Z33" s="152" t="n">
        <f aca="false">'IIa_Temps année_2'!Z33+'IIa_Temps année 1'!Z33</f>
        <v>0</v>
      </c>
      <c r="AA33" s="135" t="n">
        <f aca="false">'IIa_Temps année_2'!AA33+'IIa_Temps année 1'!AA33</f>
        <v>0</v>
      </c>
      <c r="AB33" s="152" t="n">
        <f aca="false">'IIa_Temps année_2'!AB33+'IIa_Temps année 1'!AB33</f>
        <v>0</v>
      </c>
      <c r="AC33" s="135" t="n">
        <f aca="false">'IIa_Temps année_2'!AC33+'IIa_Temps année 1'!AC33</f>
        <v>0</v>
      </c>
    </row>
    <row r="34" customFormat="false" ht="24.55" hidden="false" customHeight="false" outlineLevel="0" collapsed="false">
      <c r="A34" s="130" t="s">
        <v>119</v>
      </c>
      <c r="B34" s="130" t="s">
        <v>145</v>
      </c>
      <c r="C34" s="130" t="s">
        <v>178</v>
      </c>
      <c r="D34" s="130" t="s">
        <v>179</v>
      </c>
      <c r="E34" s="131" t="s">
        <v>180</v>
      </c>
      <c r="F34" s="132" t="n">
        <f aca="false">'IIa_Temps année_2'!F34+'IIa_Temps année 1'!F34</f>
        <v>0</v>
      </c>
      <c r="G34" s="133" t="n">
        <f aca="false">'IIa_Temps année_2'!G34+'IIa_Temps année 1'!G34</f>
        <v>0</v>
      </c>
      <c r="H34" s="134" t="n">
        <f aca="false">'IIa_Temps année_2'!H34+'IIa_Temps année 1'!H34</f>
        <v>0</v>
      </c>
      <c r="I34" s="135" t="n">
        <f aca="false">'IIa_Temps année_2'!I34+'IIa_Temps année 1'!I34</f>
        <v>0</v>
      </c>
      <c r="J34" s="134" t="n">
        <f aca="false">'IIa_Temps année_2'!J34+'IIa_Temps année 1'!J34</f>
        <v>0</v>
      </c>
      <c r="K34" s="135" t="n">
        <f aca="false">'IIa_Temps année_2'!K34+'IIa_Temps année 1'!K34</f>
        <v>0</v>
      </c>
      <c r="L34" s="134" t="n">
        <f aca="false">'IIa_Temps année_2'!L34+'IIa_Temps année 1'!L34</f>
        <v>0</v>
      </c>
      <c r="M34" s="135" t="n">
        <f aca="false">'IIa_Temps année_2'!M34+'IIa_Temps année 1'!M34</f>
        <v>0</v>
      </c>
      <c r="N34" s="134" t="n">
        <f aca="false">'IIa_Temps année_2'!N34+'IIa_Temps année 1'!N34</f>
        <v>0</v>
      </c>
      <c r="O34" s="135" t="n">
        <f aca="false">'IIa_Temps année_2'!O34+'IIa_Temps année 1'!O34</f>
        <v>0</v>
      </c>
      <c r="P34" s="134" t="n">
        <f aca="false">'IIa_Temps année_2'!P34+'IIa_Temps année 1'!P34</f>
        <v>0</v>
      </c>
      <c r="Q34" s="135" t="n">
        <f aca="false">'IIa_Temps année_2'!Q34+'IIa_Temps année 1'!Q34</f>
        <v>0</v>
      </c>
      <c r="R34" s="134" t="n">
        <f aca="false">'IIa_Temps année_2'!R34+'IIa_Temps année 1'!R34</f>
        <v>0</v>
      </c>
      <c r="S34" s="135" t="n">
        <f aca="false">'IIa_Temps année_2'!S34+'IIa_Temps année 1'!S34</f>
        <v>0</v>
      </c>
      <c r="T34" s="152" t="n">
        <f aca="false">'IIa_Temps année_2'!T34+'IIa_Temps année 1'!T34</f>
        <v>0</v>
      </c>
      <c r="U34" s="135" t="n">
        <f aca="false">'IIa_Temps année_2'!U34+'IIa_Temps année 1'!U34</f>
        <v>0</v>
      </c>
      <c r="V34" s="152" t="n">
        <f aca="false">'IIa_Temps année_2'!V34+'IIa_Temps année 1'!V34</f>
        <v>0</v>
      </c>
      <c r="W34" s="135" t="n">
        <f aca="false">'IIa_Temps année_2'!W34+'IIa_Temps année 1'!W34</f>
        <v>0</v>
      </c>
      <c r="X34" s="152" t="n">
        <f aca="false">'IIa_Temps année_2'!X34+'IIa_Temps année 1'!X34</f>
        <v>0</v>
      </c>
      <c r="Y34" s="135" t="n">
        <f aca="false">'IIa_Temps année_2'!Y34+'IIa_Temps année 1'!Y34</f>
        <v>0</v>
      </c>
      <c r="Z34" s="152" t="n">
        <f aca="false">'IIa_Temps année_2'!Z34+'IIa_Temps année 1'!Z34</f>
        <v>0</v>
      </c>
      <c r="AA34" s="135" t="n">
        <f aca="false">'IIa_Temps année_2'!AA34+'IIa_Temps année 1'!AA34</f>
        <v>0</v>
      </c>
      <c r="AB34" s="152" t="n">
        <f aca="false">'IIa_Temps année_2'!AB34+'IIa_Temps année 1'!AB34</f>
        <v>0</v>
      </c>
      <c r="AC34" s="135" t="n">
        <f aca="false">'IIa_Temps année_2'!AC34+'IIa_Temps année 1'!AC34</f>
        <v>0</v>
      </c>
    </row>
    <row r="35" customFormat="false" ht="24.55" hidden="false" customHeight="false" outlineLevel="0" collapsed="false">
      <c r="A35" s="130" t="s">
        <v>119</v>
      </c>
      <c r="B35" s="130" t="s">
        <v>145</v>
      </c>
      <c r="C35" s="130" t="s">
        <v>178</v>
      </c>
      <c r="D35" s="130" t="s">
        <v>181</v>
      </c>
      <c r="E35" s="131" t="s">
        <v>182</v>
      </c>
      <c r="F35" s="132" t="n">
        <f aca="false">'IIa_Temps année_2'!F35+'IIa_Temps année 1'!F35</f>
        <v>0</v>
      </c>
      <c r="G35" s="133" t="n">
        <f aca="false">'IIa_Temps année_2'!G35+'IIa_Temps année 1'!G35</f>
        <v>0</v>
      </c>
      <c r="H35" s="134" t="n">
        <f aca="false">'IIa_Temps année_2'!H35+'IIa_Temps année 1'!H35</f>
        <v>0</v>
      </c>
      <c r="I35" s="135" t="n">
        <f aca="false">'IIa_Temps année_2'!I35+'IIa_Temps année 1'!I35</f>
        <v>0</v>
      </c>
      <c r="J35" s="134" t="n">
        <f aca="false">'IIa_Temps année_2'!J35+'IIa_Temps année 1'!J35</f>
        <v>0</v>
      </c>
      <c r="K35" s="135" t="n">
        <f aca="false">'IIa_Temps année_2'!K35+'IIa_Temps année 1'!K35</f>
        <v>0</v>
      </c>
      <c r="L35" s="134" t="n">
        <f aca="false">'IIa_Temps année_2'!L35+'IIa_Temps année 1'!L35</f>
        <v>0</v>
      </c>
      <c r="M35" s="135" t="n">
        <f aca="false">'IIa_Temps année_2'!M35+'IIa_Temps année 1'!M35</f>
        <v>0</v>
      </c>
      <c r="N35" s="134" t="n">
        <f aca="false">'IIa_Temps année_2'!N35+'IIa_Temps année 1'!N35</f>
        <v>0</v>
      </c>
      <c r="O35" s="135" t="n">
        <f aca="false">'IIa_Temps année_2'!O35+'IIa_Temps année 1'!O35</f>
        <v>0</v>
      </c>
      <c r="P35" s="134" t="n">
        <f aca="false">'IIa_Temps année_2'!P35+'IIa_Temps année 1'!P35</f>
        <v>0</v>
      </c>
      <c r="Q35" s="135" t="n">
        <f aca="false">'IIa_Temps année_2'!Q35+'IIa_Temps année 1'!Q35</f>
        <v>0</v>
      </c>
      <c r="R35" s="134" t="n">
        <f aca="false">'IIa_Temps année_2'!R35+'IIa_Temps année 1'!R35</f>
        <v>0</v>
      </c>
      <c r="S35" s="135" t="n">
        <f aca="false">'IIa_Temps année_2'!S35+'IIa_Temps année 1'!S35</f>
        <v>0</v>
      </c>
      <c r="T35" s="152" t="n">
        <f aca="false">'IIa_Temps année_2'!T35+'IIa_Temps année 1'!T35</f>
        <v>0</v>
      </c>
      <c r="U35" s="135" t="n">
        <f aca="false">'IIa_Temps année_2'!U35+'IIa_Temps année 1'!U35</f>
        <v>0</v>
      </c>
      <c r="V35" s="152" t="n">
        <f aca="false">'IIa_Temps année_2'!V35+'IIa_Temps année 1'!V35</f>
        <v>0</v>
      </c>
      <c r="W35" s="135" t="n">
        <f aca="false">'IIa_Temps année_2'!W35+'IIa_Temps année 1'!W35</f>
        <v>0</v>
      </c>
      <c r="X35" s="152" t="n">
        <f aca="false">'IIa_Temps année_2'!X35+'IIa_Temps année 1'!X35</f>
        <v>0</v>
      </c>
      <c r="Y35" s="135" t="n">
        <f aca="false">'IIa_Temps année_2'!Y35+'IIa_Temps année 1'!Y35</f>
        <v>0</v>
      </c>
      <c r="Z35" s="152" t="n">
        <f aca="false">'IIa_Temps année_2'!Z35+'IIa_Temps année 1'!Z35</f>
        <v>0</v>
      </c>
      <c r="AA35" s="135" t="n">
        <f aca="false">'IIa_Temps année_2'!AA35+'IIa_Temps année 1'!AA35</f>
        <v>0</v>
      </c>
      <c r="AB35" s="152" t="n">
        <f aca="false">'IIa_Temps année_2'!AB35+'IIa_Temps année 1'!AB35</f>
        <v>0</v>
      </c>
      <c r="AC35" s="135" t="n">
        <f aca="false">'IIa_Temps année_2'!AC35+'IIa_Temps année 1'!AC35</f>
        <v>0</v>
      </c>
    </row>
    <row r="36" customFormat="false" ht="24.55" hidden="false" customHeight="false" outlineLevel="0" collapsed="false">
      <c r="A36" s="130" t="s">
        <v>119</v>
      </c>
      <c r="B36" s="130" t="s">
        <v>145</v>
      </c>
      <c r="C36" s="130" t="s">
        <v>178</v>
      </c>
      <c r="D36" s="130" t="s">
        <v>183</v>
      </c>
      <c r="E36" s="131" t="s">
        <v>184</v>
      </c>
      <c r="F36" s="132" t="n">
        <f aca="false">'IIa_Temps année_2'!F36+'IIa_Temps année 1'!F36</f>
        <v>0</v>
      </c>
      <c r="G36" s="133" t="n">
        <f aca="false">'IIa_Temps année_2'!G36+'IIa_Temps année 1'!G36</f>
        <v>0</v>
      </c>
      <c r="H36" s="134" t="n">
        <f aca="false">'IIa_Temps année_2'!H36+'IIa_Temps année 1'!H36</f>
        <v>0</v>
      </c>
      <c r="I36" s="135" t="n">
        <f aca="false">'IIa_Temps année_2'!I36+'IIa_Temps année 1'!I36</f>
        <v>0</v>
      </c>
      <c r="J36" s="134" t="n">
        <f aca="false">'IIa_Temps année_2'!J36+'IIa_Temps année 1'!J36</f>
        <v>0</v>
      </c>
      <c r="K36" s="135" t="n">
        <f aca="false">'IIa_Temps année_2'!K36+'IIa_Temps année 1'!K36</f>
        <v>0</v>
      </c>
      <c r="L36" s="134" t="n">
        <f aca="false">'IIa_Temps année_2'!L36+'IIa_Temps année 1'!L36</f>
        <v>0</v>
      </c>
      <c r="M36" s="135" t="n">
        <f aca="false">'IIa_Temps année_2'!M36+'IIa_Temps année 1'!M36</f>
        <v>0</v>
      </c>
      <c r="N36" s="134" t="n">
        <f aca="false">'IIa_Temps année_2'!N36+'IIa_Temps année 1'!N36</f>
        <v>0</v>
      </c>
      <c r="O36" s="135" t="n">
        <f aca="false">'IIa_Temps année_2'!O36+'IIa_Temps année 1'!O36</f>
        <v>0</v>
      </c>
      <c r="P36" s="134" t="n">
        <f aca="false">'IIa_Temps année_2'!P36+'IIa_Temps année 1'!P36</f>
        <v>0</v>
      </c>
      <c r="Q36" s="135" t="n">
        <f aca="false">'IIa_Temps année_2'!Q36+'IIa_Temps année 1'!Q36</f>
        <v>0</v>
      </c>
      <c r="R36" s="134" t="n">
        <f aca="false">'IIa_Temps année_2'!R36+'IIa_Temps année 1'!R36</f>
        <v>0</v>
      </c>
      <c r="S36" s="135" t="n">
        <f aca="false">'IIa_Temps année_2'!S36+'IIa_Temps année 1'!S36</f>
        <v>0</v>
      </c>
      <c r="T36" s="152" t="n">
        <f aca="false">'IIa_Temps année_2'!T36+'IIa_Temps année 1'!T36</f>
        <v>0</v>
      </c>
      <c r="U36" s="135" t="n">
        <f aca="false">'IIa_Temps année_2'!U36+'IIa_Temps année 1'!U36</f>
        <v>0</v>
      </c>
      <c r="V36" s="152" t="n">
        <f aca="false">'IIa_Temps année_2'!V36+'IIa_Temps année 1'!V36</f>
        <v>0</v>
      </c>
      <c r="W36" s="135" t="n">
        <f aca="false">'IIa_Temps année_2'!W36+'IIa_Temps année 1'!W36</f>
        <v>0</v>
      </c>
      <c r="X36" s="152" t="n">
        <f aca="false">'IIa_Temps année_2'!X36+'IIa_Temps année 1'!X36</f>
        <v>0</v>
      </c>
      <c r="Y36" s="135" t="n">
        <f aca="false">'IIa_Temps année_2'!Y36+'IIa_Temps année 1'!Y36</f>
        <v>0</v>
      </c>
      <c r="Z36" s="152" t="n">
        <f aca="false">'IIa_Temps année_2'!Z36+'IIa_Temps année 1'!Z36</f>
        <v>0</v>
      </c>
      <c r="AA36" s="135" t="n">
        <f aca="false">'IIa_Temps année_2'!AA36+'IIa_Temps année 1'!AA36</f>
        <v>0</v>
      </c>
      <c r="AB36" s="152" t="n">
        <f aca="false">'IIa_Temps année_2'!AB36+'IIa_Temps année 1'!AB36</f>
        <v>0</v>
      </c>
      <c r="AC36" s="135" t="n">
        <f aca="false">'IIa_Temps année_2'!AC36+'IIa_Temps année 1'!AC36</f>
        <v>0</v>
      </c>
    </row>
    <row r="37" customFormat="false" ht="24.55" hidden="false" customHeight="false" outlineLevel="0" collapsed="false">
      <c r="A37" s="130" t="s">
        <v>119</v>
      </c>
      <c r="B37" s="130" t="s">
        <v>145</v>
      </c>
      <c r="C37" s="130" t="s">
        <v>185</v>
      </c>
      <c r="D37" s="130" t="s">
        <v>186</v>
      </c>
      <c r="E37" s="131" t="s">
        <v>187</v>
      </c>
      <c r="F37" s="132" t="n">
        <f aca="false">'IIa_Temps année_2'!F37+'IIa_Temps année 1'!F37</f>
        <v>0</v>
      </c>
      <c r="G37" s="133" t="n">
        <f aca="false">'IIa_Temps année_2'!G37+'IIa_Temps année 1'!G37</f>
        <v>0</v>
      </c>
      <c r="H37" s="134" t="n">
        <f aca="false">'IIa_Temps année_2'!H37+'IIa_Temps année 1'!H37</f>
        <v>0</v>
      </c>
      <c r="I37" s="135" t="n">
        <f aca="false">'IIa_Temps année_2'!I37+'IIa_Temps année 1'!I37</f>
        <v>0</v>
      </c>
      <c r="J37" s="134" t="n">
        <f aca="false">'IIa_Temps année_2'!J37+'IIa_Temps année 1'!J37</f>
        <v>0</v>
      </c>
      <c r="K37" s="135" t="n">
        <f aca="false">'IIa_Temps année_2'!K37+'IIa_Temps année 1'!K37</f>
        <v>0</v>
      </c>
      <c r="L37" s="134" t="n">
        <f aca="false">'IIa_Temps année_2'!L37+'IIa_Temps année 1'!L37</f>
        <v>0</v>
      </c>
      <c r="M37" s="135" t="n">
        <f aca="false">'IIa_Temps année_2'!M37+'IIa_Temps année 1'!M37</f>
        <v>0</v>
      </c>
      <c r="N37" s="134" t="n">
        <f aca="false">'IIa_Temps année_2'!N37+'IIa_Temps année 1'!N37</f>
        <v>0</v>
      </c>
      <c r="O37" s="135" t="n">
        <f aca="false">'IIa_Temps année_2'!O37+'IIa_Temps année 1'!O37</f>
        <v>0</v>
      </c>
      <c r="P37" s="134" t="n">
        <f aca="false">'IIa_Temps année_2'!P37+'IIa_Temps année 1'!P37</f>
        <v>0</v>
      </c>
      <c r="Q37" s="135" t="n">
        <f aca="false">'IIa_Temps année_2'!Q37+'IIa_Temps année 1'!Q37</f>
        <v>0</v>
      </c>
      <c r="R37" s="134" t="n">
        <f aca="false">'IIa_Temps année_2'!R37+'IIa_Temps année 1'!R37</f>
        <v>0</v>
      </c>
      <c r="S37" s="135" t="n">
        <f aca="false">'IIa_Temps année_2'!S37+'IIa_Temps année 1'!S37</f>
        <v>0</v>
      </c>
      <c r="T37" s="152" t="n">
        <f aca="false">'IIa_Temps année_2'!T37+'IIa_Temps année 1'!T37</f>
        <v>0</v>
      </c>
      <c r="U37" s="135" t="n">
        <f aca="false">'IIa_Temps année_2'!U37+'IIa_Temps année 1'!U37</f>
        <v>0</v>
      </c>
      <c r="V37" s="152" t="n">
        <f aca="false">'IIa_Temps année_2'!V37+'IIa_Temps année 1'!V37</f>
        <v>0</v>
      </c>
      <c r="W37" s="135" t="n">
        <f aca="false">'IIa_Temps année_2'!W37+'IIa_Temps année 1'!W37</f>
        <v>0</v>
      </c>
      <c r="X37" s="152" t="n">
        <f aca="false">'IIa_Temps année_2'!X37+'IIa_Temps année 1'!X37</f>
        <v>0</v>
      </c>
      <c r="Y37" s="135" t="n">
        <f aca="false">'IIa_Temps année_2'!Y37+'IIa_Temps année 1'!Y37</f>
        <v>0</v>
      </c>
      <c r="Z37" s="152" t="n">
        <f aca="false">'IIa_Temps année_2'!Z37+'IIa_Temps année 1'!Z37</f>
        <v>0</v>
      </c>
      <c r="AA37" s="135" t="n">
        <f aca="false">'IIa_Temps année_2'!AA37+'IIa_Temps année 1'!AA37</f>
        <v>0</v>
      </c>
      <c r="AB37" s="152" t="n">
        <f aca="false">'IIa_Temps année_2'!AB37+'IIa_Temps année 1'!AB37</f>
        <v>0</v>
      </c>
      <c r="AC37" s="135" t="n">
        <f aca="false">'IIa_Temps année_2'!AC37+'IIa_Temps année 1'!AC37</f>
        <v>0</v>
      </c>
    </row>
    <row r="38" customFormat="false" ht="24.55" hidden="false" customHeight="false" outlineLevel="0" collapsed="false">
      <c r="A38" s="130" t="s">
        <v>119</v>
      </c>
      <c r="B38" s="130" t="s">
        <v>145</v>
      </c>
      <c r="C38" s="130" t="s">
        <v>185</v>
      </c>
      <c r="D38" s="130" t="s">
        <v>188</v>
      </c>
      <c r="E38" s="131" t="s">
        <v>189</v>
      </c>
      <c r="F38" s="132" t="n">
        <f aca="false">'IIa_Temps année_2'!F38+'IIa_Temps année 1'!F38</f>
        <v>0</v>
      </c>
      <c r="G38" s="133" t="n">
        <f aca="false">'IIa_Temps année_2'!G38+'IIa_Temps année 1'!G38</f>
        <v>0</v>
      </c>
      <c r="H38" s="134" t="n">
        <f aca="false">'IIa_Temps année_2'!H38+'IIa_Temps année 1'!H38</f>
        <v>0</v>
      </c>
      <c r="I38" s="135" t="n">
        <f aca="false">'IIa_Temps année_2'!I38+'IIa_Temps année 1'!I38</f>
        <v>0</v>
      </c>
      <c r="J38" s="134" t="n">
        <f aca="false">'IIa_Temps année_2'!J38+'IIa_Temps année 1'!J38</f>
        <v>0</v>
      </c>
      <c r="K38" s="135" t="n">
        <f aca="false">'IIa_Temps année_2'!K38+'IIa_Temps année 1'!K38</f>
        <v>0</v>
      </c>
      <c r="L38" s="134" t="n">
        <f aca="false">'IIa_Temps année_2'!L38+'IIa_Temps année 1'!L38</f>
        <v>0</v>
      </c>
      <c r="M38" s="135" t="n">
        <f aca="false">'IIa_Temps année_2'!M38+'IIa_Temps année 1'!M38</f>
        <v>0</v>
      </c>
      <c r="N38" s="134" t="n">
        <f aca="false">'IIa_Temps année_2'!N38+'IIa_Temps année 1'!N38</f>
        <v>0</v>
      </c>
      <c r="O38" s="135" t="n">
        <f aca="false">'IIa_Temps année_2'!O38+'IIa_Temps année 1'!O38</f>
        <v>0</v>
      </c>
      <c r="P38" s="134" t="n">
        <f aca="false">'IIa_Temps année_2'!P38+'IIa_Temps année 1'!P38</f>
        <v>0</v>
      </c>
      <c r="Q38" s="135" t="n">
        <f aca="false">'IIa_Temps année_2'!Q38+'IIa_Temps année 1'!Q38</f>
        <v>0</v>
      </c>
      <c r="R38" s="134" t="n">
        <f aca="false">'IIa_Temps année_2'!R38+'IIa_Temps année 1'!R38</f>
        <v>0</v>
      </c>
      <c r="S38" s="135" t="n">
        <f aca="false">'IIa_Temps année_2'!S38+'IIa_Temps année 1'!S38</f>
        <v>0</v>
      </c>
      <c r="T38" s="152" t="n">
        <f aca="false">'IIa_Temps année_2'!T38+'IIa_Temps année 1'!T38</f>
        <v>0</v>
      </c>
      <c r="U38" s="135" t="n">
        <f aca="false">'IIa_Temps année_2'!U38+'IIa_Temps année 1'!U38</f>
        <v>0</v>
      </c>
      <c r="V38" s="152" t="n">
        <f aca="false">'IIa_Temps année_2'!V38+'IIa_Temps année 1'!V38</f>
        <v>0</v>
      </c>
      <c r="W38" s="135" t="n">
        <f aca="false">'IIa_Temps année_2'!W38+'IIa_Temps année 1'!W38</f>
        <v>0</v>
      </c>
      <c r="X38" s="152" t="n">
        <f aca="false">'IIa_Temps année_2'!X38+'IIa_Temps année 1'!X38</f>
        <v>0</v>
      </c>
      <c r="Y38" s="135" t="n">
        <f aca="false">'IIa_Temps année_2'!Y38+'IIa_Temps année 1'!Y38</f>
        <v>0</v>
      </c>
      <c r="Z38" s="152" t="n">
        <f aca="false">'IIa_Temps année_2'!Z38+'IIa_Temps année 1'!Z38</f>
        <v>0</v>
      </c>
      <c r="AA38" s="135" t="n">
        <f aca="false">'IIa_Temps année_2'!AA38+'IIa_Temps année 1'!AA38</f>
        <v>0</v>
      </c>
      <c r="AB38" s="152" t="n">
        <f aca="false">'IIa_Temps année_2'!AB38+'IIa_Temps année 1'!AB38</f>
        <v>0</v>
      </c>
      <c r="AC38" s="135" t="n">
        <f aca="false">'IIa_Temps année_2'!AC38+'IIa_Temps année 1'!AC38</f>
        <v>0</v>
      </c>
    </row>
    <row r="39" customFormat="false" ht="24.55" hidden="false" customHeight="false" outlineLevel="0" collapsed="false">
      <c r="A39" s="130" t="s">
        <v>119</v>
      </c>
      <c r="B39" s="130" t="s">
        <v>145</v>
      </c>
      <c r="C39" s="130" t="s">
        <v>185</v>
      </c>
      <c r="D39" s="130" t="s">
        <v>190</v>
      </c>
      <c r="E39" s="131" t="s">
        <v>191</v>
      </c>
      <c r="F39" s="132" t="n">
        <f aca="false">'IIa_Temps année_2'!F39+'IIa_Temps année 1'!F39</f>
        <v>0</v>
      </c>
      <c r="G39" s="133" t="n">
        <f aca="false">'IIa_Temps année_2'!G39+'IIa_Temps année 1'!G39</f>
        <v>0</v>
      </c>
      <c r="H39" s="134" t="n">
        <f aca="false">'IIa_Temps année_2'!H39+'IIa_Temps année 1'!H39</f>
        <v>0</v>
      </c>
      <c r="I39" s="135" t="n">
        <f aca="false">'IIa_Temps année_2'!I39+'IIa_Temps année 1'!I39</f>
        <v>0</v>
      </c>
      <c r="J39" s="134" t="n">
        <f aca="false">'IIa_Temps année_2'!J39+'IIa_Temps année 1'!J39</f>
        <v>0</v>
      </c>
      <c r="K39" s="135" t="n">
        <f aca="false">'IIa_Temps année_2'!K39+'IIa_Temps année 1'!K39</f>
        <v>0</v>
      </c>
      <c r="L39" s="134" t="n">
        <f aca="false">'IIa_Temps année_2'!L39+'IIa_Temps année 1'!L39</f>
        <v>0</v>
      </c>
      <c r="M39" s="135" t="n">
        <f aca="false">'IIa_Temps année_2'!M39+'IIa_Temps année 1'!M39</f>
        <v>0</v>
      </c>
      <c r="N39" s="134" t="n">
        <f aca="false">'IIa_Temps année_2'!N39+'IIa_Temps année 1'!N39</f>
        <v>0</v>
      </c>
      <c r="O39" s="135" t="n">
        <f aca="false">'IIa_Temps année_2'!O39+'IIa_Temps année 1'!O39</f>
        <v>0</v>
      </c>
      <c r="P39" s="134" t="n">
        <f aca="false">'IIa_Temps année_2'!P39+'IIa_Temps année 1'!P39</f>
        <v>0</v>
      </c>
      <c r="Q39" s="135" t="n">
        <f aca="false">'IIa_Temps année_2'!Q39+'IIa_Temps année 1'!Q39</f>
        <v>0</v>
      </c>
      <c r="R39" s="134" t="n">
        <f aca="false">'IIa_Temps année_2'!R39+'IIa_Temps année 1'!R39</f>
        <v>0</v>
      </c>
      <c r="S39" s="135" t="n">
        <f aca="false">'IIa_Temps année_2'!S39+'IIa_Temps année 1'!S39</f>
        <v>0</v>
      </c>
      <c r="T39" s="152" t="n">
        <f aca="false">'IIa_Temps année_2'!T39+'IIa_Temps année 1'!T39</f>
        <v>0</v>
      </c>
      <c r="U39" s="135" t="n">
        <f aca="false">'IIa_Temps année_2'!U39+'IIa_Temps année 1'!U39</f>
        <v>0</v>
      </c>
      <c r="V39" s="152" t="n">
        <f aca="false">'IIa_Temps année_2'!V39+'IIa_Temps année 1'!V39</f>
        <v>0</v>
      </c>
      <c r="W39" s="135" t="n">
        <f aca="false">'IIa_Temps année_2'!W39+'IIa_Temps année 1'!W39</f>
        <v>0</v>
      </c>
      <c r="X39" s="152" t="n">
        <f aca="false">'IIa_Temps année_2'!X39+'IIa_Temps année 1'!X39</f>
        <v>0</v>
      </c>
      <c r="Y39" s="135" t="n">
        <f aca="false">'IIa_Temps année_2'!Y39+'IIa_Temps année 1'!Y39</f>
        <v>0</v>
      </c>
      <c r="Z39" s="152" t="n">
        <f aca="false">'IIa_Temps année_2'!Z39+'IIa_Temps année 1'!Z39</f>
        <v>0</v>
      </c>
      <c r="AA39" s="135" t="n">
        <f aca="false">'IIa_Temps année_2'!AA39+'IIa_Temps année 1'!AA39</f>
        <v>0</v>
      </c>
      <c r="AB39" s="152" t="n">
        <f aca="false">'IIa_Temps année_2'!AB39+'IIa_Temps année 1'!AB39</f>
        <v>0</v>
      </c>
      <c r="AC39" s="135" t="n">
        <f aca="false">'IIa_Temps année_2'!AC39+'IIa_Temps année 1'!AC39</f>
        <v>0</v>
      </c>
    </row>
    <row r="40" customFormat="false" ht="24.55" hidden="false" customHeight="false" outlineLevel="0" collapsed="false">
      <c r="A40" s="130" t="s">
        <v>119</v>
      </c>
      <c r="B40" s="130" t="s">
        <v>145</v>
      </c>
      <c r="C40" s="130" t="s">
        <v>185</v>
      </c>
      <c r="D40" s="130" t="s">
        <v>192</v>
      </c>
      <c r="E40" s="131" t="s">
        <v>193</v>
      </c>
      <c r="F40" s="132" t="n">
        <f aca="false">'IIa_Temps année_2'!F40+'IIa_Temps année 1'!F40</f>
        <v>0</v>
      </c>
      <c r="G40" s="133" t="n">
        <f aca="false">'IIa_Temps année_2'!G40+'IIa_Temps année 1'!G40</f>
        <v>0</v>
      </c>
      <c r="H40" s="134" t="n">
        <f aca="false">'IIa_Temps année_2'!H40+'IIa_Temps année 1'!H40</f>
        <v>0</v>
      </c>
      <c r="I40" s="135" t="n">
        <f aca="false">'IIa_Temps année_2'!I40+'IIa_Temps année 1'!I40</f>
        <v>0</v>
      </c>
      <c r="J40" s="134" t="n">
        <f aca="false">'IIa_Temps année_2'!J40+'IIa_Temps année 1'!J40</f>
        <v>0</v>
      </c>
      <c r="K40" s="135" t="n">
        <f aca="false">'IIa_Temps année_2'!K40+'IIa_Temps année 1'!K40</f>
        <v>0</v>
      </c>
      <c r="L40" s="134" t="n">
        <f aca="false">'IIa_Temps année_2'!L40+'IIa_Temps année 1'!L40</f>
        <v>0</v>
      </c>
      <c r="M40" s="135" t="n">
        <f aca="false">'IIa_Temps année_2'!M40+'IIa_Temps année 1'!M40</f>
        <v>0</v>
      </c>
      <c r="N40" s="134" t="n">
        <f aca="false">'IIa_Temps année_2'!N40+'IIa_Temps année 1'!N40</f>
        <v>0</v>
      </c>
      <c r="O40" s="135" t="n">
        <f aca="false">'IIa_Temps année_2'!O40+'IIa_Temps année 1'!O40</f>
        <v>0</v>
      </c>
      <c r="P40" s="134" t="n">
        <f aca="false">'IIa_Temps année_2'!P40+'IIa_Temps année 1'!P40</f>
        <v>0</v>
      </c>
      <c r="Q40" s="135" t="n">
        <f aca="false">'IIa_Temps année_2'!Q40+'IIa_Temps année 1'!Q40</f>
        <v>0</v>
      </c>
      <c r="R40" s="134" t="n">
        <f aca="false">'IIa_Temps année_2'!R40+'IIa_Temps année 1'!R40</f>
        <v>0</v>
      </c>
      <c r="S40" s="135" t="n">
        <f aca="false">'IIa_Temps année_2'!S40+'IIa_Temps année 1'!S40</f>
        <v>0</v>
      </c>
      <c r="T40" s="152" t="n">
        <f aca="false">'IIa_Temps année_2'!T40+'IIa_Temps année 1'!T40</f>
        <v>0</v>
      </c>
      <c r="U40" s="135" t="n">
        <f aca="false">'IIa_Temps année_2'!U40+'IIa_Temps année 1'!U40</f>
        <v>0</v>
      </c>
      <c r="V40" s="152" t="n">
        <f aca="false">'IIa_Temps année_2'!V40+'IIa_Temps année 1'!V40</f>
        <v>0</v>
      </c>
      <c r="W40" s="135" t="n">
        <f aca="false">'IIa_Temps année_2'!W40+'IIa_Temps année 1'!W40</f>
        <v>0</v>
      </c>
      <c r="X40" s="152" t="n">
        <f aca="false">'IIa_Temps année_2'!X40+'IIa_Temps année 1'!X40</f>
        <v>0</v>
      </c>
      <c r="Y40" s="135" t="n">
        <f aca="false">'IIa_Temps année_2'!Y40+'IIa_Temps année 1'!Y40</f>
        <v>0</v>
      </c>
      <c r="Z40" s="152" t="n">
        <f aca="false">'IIa_Temps année_2'!Z40+'IIa_Temps année 1'!Z40</f>
        <v>0</v>
      </c>
      <c r="AA40" s="135" t="n">
        <f aca="false">'IIa_Temps année_2'!AA40+'IIa_Temps année 1'!AA40</f>
        <v>0</v>
      </c>
      <c r="AB40" s="152" t="n">
        <f aca="false">'IIa_Temps année_2'!AB40+'IIa_Temps année 1'!AB40</f>
        <v>0</v>
      </c>
      <c r="AC40" s="135" t="n">
        <f aca="false">'IIa_Temps année_2'!AC40+'IIa_Temps année 1'!AC40</f>
        <v>0</v>
      </c>
    </row>
    <row r="41" customFormat="false" ht="24.55" hidden="false" customHeight="false" outlineLevel="0" collapsed="false">
      <c r="A41" s="130" t="s">
        <v>119</v>
      </c>
      <c r="B41" s="130" t="s">
        <v>145</v>
      </c>
      <c r="C41" s="130" t="s">
        <v>185</v>
      </c>
      <c r="D41" s="130" t="s">
        <v>194</v>
      </c>
      <c r="E41" s="131" t="s">
        <v>195</v>
      </c>
      <c r="F41" s="132" t="n">
        <f aca="false">'IIa_Temps année_2'!F41+'IIa_Temps année 1'!F41</f>
        <v>0</v>
      </c>
      <c r="G41" s="133" t="n">
        <f aca="false">'IIa_Temps année_2'!G41+'IIa_Temps année 1'!G41</f>
        <v>0</v>
      </c>
      <c r="H41" s="134" t="n">
        <f aca="false">'IIa_Temps année_2'!H41+'IIa_Temps année 1'!H41</f>
        <v>0</v>
      </c>
      <c r="I41" s="135" t="n">
        <f aca="false">'IIa_Temps année_2'!I41+'IIa_Temps année 1'!I41</f>
        <v>0</v>
      </c>
      <c r="J41" s="134" t="n">
        <f aca="false">'IIa_Temps année_2'!J41+'IIa_Temps année 1'!J41</f>
        <v>0</v>
      </c>
      <c r="K41" s="135" t="n">
        <f aca="false">'IIa_Temps année_2'!K41+'IIa_Temps année 1'!K41</f>
        <v>0</v>
      </c>
      <c r="L41" s="134" t="n">
        <f aca="false">'IIa_Temps année_2'!L41+'IIa_Temps année 1'!L41</f>
        <v>0</v>
      </c>
      <c r="M41" s="135" t="n">
        <f aca="false">'IIa_Temps année_2'!M41+'IIa_Temps année 1'!M41</f>
        <v>0</v>
      </c>
      <c r="N41" s="134" t="n">
        <f aca="false">'IIa_Temps année_2'!N41+'IIa_Temps année 1'!N41</f>
        <v>0</v>
      </c>
      <c r="O41" s="135" t="n">
        <f aca="false">'IIa_Temps année_2'!O41+'IIa_Temps année 1'!O41</f>
        <v>0</v>
      </c>
      <c r="P41" s="134" t="n">
        <f aca="false">'IIa_Temps année_2'!P41+'IIa_Temps année 1'!P41</f>
        <v>0</v>
      </c>
      <c r="Q41" s="135" t="n">
        <f aca="false">'IIa_Temps année_2'!Q41+'IIa_Temps année 1'!Q41</f>
        <v>0</v>
      </c>
      <c r="R41" s="134" t="n">
        <f aca="false">'IIa_Temps année_2'!R41+'IIa_Temps année 1'!R41</f>
        <v>0</v>
      </c>
      <c r="S41" s="135" t="n">
        <f aca="false">'IIa_Temps année_2'!S41+'IIa_Temps année 1'!S41</f>
        <v>0</v>
      </c>
      <c r="T41" s="152" t="n">
        <f aca="false">'IIa_Temps année_2'!T41+'IIa_Temps année 1'!T41</f>
        <v>0</v>
      </c>
      <c r="U41" s="135" t="n">
        <f aca="false">'IIa_Temps année_2'!U41+'IIa_Temps année 1'!U41</f>
        <v>0</v>
      </c>
      <c r="V41" s="152" t="n">
        <f aca="false">'IIa_Temps année_2'!V41+'IIa_Temps année 1'!V41</f>
        <v>0</v>
      </c>
      <c r="W41" s="135" t="n">
        <f aca="false">'IIa_Temps année_2'!W41+'IIa_Temps année 1'!W41</f>
        <v>0</v>
      </c>
      <c r="X41" s="152" t="n">
        <f aca="false">'IIa_Temps année_2'!X41+'IIa_Temps année 1'!X41</f>
        <v>0</v>
      </c>
      <c r="Y41" s="135" t="n">
        <f aca="false">'IIa_Temps année_2'!Y41+'IIa_Temps année 1'!Y41</f>
        <v>0</v>
      </c>
      <c r="Z41" s="152" t="n">
        <f aca="false">'IIa_Temps année_2'!Z41+'IIa_Temps année 1'!Z41</f>
        <v>0</v>
      </c>
      <c r="AA41" s="135" t="n">
        <f aca="false">'IIa_Temps année_2'!AA41+'IIa_Temps année 1'!AA41</f>
        <v>0</v>
      </c>
      <c r="AB41" s="152" t="n">
        <f aca="false">'IIa_Temps année_2'!AB41+'IIa_Temps année 1'!AB41</f>
        <v>0</v>
      </c>
      <c r="AC41" s="135" t="n">
        <f aca="false">'IIa_Temps année_2'!AC41+'IIa_Temps année 1'!AC41</f>
        <v>0</v>
      </c>
    </row>
    <row r="42" customFormat="false" ht="24.55" hidden="false" customHeight="false" outlineLevel="0" collapsed="false">
      <c r="A42" s="130" t="s">
        <v>119</v>
      </c>
      <c r="B42" s="130" t="s">
        <v>145</v>
      </c>
      <c r="C42" s="130" t="s">
        <v>185</v>
      </c>
      <c r="D42" s="130" t="s">
        <v>194</v>
      </c>
      <c r="E42" s="131" t="s">
        <v>196</v>
      </c>
      <c r="F42" s="132" t="n">
        <f aca="false">'IIa_Temps année_2'!F42+'IIa_Temps année 1'!F42</f>
        <v>0</v>
      </c>
      <c r="G42" s="133" t="n">
        <f aca="false">'IIa_Temps année_2'!G42+'IIa_Temps année 1'!G42</f>
        <v>0</v>
      </c>
      <c r="H42" s="134" t="n">
        <f aca="false">'IIa_Temps année_2'!H42+'IIa_Temps année 1'!H42</f>
        <v>0</v>
      </c>
      <c r="I42" s="135" t="n">
        <f aca="false">'IIa_Temps année_2'!I42+'IIa_Temps année 1'!I42</f>
        <v>0</v>
      </c>
      <c r="J42" s="134" t="n">
        <f aca="false">'IIa_Temps année_2'!J42+'IIa_Temps année 1'!J42</f>
        <v>0</v>
      </c>
      <c r="K42" s="135" t="n">
        <f aca="false">'IIa_Temps année_2'!K42+'IIa_Temps année 1'!K42</f>
        <v>0</v>
      </c>
      <c r="L42" s="134" t="n">
        <f aca="false">'IIa_Temps année_2'!L42+'IIa_Temps année 1'!L42</f>
        <v>0</v>
      </c>
      <c r="M42" s="135" t="n">
        <f aca="false">'IIa_Temps année_2'!M42+'IIa_Temps année 1'!M42</f>
        <v>0</v>
      </c>
      <c r="N42" s="134" t="n">
        <f aca="false">'IIa_Temps année_2'!N42+'IIa_Temps année 1'!N42</f>
        <v>0</v>
      </c>
      <c r="O42" s="135" t="n">
        <f aca="false">'IIa_Temps année_2'!O42+'IIa_Temps année 1'!O42</f>
        <v>0</v>
      </c>
      <c r="P42" s="134" t="n">
        <f aca="false">'IIa_Temps année_2'!P42+'IIa_Temps année 1'!P42</f>
        <v>0</v>
      </c>
      <c r="Q42" s="135" t="n">
        <f aca="false">'IIa_Temps année_2'!Q42+'IIa_Temps année 1'!Q42</f>
        <v>0</v>
      </c>
      <c r="R42" s="134" t="n">
        <f aca="false">'IIa_Temps année_2'!R42+'IIa_Temps année 1'!R42</f>
        <v>0</v>
      </c>
      <c r="S42" s="135" t="n">
        <f aca="false">'IIa_Temps année_2'!S42+'IIa_Temps année 1'!S42</f>
        <v>0</v>
      </c>
      <c r="T42" s="152" t="n">
        <f aca="false">'IIa_Temps année_2'!T42+'IIa_Temps année 1'!T42</f>
        <v>0</v>
      </c>
      <c r="U42" s="135" t="n">
        <f aca="false">'IIa_Temps année_2'!U42+'IIa_Temps année 1'!U42</f>
        <v>0</v>
      </c>
      <c r="V42" s="152" t="n">
        <f aca="false">'IIa_Temps année_2'!V42+'IIa_Temps année 1'!V42</f>
        <v>0</v>
      </c>
      <c r="W42" s="135" t="n">
        <f aca="false">'IIa_Temps année_2'!W42+'IIa_Temps année 1'!W42</f>
        <v>0</v>
      </c>
      <c r="X42" s="152" t="n">
        <f aca="false">'IIa_Temps année_2'!X42+'IIa_Temps année 1'!X42</f>
        <v>0</v>
      </c>
      <c r="Y42" s="135" t="n">
        <f aca="false">'IIa_Temps année_2'!Y42+'IIa_Temps année 1'!Y42</f>
        <v>0</v>
      </c>
      <c r="Z42" s="152" t="n">
        <f aca="false">'IIa_Temps année_2'!Z42+'IIa_Temps année 1'!Z42</f>
        <v>0</v>
      </c>
      <c r="AA42" s="135" t="n">
        <f aca="false">'IIa_Temps année_2'!AA42+'IIa_Temps année 1'!AA42</f>
        <v>0</v>
      </c>
      <c r="AB42" s="152" t="n">
        <f aca="false">'IIa_Temps année_2'!AB42+'IIa_Temps année 1'!AB42</f>
        <v>0</v>
      </c>
      <c r="AC42" s="135" t="n">
        <f aca="false">'IIa_Temps année_2'!AC42+'IIa_Temps année 1'!AC42</f>
        <v>0</v>
      </c>
    </row>
    <row r="43" customFormat="false" ht="24.55" hidden="false" customHeight="false" outlineLevel="0" collapsed="false">
      <c r="A43" s="130" t="s">
        <v>119</v>
      </c>
      <c r="B43" s="130" t="s">
        <v>145</v>
      </c>
      <c r="C43" s="130" t="s">
        <v>185</v>
      </c>
      <c r="D43" s="130" t="s">
        <v>194</v>
      </c>
      <c r="E43" s="131" t="s">
        <v>197</v>
      </c>
      <c r="F43" s="132" t="n">
        <f aca="false">'IIa_Temps année_2'!F43+'IIa_Temps année 1'!F43</f>
        <v>0</v>
      </c>
      <c r="G43" s="133" t="n">
        <f aca="false">'IIa_Temps année_2'!G43+'IIa_Temps année 1'!G43</f>
        <v>0</v>
      </c>
      <c r="H43" s="134" t="n">
        <f aca="false">'IIa_Temps année_2'!H43+'IIa_Temps année 1'!H43</f>
        <v>0</v>
      </c>
      <c r="I43" s="135" t="n">
        <f aca="false">'IIa_Temps année_2'!I43+'IIa_Temps année 1'!I43</f>
        <v>0</v>
      </c>
      <c r="J43" s="134" t="n">
        <f aca="false">'IIa_Temps année_2'!J43+'IIa_Temps année 1'!J43</f>
        <v>0</v>
      </c>
      <c r="K43" s="135" t="n">
        <f aca="false">'IIa_Temps année_2'!K43+'IIa_Temps année 1'!K43</f>
        <v>0</v>
      </c>
      <c r="L43" s="134" t="n">
        <f aca="false">'IIa_Temps année_2'!L43+'IIa_Temps année 1'!L43</f>
        <v>0</v>
      </c>
      <c r="M43" s="135" t="n">
        <f aca="false">'IIa_Temps année_2'!M43+'IIa_Temps année 1'!M43</f>
        <v>0</v>
      </c>
      <c r="N43" s="134" t="n">
        <f aca="false">'IIa_Temps année_2'!N43+'IIa_Temps année 1'!N43</f>
        <v>0</v>
      </c>
      <c r="O43" s="135" t="n">
        <f aca="false">'IIa_Temps année_2'!O43+'IIa_Temps année 1'!O43</f>
        <v>0</v>
      </c>
      <c r="P43" s="134" t="n">
        <f aca="false">'IIa_Temps année_2'!P43+'IIa_Temps année 1'!P43</f>
        <v>0</v>
      </c>
      <c r="Q43" s="135" t="n">
        <f aca="false">'IIa_Temps année_2'!Q43+'IIa_Temps année 1'!Q43</f>
        <v>0</v>
      </c>
      <c r="R43" s="134" t="n">
        <f aca="false">'IIa_Temps année_2'!R43+'IIa_Temps année 1'!R43</f>
        <v>0</v>
      </c>
      <c r="S43" s="135" t="n">
        <f aca="false">'IIa_Temps année_2'!S43+'IIa_Temps année 1'!S43</f>
        <v>0</v>
      </c>
      <c r="T43" s="152" t="n">
        <f aca="false">'IIa_Temps année_2'!T43+'IIa_Temps année 1'!T43</f>
        <v>0</v>
      </c>
      <c r="U43" s="135" t="n">
        <f aca="false">'IIa_Temps année_2'!U43+'IIa_Temps année 1'!U43</f>
        <v>0</v>
      </c>
      <c r="V43" s="152" t="n">
        <f aca="false">'IIa_Temps année_2'!V43+'IIa_Temps année 1'!V43</f>
        <v>0</v>
      </c>
      <c r="W43" s="135" t="n">
        <f aca="false">'IIa_Temps année_2'!W43+'IIa_Temps année 1'!W43</f>
        <v>0</v>
      </c>
      <c r="X43" s="152" t="n">
        <f aca="false">'IIa_Temps année_2'!X43+'IIa_Temps année 1'!X43</f>
        <v>0</v>
      </c>
      <c r="Y43" s="135" t="n">
        <f aca="false">'IIa_Temps année_2'!Y43+'IIa_Temps année 1'!Y43</f>
        <v>0</v>
      </c>
      <c r="Z43" s="152" t="n">
        <f aca="false">'IIa_Temps année_2'!Z43+'IIa_Temps année 1'!Z43</f>
        <v>0</v>
      </c>
      <c r="AA43" s="135" t="n">
        <f aca="false">'IIa_Temps année_2'!AA43+'IIa_Temps année 1'!AA43</f>
        <v>0</v>
      </c>
      <c r="AB43" s="152" t="n">
        <f aca="false">'IIa_Temps année_2'!AB43+'IIa_Temps année 1'!AB43</f>
        <v>0</v>
      </c>
      <c r="AC43" s="135" t="n">
        <f aca="false">'IIa_Temps année_2'!AC43+'IIa_Temps année 1'!AC43</f>
        <v>0</v>
      </c>
    </row>
    <row r="44" customFormat="false" ht="24.55" hidden="false" customHeight="false" outlineLevel="0" collapsed="false">
      <c r="A44" s="130" t="s">
        <v>119</v>
      </c>
      <c r="B44" s="130" t="s">
        <v>145</v>
      </c>
      <c r="C44" s="130" t="s">
        <v>185</v>
      </c>
      <c r="D44" s="130" t="s">
        <v>194</v>
      </c>
      <c r="E44" s="131" t="s">
        <v>198</v>
      </c>
      <c r="F44" s="132" t="n">
        <f aca="false">'IIa_Temps année_2'!F44+'IIa_Temps année 1'!F44</f>
        <v>0</v>
      </c>
      <c r="G44" s="133" t="n">
        <f aca="false">'IIa_Temps année_2'!G44+'IIa_Temps année 1'!G44</f>
        <v>0</v>
      </c>
      <c r="H44" s="134" t="n">
        <f aca="false">'IIa_Temps année_2'!H44+'IIa_Temps année 1'!H44</f>
        <v>0</v>
      </c>
      <c r="I44" s="135" t="n">
        <f aca="false">'IIa_Temps année_2'!I44+'IIa_Temps année 1'!I44</f>
        <v>0</v>
      </c>
      <c r="J44" s="134" t="n">
        <f aca="false">'IIa_Temps année_2'!J44+'IIa_Temps année 1'!J44</f>
        <v>0</v>
      </c>
      <c r="K44" s="135" t="n">
        <f aca="false">'IIa_Temps année_2'!K44+'IIa_Temps année 1'!K44</f>
        <v>0</v>
      </c>
      <c r="L44" s="134" t="n">
        <f aca="false">'IIa_Temps année_2'!L44+'IIa_Temps année 1'!L44</f>
        <v>0</v>
      </c>
      <c r="M44" s="135" t="n">
        <f aca="false">'IIa_Temps année_2'!M44+'IIa_Temps année 1'!M44</f>
        <v>0</v>
      </c>
      <c r="N44" s="134" t="n">
        <f aca="false">'IIa_Temps année_2'!N44+'IIa_Temps année 1'!N44</f>
        <v>0</v>
      </c>
      <c r="O44" s="135" t="n">
        <f aca="false">'IIa_Temps année_2'!O44+'IIa_Temps année 1'!O44</f>
        <v>0</v>
      </c>
      <c r="P44" s="134" t="n">
        <f aca="false">'IIa_Temps année_2'!P44+'IIa_Temps année 1'!P44</f>
        <v>0</v>
      </c>
      <c r="Q44" s="135" t="n">
        <f aca="false">'IIa_Temps année_2'!Q44+'IIa_Temps année 1'!Q44</f>
        <v>0</v>
      </c>
      <c r="R44" s="134" t="n">
        <f aca="false">'IIa_Temps année_2'!R44+'IIa_Temps année 1'!R44</f>
        <v>0</v>
      </c>
      <c r="S44" s="135" t="n">
        <f aca="false">'IIa_Temps année_2'!S44+'IIa_Temps année 1'!S44</f>
        <v>0</v>
      </c>
      <c r="T44" s="152" t="n">
        <f aca="false">'IIa_Temps année_2'!T44+'IIa_Temps année 1'!T44</f>
        <v>0</v>
      </c>
      <c r="U44" s="135" t="n">
        <f aca="false">'IIa_Temps année_2'!U44+'IIa_Temps année 1'!U44</f>
        <v>0</v>
      </c>
      <c r="V44" s="152" t="n">
        <f aca="false">'IIa_Temps année_2'!V44+'IIa_Temps année 1'!V44</f>
        <v>0</v>
      </c>
      <c r="W44" s="135" t="n">
        <f aca="false">'IIa_Temps année_2'!W44+'IIa_Temps année 1'!W44</f>
        <v>0</v>
      </c>
      <c r="X44" s="152" t="n">
        <f aca="false">'IIa_Temps année_2'!X44+'IIa_Temps année 1'!X44</f>
        <v>0</v>
      </c>
      <c r="Y44" s="135" t="n">
        <f aca="false">'IIa_Temps année_2'!Y44+'IIa_Temps année 1'!Y44</f>
        <v>0</v>
      </c>
      <c r="Z44" s="152" t="n">
        <f aca="false">'IIa_Temps année_2'!Z44+'IIa_Temps année 1'!Z44</f>
        <v>0</v>
      </c>
      <c r="AA44" s="135" t="n">
        <f aca="false">'IIa_Temps année_2'!AA44+'IIa_Temps année 1'!AA44</f>
        <v>0</v>
      </c>
      <c r="AB44" s="152" t="n">
        <f aca="false">'IIa_Temps année_2'!AB44+'IIa_Temps année 1'!AB44</f>
        <v>0</v>
      </c>
      <c r="AC44" s="135" t="n">
        <f aca="false">'IIa_Temps année_2'!AC44+'IIa_Temps année 1'!AC44</f>
        <v>0</v>
      </c>
    </row>
    <row r="45" customFormat="false" ht="13.8" hidden="false" customHeight="false" outlineLevel="0" collapsed="false">
      <c r="A45" s="130" t="s">
        <v>106</v>
      </c>
      <c r="B45" s="141" t="s">
        <v>199</v>
      </c>
      <c r="C45" s="130" t="s">
        <v>200</v>
      </c>
      <c r="D45" s="130" t="s">
        <v>201</v>
      </c>
      <c r="E45" s="131" t="s">
        <v>202</v>
      </c>
      <c r="F45" s="132" t="n">
        <f aca="false">'IIa_Temps année_2'!F45+'IIa_Temps année 1'!F45</f>
        <v>0</v>
      </c>
      <c r="G45" s="133" t="n">
        <f aca="false">'IIa_Temps année_2'!G45+'IIa_Temps année 1'!G45</f>
        <v>0</v>
      </c>
      <c r="H45" s="134" t="n">
        <f aca="false">'IIa_Temps année_2'!H45+'IIa_Temps année 1'!H45</f>
        <v>0</v>
      </c>
      <c r="I45" s="135" t="n">
        <f aca="false">'IIa_Temps année_2'!I45+'IIa_Temps année 1'!I45</f>
        <v>0</v>
      </c>
      <c r="J45" s="134" t="n">
        <f aca="false">'IIa_Temps année_2'!J45+'IIa_Temps année 1'!J45</f>
        <v>0</v>
      </c>
      <c r="K45" s="135" t="n">
        <f aca="false">'IIa_Temps année_2'!K45+'IIa_Temps année 1'!K45</f>
        <v>0</v>
      </c>
      <c r="L45" s="134" t="n">
        <f aca="false">'IIa_Temps année_2'!L45+'IIa_Temps année 1'!L45</f>
        <v>0</v>
      </c>
      <c r="M45" s="135" t="n">
        <f aca="false">'IIa_Temps année_2'!M45+'IIa_Temps année 1'!M45</f>
        <v>0</v>
      </c>
      <c r="N45" s="134" t="n">
        <f aca="false">'IIa_Temps année_2'!N45+'IIa_Temps année 1'!N45</f>
        <v>0</v>
      </c>
      <c r="O45" s="135" t="n">
        <f aca="false">'IIa_Temps année_2'!O45+'IIa_Temps année 1'!O45</f>
        <v>0</v>
      </c>
      <c r="P45" s="134" t="n">
        <f aca="false">'IIa_Temps année_2'!P45+'IIa_Temps année 1'!P45</f>
        <v>0</v>
      </c>
      <c r="Q45" s="135" t="n">
        <f aca="false">'IIa_Temps année_2'!Q45+'IIa_Temps année 1'!Q45</f>
        <v>0</v>
      </c>
      <c r="R45" s="134" t="n">
        <f aca="false">'IIa_Temps année_2'!R45+'IIa_Temps année 1'!R45</f>
        <v>0</v>
      </c>
      <c r="S45" s="135" t="n">
        <f aca="false">'IIa_Temps année_2'!S45+'IIa_Temps année 1'!S45</f>
        <v>0</v>
      </c>
      <c r="T45" s="152" t="n">
        <f aca="false">'IIa_Temps année_2'!T45+'IIa_Temps année 1'!T45</f>
        <v>0</v>
      </c>
      <c r="U45" s="135" t="n">
        <f aca="false">'IIa_Temps année_2'!U45+'IIa_Temps année 1'!U45</f>
        <v>0</v>
      </c>
      <c r="V45" s="152" t="n">
        <f aca="false">'IIa_Temps année_2'!V45+'IIa_Temps année 1'!V45</f>
        <v>0</v>
      </c>
      <c r="W45" s="135" t="n">
        <f aca="false">'IIa_Temps année_2'!W45+'IIa_Temps année 1'!W45</f>
        <v>0</v>
      </c>
      <c r="X45" s="152" t="n">
        <f aca="false">'IIa_Temps année_2'!X45+'IIa_Temps année 1'!X45</f>
        <v>0</v>
      </c>
      <c r="Y45" s="135" t="n">
        <f aca="false">'IIa_Temps année_2'!Y45+'IIa_Temps année 1'!Y45</f>
        <v>0</v>
      </c>
      <c r="Z45" s="152" t="n">
        <f aca="false">'IIa_Temps année_2'!Z45+'IIa_Temps année 1'!Z45</f>
        <v>0</v>
      </c>
      <c r="AA45" s="135" t="n">
        <f aca="false">'IIa_Temps année_2'!AA45+'IIa_Temps année 1'!AA45</f>
        <v>0</v>
      </c>
      <c r="AB45" s="152" t="n">
        <f aca="false">'IIa_Temps année_2'!AB45+'IIa_Temps année 1'!AB45</f>
        <v>0</v>
      </c>
      <c r="AC45" s="135" t="n">
        <f aca="false">'IIa_Temps année_2'!AC45+'IIa_Temps année 1'!AC45</f>
        <v>0</v>
      </c>
    </row>
    <row r="46" customFormat="false" ht="24.55" hidden="false" customHeight="false" outlineLevel="0" collapsed="false">
      <c r="A46" s="130" t="s">
        <v>106</v>
      </c>
      <c r="B46" s="141" t="s">
        <v>199</v>
      </c>
      <c r="C46" s="130" t="s">
        <v>200</v>
      </c>
      <c r="D46" s="130" t="s">
        <v>203</v>
      </c>
      <c r="E46" s="131" t="s">
        <v>204</v>
      </c>
      <c r="F46" s="132" t="n">
        <f aca="false">'IIa_Temps année_2'!F46+'IIa_Temps année 1'!F46</f>
        <v>0</v>
      </c>
      <c r="G46" s="133" t="n">
        <f aca="false">'IIa_Temps année_2'!G46+'IIa_Temps année 1'!G46</f>
        <v>0</v>
      </c>
      <c r="H46" s="134" t="n">
        <f aca="false">'IIa_Temps année_2'!H46+'IIa_Temps année 1'!H46</f>
        <v>0</v>
      </c>
      <c r="I46" s="135" t="n">
        <f aca="false">'IIa_Temps année_2'!I46+'IIa_Temps année 1'!I46</f>
        <v>0</v>
      </c>
      <c r="J46" s="134" t="n">
        <f aca="false">'IIa_Temps année_2'!J46+'IIa_Temps année 1'!J46</f>
        <v>0</v>
      </c>
      <c r="K46" s="135" t="n">
        <f aca="false">'IIa_Temps année_2'!K46+'IIa_Temps année 1'!K46</f>
        <v>0</v>
      </c>
      <c r="L46" s="134" t="n">
        <f aca="false">'IIa_Temps année_2'!L46+'IIa_Temps année 1'!L46</f>
        <v>0</v>
      </c>
      <c r="M46" s="135" t="n">
        <f aca="false">'IIa_Temps année_2'!M46+'IIa_Temps année 1'!M46</f>
        <v>0</v>
      </c>
      <c r="N46" s="134" t="n">
        <f aca="false">'IIa_Temps année_2'!N46+'IIa_Temps année 1'!N46</f>
        <v>0</v>
      </c>
      <c r="O46" s="135" t="n">
        <f aca="false">'IIa_Temps année_2'!O46+'IIa_Temps année 1'!O46</f>
        <v>0</v>
      </c>
      <c r="P46" s="134" t="n">
        <f aca="false">'IIa_Temps année_2'!P46+'IIa_Temps année 1'!P46</f>
        <v>0</v>
      </c>
      <c r="Q46" s="135" t="n">
        <f aca="false">'IIa_Temps année_2'!Q46+'IIa_Temps année 1'!Q46</f>
        <v>0</v>
      </c>
      <c r="R46" s="134" t="n">
        <f aca="false">'IIa_Temps année_2'!R46+'IIa_Temps année 1'!R46</f>
        <v>0</v>
      </c>
      <c r="S46" s="135" t="n">
        <f aca="false">'IIa_Temps année_2'!S46+'IIa_Temps année 1'!S46</f>
        <v>0</v>
      </c>
      <c r="T46" s="152" t="n">
        <f aca="false">'IIa_Temps année_2'!T46+'IIa_Temps année 1'!T46</f>
        <v>0</v>
      </c>
      <c r="U46" s="135" t="n">
        <f aca="false">'IIa_Temps année_2'!U46+'IIa_Temps année 1'!U46</f>
        <v>0</v>
      </c>
      <c r="V46" s="152" t="n">
        <f aca="false">'IIa_Temps année_2'!V46+'IIa_Temps année 1'!V46</f>
        <v>0</v>
      </c>
      <c r="W46" s="135" t="n">
        <f aca="false">'IIa_Temps année_2'!W46+'IIa_Temps année 1'!W46</f>
        <v>0</v>
      </c>
      <c r="X46" s="152" t="n">
        <f aca="false">'IIa_Temps année_2'!X46+'IIa_Temps année 1'!X46</f>
        <v>0</v>
      </c>
      <c r="Y46" s="135" t="n">
        <f aca="false">'IIa_Temps année_2'!Y46+'IIa_Temps année 1'!Y46</f>
        <v>0</v>
      </c>
      <c r="Z46" s="152" t="n">
        <f aca="false">'IIa_Temps année_2'!Z46+'IIa_Temps année 1'!Z46</f>
        <v>0</v>
      </c>
      <c r="AA46" s="135" t="n">
        <f aca="false">'IIa_Temps année_2'!AA46+'IIa_Temps année 1'!AA46</f>
        <v>0</v>
      </c>
      <c r="AB46" s="152" t="n">
        <f aca="false">'IIa_Temps année_2'!AB46+'IIa_Temps année 1'!AB46</f>
        <v>0</v>
      </c>
      <c r="AC46" s="135" t="n">
        <f aca="false">'IIa_Temps année_2'!AC46+'IIa_Temps année 1'!AC46</f>
        <v>0</v>
      </c>
    </row>
    <row r="47" customFormat="false" ht="13.8" hidden="false" customHeight="false" outlineLevel="0" collapsed="false">
      <c r="A47" s="130" t="s">
        <v>106</v>
      </c>
      <c r="B47" s="141" t="s">
        <v>199</v>
      </c>
      <c r="C47" s="130" t="s">
        <v>200</v>
      </c>
      <c r="D47" s="130" t="s">
        <v>205</v>
      </c>
      <c r="E47" s="131" t="s">
        <v>206</v>
      </c>
      <c r="F47" s="132" t="n">
        <f aca="false">'IIa_Temps année_2'!F47+'IIa_Temps année 1'!F47</f>
        <v>0</v>
      </c>
      <c r="G47" s="133" t="n">
        <f aca="false">'IIa_Temps année_2'!G47+'IIa_Temps année 1'!G47</f>
        <v>0</v>
      </c>
      <c r="H47" s="134" t="n">
        <f aca="false">'IIa_Temps année_2'!H47+'IIa_Temps année 1'!H47</f>
        <v>0</v>
      </c>
      <c r="I47" s="135" t="n">
        <f aca="false">'IIa_Temps année_2'!I47+'IIa_Temps année 1'!I47</f>
        <v>0</v>
      </c>
      <c r="J47" s="134" t="n">
        <f aca="false">'IIa_Temps année_2'!J47+'IIa_Temps année 1'!J47</f>
        <v>0</v>
      </c>
      <c r="K47" s="135" t="n">
        <f aca="false">'IIa_Temps année_2'!K47+'IIa_Temps année 1'!K47</f>
        <v>0</v>
      </c>
      <c r="L47" s="134" t="n">
        <f aca="false">'IIa_Temps année_2'!L47+'IIa_Temps année 1'!L47</f>
        <v>0</v>
      </c>
      <c r="M47" s="135" t="n">
        <f aca="false">'IIa_Temps année_2'!M47+'IIa_Temps année 1'!M47</f>
        <v>0</v>
      </c>
      <c r="N47" s="134" t="n">
        <f aca="false">'IIa_Temps année_2'!N47+'IIa_Temps année 1'!N47</f>
        <v>0</v>
      </c>
      <c r="O47" s="135" t="n">
        <f aca="false">'IIa_Temps année_2'!O47+'IIa_Temps année 1'!O47</f>
        <v>0</v>
      </c>
      <c r="P47" s="134" t="n">
        <f aca="false">'IIa_Temps année_2'!P47+'IIa_Temps année 1'!P47</f>
        <v>0</v>
      </c>
      <c r="Q47" s="135" t="n">
        <f aca="false">'IIa_Temps année_2'!Q47+'IIa_Temps année 1'!Q47</f>
        <v>0</v>
      </c>
      <c r="R47" s="134" t="n">
        <f aca="false">'IIa_Temps année_2'!R47+'IIa_Temps année 1'!R47</f>
        <v>0</v>
      </c>
      <c r="S47" s="135" t="n">
        <f aca="false">'IIa_Temps année_2'!S47+'IIa_Temps année 1'!S47</f>
        <v>0</v>
      </c>
      <c r="T47" s="152" t="n">
        <f aca="false">'IIa_Temps année_2'!T47+'IIa_Temps année 1'!T47</f>
        <v>0</v>
      </c>
      <c r="U47" s="135" t="n">
        <f aca="false">'IIa_Temps année_2'!U47+'IIa_Temps année 1'!U47</f>
        <v>0</v>
      </c>
      <c r="V47" s="152" t="n">
        <f aca="false">'IIa_Temps année_2'!V47+'IIa_Temps année 1'!V47</f>
        <v>0</v>
      </c>
      <c r="W47" s="135" t="n">
        <f aca="false">'IIa_Temps année_2'!W47+'IIa_Temps année 1'!W47</f>
        <v>0</v>
      </c>
      <c r="X47" s="152" t="n">
        <f aca="false">'IIa_Temps année_2'!X47+'IIa_Temps année 1'!X47</f>
        <v>0</v>
      </c>
      <c r="Y47" s="135" t="n">
        <f aca="false">'IIa_Temps année_2'!Y47+'IIa_Temps année 1'!Y47</f>
        <v>0</v>
      </c>
      <c r="Z47" s="152" t="n">
        <f aca="false">'IIa_Temps année_2'!Z47+'IIa_Temps année 1'!Z47</f>
        <v>0</v>
      </c>
      <c r="AA47" s="135" t="n">
        <f aca="false">'IIa_Temps année_2'!AA47+'IIa_Temps année 1'!AA47</f>
        <v>0</v>
      </c>
      <c r="AB47" s="152" t="n">
        <f aca="false">'IIa_Temps année_2'!AB47+'IIa_Temps année 1'!AB47</f>
        <v>0</v>
      </c>
      <c r="AC47" s="135" t="n">
        <f aca="false">'IIa_Temps année_2'!AC47+'IIa_Temps année 1'!AC47</f>
        <v>0</v>
      </c>
    </row>
    <row r="48" customFormat="false" ht="13.8" hidden="false" customHeight="false" outlineLevel="0" collapsed="false">
      <c r="A48" s="130" t="s">
        <v>106</v>
      </c>
      <c r="B48" s="141" t="s">
        <v>199</v>
      </c>
      <c r="C48" s="130" t="s">
        <v>207</v>
      </c>
      <c r="D48" s="130" t="s">
        <v>208</v>
      </c>
      <c r="E48" s="131" t="s">
        <v>209</v>
      </c>
      <c r="F48" s="132" t="n">
        <f aca="false">'IIa_Temps année_2'!F48+'IIa_Temps année 1'!F48</f>
        <v>0</v>
      </c>
      <c r="G48" s="133" t="n">
        <f aca="false">'IIa_Temps année_2'!G48+'IIa_Temps année 1'!G48</f>
        <v>0</v>
      </c>
      <c r="H48" s="134" t="n">
        <f aca="false">'IIa_Temps année_2'!H48+'IIa_Temps année 1'!H48</f>
        <v>0</v>
      </c>
      <c r="I48" s="135" t="n">
        <f aca="false">'IIa_Temps année_2'!I48+'IIa_Temps année 1'!I48</f>
        <v>0</v>
      </c>
      <c r="J48" s="134" t="n">
        <f aca="false">'IIa_Temps année_2'!J48+'IIa_Temps année 1'!J48</f>
        <v>0</v>
      </c>
      <c r="K48" s="135" t="n">
        <f aca="false">'IIa_Temps année_2'!K48+'IIa_Temps année 1'!K48</f>
        <v>0</v>
      </c>
      <c r="L48" s="134" t="n">
        <f aca="false">'IIa_Temps année_2'!L48+'IIa_Temps année 1'!L48</f>
        <v>0</v>
      </c>
      <c r="M48" s="135" t="n">
        <f aca="false">'IIa_Temps année_2'!M48+'IIa_Temps année 1'!M48</f>
        <v>0</v>
      </c>
      <c r="N48" s="134" t="n">
        <f aca="false">'IIa_Temps année_2'!N48+'IIa_Temps année 1'!N48</f>
        <v>0</v>
      </c>
      <c r="O48" s="135" t="n">
        <f aca="false">'IIa_Temps année_2'!O48+'IIa_Temps année 1'!O48</f>
        <v>0</v>
      </c>
      <c r="P48" s="134" t="n">
        <f aca="false">'IIa_Temps année_2'!P48+'IIa_Temps année 1'!P48</f>
        <v>0</v>
      </c>
      <c r="Q48" s="135" t="n">
        <f aca="false">'IIa_Temps année_2'!Q48+'IIa_Temps année 1'!Q48</f>
        <v>0</v>
      </c>
      <c r="R48" s="134" t="n">
        <f aca="false">'IIa_Temps année_2'!R48+'IIa_Temps année 1'!R48</f>
        <v>0</v>
      </c>
      <c r="S48" s="135" t="n">
        <f aca="false">'IIa_Temps année_2'!S48+'IIa_Temps année 1'!S48</f>
        <v>0</v>
      </c>
      <c r="T48" s="152" t="n">
        <f aca="false">'IIa_Temps année_2'!T48+'IIa_Temps année 1'!T48</f>
        <v>0</v>
      </c>
      <c r="U48" s="135" t="n">
        <f aca="false">'IIa_Temps année_2'!U48+'IIa_Temps année 1'!U48</f>
        <v>0</v>
      </c>
      <c r="V48" s="152" t="n">
        <f aca="false">'IIa_Temps année_2'!V48+'IIa_Temps année 1'!V48</f>
        <v>0</v>
      </c>
      <c r="W48" s="135" t="n">
        <f aca="false">'IIa_Temps année_2'!W48+'IIa_Temps année 1'!W48</f>
        <v>0</v>
      </c>
      <c r="X48" s="152" t="n">
        <f aca="false">'IIa_Temps année_2'!X48+'IIa_Temps année 1'!X48</f>
        <v>0</v>
      </c>
      <c r="Y48" s="135" t="n">
        <f aca="false">'IIa_Temps année_2'!Y48+'IIa_Temps année 1'!Y48</f>
        <v>0</v>
      </c>
      <c r="Z48" s="152" t="n">
        <f aca="false">'IIa_Temps année_2'!Z48+'IIa_Temps année 1'!Z48</f>
        <v>0</v>
      </c>
      <c r="AA48" s="135" t="n">
        <f aca="false">'IIa_Temps année_2'!AA48+'IIa_Temps année 1'!AA48</f>
        <v>0</v>
      </c>
      <c r="AB48" s="152" t="n">
        <f aca="false">'IIa_Temps année_2'!AB48+'IIa_Temps année 1'!AB48</f>
        <v>0</v>
      </c>
      <c r="AC48" s="135" t="n">
        <f aca="false">'IIa_Temps année_2'!AC48+'IIa_Temps année 1'!AC48</f>
        <v>0</v>
      </c>
    </row>
    <row r="49" customFormat="false" ht="13.8" hidden="false" customHeight="false" outlineLevel="0" collapsed="false">
      <c r="A49" s="130" t="s">
        <v>139</v>
      </c>
      <c r="B49" s="141" t="s">
        <v>199</v>
      </c>
      <c r="C49" s="130" t="s">
        <v>210</v>
      </c>
      <c r="D49" s="130" t="s">
        <v>211</v>
      </c>
      <c r="E49" s="131" t="s">
        <v>202</v>
      </c>
      <c r="F49" s="132" t="n">
        <f aca="false">'IIa_Temps année_2'!F49+'IIa_Temps année 1'!F49</f>
        <v>0</v>
      </c>
      <c r="G49" s="133" t="n">
        <f aca="false">'IIa_Temps année_2'!G49+'IIa_Temps année 1'!G49</f>
        <v>0</v>
      </c>
      <c r="H49" s="134" t="n">
        <f aca="false">'IIa_Temps année_2'!H49+'IIa_Temps année 1'!H49</f>
        <v>0</v>
      </c>
      <c r="I49" s="135" t="n">
        <f aca="false">'IIa_Temps année_2'!I49+'IIa_Temps année 1'!I49</f>
        <v>0</v>
      </c>
      <c r="J49" s="134" t="n">
        <f aca="false">'IIa_Temps année_2'!J49+'IIa_Temps année 1'!J49</f>
        <v>0</v>
      </c>
      <c r="K49" s="135" t="n">
        <f aca="false">'IIa_Temps année_2'!K49+'IIa_Temps année 1'!K49</f>
        <v>0</v>
      </c>
      <c r="L49" s="134" t="n">
        <f aca="false">'IIa_Temps année_2'!L49+'IIa_Temps année 1'!L49</f>
        <v>0</v>
      </c>
      <c r="M49" s="135" t="n">
        <f aca="false">'IIa_Temps année_2'!M49+'IIa_Temps année 1'!M49</f>
        <v>0</v>
      </c>
      <c r="N49" s="134" t="n">
        <f aca="false">'IIa_Temps année_2'!N49+'IIa_Temps année 1'!N49</f>
        <v>0</v>
      </c>
      <c r="O49" s="135" t="n">
        <f aca="false">'IIa_Temps année_2'!O49+'IIa_Temps année 1'!O49</f>
        <v>0</v>
      </c>
      <c r="P49" s="134" t="n">
        <f aca="false">'IIa_Temps année_2'!P49+'IIa_Temps année 1'!P49</f>
        <v>0</v>
      </c>
      <c r="Q49" s="135" t="n">
        <f aca="false">'IIa_Temps année_2'!Q49+'IIa_Temps année 1'!Q49</f>
        <v>0</v>
      </c>
      <c r="R49" s="134" t="n">
        <f aca="false">'IIa_Temps année_2'!R49+'IIa_Temps année 1'!R49</f>
        <v>0</v>
      </c>
      <c r="S49" s="135" t="n">
        <f aca="false">'IIa_Temps année_2'!S49+'IIa_Temps année 1'!S49</f>
        <v>0</v>
      </c>
      <c r="T49" s="152" t="n">
        <f aca="false">'IIa_Temps année_2'!T49+'IIa_Temps année 1'!T49</f>
        <v>0</v>
      </c>
      <c r="U49" s="135" t="n">
        <f aca="false">'IIa_Temps année_2'!U49+'IIa_Temps année 1'!U49</f>
        <v>0</v>
      </c>
      <c r="V49" s="152" t="n">
        <f aca="false">'IIa_Temps année_2'!V49+'IIa_Temps année 1'!V49</f>
        <v>0</v>
      </c>
      <c r="W49" s="135" t="n">
        <f aca="false">'IIa_Temps année_2'!W49+'IIa_Temps année 1'!W49</f>
        <v>0</v>
      </c>
      <c r="X49" s="152" t="n">
        <f aca="false">'IIa_Temps année_2'!X49+'IIa_Temps année 1'!X49</f>
        <v>0</v>
      </c>
      <c r="Y49" s="135" t="n">
        <f aca="false">'IIa_Temps année_2'!Y49+'IIa_Temps année 1'!Y49</f>
        <v>0</v>
      </c>
      <c r="Z49" s="152" t="n">
        <f aca="false">'IIa_Temps année_2'!Z49+'IIa_Temps année 1'!Z49</f>
        <v>0</v>
      </c>
      <c r="AA49" s="135" t="n">
        <f aca="false">'IIa_Temps année_2'!AA49+'IIa_Temps année 1'!AA49</f>
        <v>0</v>
      </c>
      <c r="AB49" s="152" t="n">
        <f aca="false">'IIa_Temps année_2'!AB49+'IIa_Temps année 1'!AB49</f>
        <v>0</v>
      </c>
      <c r="AC49" s="135" t="n">
        <f aca="false">'IIa_Temps année_2'!AC49+'IIa_Temps année 1'!AC49</f>
        <v>0</v>
      </c>
    </row>
    <row r="50" customFormat="false" ht="13.8" hidden="false" customHeight="false" outlineLevel="0" collapsed="false">
      <c r="A50" s="130" t="s">
        <v>139</v>
      </c>
      <c r="B50" s="141" t="s">
        <v>199</v>
      </c>
      <c r="C50" s="130" t="s">
        <v>210</v>
      </c>
      <c r="D50" s="130" t="s">
        <v>212</v>
      </c>
      <c r="E50" s="131" t="s">
        <v>206</v>
      </c>
      <c r="F50" s="132" t="n">
        <f aca="false">'IIa_Temps année_2'!F50+'IIa_Temps année 1'!F50</f>
        <v>0</v>
      </c>
      <c r="G50" s="133" t="n">
        <f aca="false">'IIa_Temps année_2'!G50+'IIa_Temps année 1'!G50</f>
        <v>0</v>
      </c>
      <c r="H50" s="134" t="n">
        <f aca="false">'IIa_Temps année_2'!H50+'IIa_Temps année 1'!H50</f>
        <v>0</v>
      </c>
      <c r="I50" s="135" t="n">
        <f aca="false">'IIa_Temps année_2'!I50+'IIa_Temps année 1'!I50</f>
        <v>0</v>
      </c>
      <c r="J50" s="134" t="n">
        <f aca="false">'IIa_Temps année_2'!J50+'IIa_Temps année 1'!J50</f>
        <v>0</v>
      </c>
      <c r="K50" s="135" t="n">
        <f aca="false">'IIa_Temps année_2'!K50+'IIa_Temps année 1'!K50</f>
        <v>0</v>
      </c>
      <c r="L50" s="134" t="n">
        <f aca="false">'IIa_Temps année_2'!L50+'IIa_Temps année 1'!L50</f>
        <v>0</v>
      </c>
      <c r="M50" s="135" t="n">
        <f aca="false">'IIa_Temps année_2'!M50+'IIa_Temps année 1'!M50</f>
        <v>0</v>
      </c>
      <c r="N50" s="134" t="n">
        <f aca="false">'IIa_Temps année_2'!N50+'IIa_Temps année 1'!N50</f>
        <v>0</v>
      </c>
      <c r="O50" s="135" t="n">
        <f aca="false">'IIa_Temps année_2'!O50+'IIa_Temps année 1'!O50</f>
        <v>0</v>
      </c>
      <c r="P50" s="134" t="n">
        <f aca="false">'IIa_Temps année_2'!P50+'IIa_Temps année 1'!P50</f>
        <v>0</v>
      </c>
      <c r="Q50" s="135" t="n">
        <f aca="false">'IIa_Temps année_2'!Q50+'IIa_Temps année 1'!Q50</f>
        <v>0</v>
      </c>
      <c r="R50" s="134" t="n">
        <f aca="false">'IIa_Temps année_2'!R50+'IIa_Temps année 1'!R50</f>
        <v>0</v>
      </c>
      <c r="S50" s="135" t="n">
        <f aca="false">'IIa_Temps année_2'!S50+'IIa_Temps année 1'!S50</f>
        <v>0</v>
      </c>
      <c r="T50" s="152" t="n">
        <f aca="false">'IIa_Temps année_2'!T50+'IIa_Temps année 1'!T50</f>
        <v>0</v>
      </c>
      <c r="U50" s="135" t="n">
        <f aca="false">'IIa_Temps année_2'!U50+'IIa_Temps année 1'!U50</f>
        <v>0</v>
      </c>
      <c r="V50" s="152" t="n">
        <f aca="false">'IIa_Temps année_2'!V50+'IIa_Temps année 1'!V50</f>
        <v>0</v>
      </c>
      <c r="W50" s="135" t="n">
        <f aca="false">'IIa_Temps année_2'!W50+'IIa_Temps année 1'!W50</f>
        <v>0</v>
      </c>
      <c r="X50" s="152" t="n">
        <f aca="false">'IIa_Temps année_2'!X50+'IIa_Temps année 1'!X50</f>
        <v>0</v>
      </c>
      <c r="Y50" s="135" t="n">
        <f aca="false">'IIa_Temps année_2'!Y50+'IIa_Temps année 1'!Y50</f>
        <v>0</v>
      </c>
      <c r="Z50" s="152" t="n">
        <f aca="false">'IIa_Temps année_2'!Z50+'IIa_Temps année 1'!Z50</f>
        <v>0</v>
      </c>
      <c r="AA50" s="135" t="n">
        <f aca="false">'IIa_Temps année_2'!AA50+'IIa_Temps année 1'!AA50</f>
        <v>0</v>
      </c>
      <c r="AB50" s="152" t="n">
        <f aca="false">'IIa_Temps année_2'!AB50+'IIa_Temps année 1'!AB50</f>
        <v>0</v>
      </c>
      <c r="AC50" s="135" t="n">
        <f aca="false">'IIa_Temps année_2'!AC50+'IIa_Temps année 1'!AC50</f>
        <v>0</v>
      </c>
    </row>
    <row r="51" customFormat="false" ht="22.8" hidden="false" customHeight="false" outlineLevel="0" collapsed="false">
      <c r="A51" s="130" t="s">
        <v>139</v>
      </c>
      <c r="B51" s="141" t="s">
        <v>199</v>
      </c>
      <c r="C51" s="130" t="s">
        <v>210</v>
      </c>
      <c r="D51" s="130" t="s">
        <v>213</v>
      </c>
      <c r="E51" s="137" t="s">
        <v>214</v>
      </c>
      <c r="F51" s="132" t="n">
        <f aca="false">'IIa_Temps année_2'!F51+'IIa_Temps année 1'!F51</f>
        <v>0</v>
      </c>
      <c r="G51" s="133" t="n">
        <f aca="false">'IIa_Temps année_2'!G51+'IIa_Temps année 1'!G51</f>
        <v>0</v>
      </c>
      <c r="H51" s="134" t="n">
        <f aca="false">'IIa_Temps année_2'!H51+'IIa_Temps année 1'!H51</f>
        <v>0</v>
      </c>
      <c r="I51" s="135" t="n">
        <f aca="false">'IIa_Temps année_2'!I51+'IIa_Temps année 1'!I51</f>
        <v>0</v>
      </c>
      <c r="J51" s="134" t="n">
        <f aca="false">'IIa_Temps année_2'!J51+'IIa_Temps année 1'!J51</f>
        <v>0</v>
      </c>
      <c r="K51" s="135" t="n">
        <f aca="false">'IIa_Temps année_2'!K51+'IIa_Temps année 1'!K51</f>
        <v>0</v>
      </c>
      <c r="L51" s="134" t="n">
        <f aca="false">'IIa_Temps année_2'!L51+'IIa_Temps année 1'!L51</f>
        <v>0</v>
      </c>
      <c r="M51" s="135" t="n">
        <f aca="false">'IIa_Temps année_2'!M51+'IIa_Temps année 1'!M51</f>
        <v>0</v>
      </c>
      <c r="N51" s="134" t="n">
        <f aca="false">'IIa_Temps année_2'!N51+'IIa_Temps année 1'!N51</f>
        <v>0</v>
      </c>
      <c r="O51" s="135" t="n">
        <f aca="false">'IIa_Temps année_2'!O51+'IIa_Temps année 1'!O51</f>
        <v>0</v>
      </c>
      <c r="P51" s="134" t="n">
        <f aca="false">'IIa_Temps année_2'!P51+'IIa_Temps année 1'!P51</f>
        <v>0</v>
      </c>
      <c r="Q51" s="135" t="n">
        <f aca="false">'IIa_Temps année_2'!Q51+'IIa_Temps année 1'!Q51</f>
        <v>0</v>
      </c>
      <c r="R51" s="134" t="n">
        <f aca="false">'IIa_Temps année_2'!R51+'IIa_Temps année 1'!R51</f>
        <v>0</v>
      </c>
      <c r="S51" s="135" t="n">
        <f aca="false">'IIa_Temps année_2'!S51+'IIa_Temps année 1'!S51</f>
        <v>0</v>
      </c>
      <c r="T51" s="152" t="n">
        <f aca="false">'IIa_Temps année_2'!T51+'IIa_Temps année 1'!T51</f>
        <v>0</v>
      </c>
      <c r="U51" s="135" t="n">
        <f aca="false">'IIa_Temps année_2'!U51+'IIa_Temps année 1'!U51</f>
        <v>0</v>
      </c>
      <c r="V51" s="152" t="n">
        <f aca="false">'IIa_Temps année_2'!V51+'IIa_Temps année 1'!V51</f>
        <v>0</v>
      </c>
      <c r="W51" s="135" t="n">
        <f aca="false">'IIa_Temps année_2'!W51+'IIa_Temps année 1'!W51</f>
        <v>0</v>
      </c>
      <c r="X51" s="152" t="n">
        <f aca="false">'IIa_Temps année_2'!X51+'IIa_Temps année 1'!X51</f>
        <v>0</v>
      </c>
      <c r="Y51" s="135" t="n">
        <f aca="false">'IIa_Temps année_2'!Y51+'IIa_Temps année 1'!Y51</f>
        <v>0</v>
      </c>
      <c r="Z51" s="152" t="n">
        <f aca="false">'IIa_Temps année_2'!Z51+'IIa_Temps année 1'!Z51</f>
        <v>0</v>
      </c>
      <c r="AA51" s="135" t="n">
        <f aca="false">'IIa_Temps année_2'!AA51+'IIa_Temps année 1'!AA51</f>
        <v>0</v>
      </c>
      <c r="AB51" s="152" t="n">
        <f aca="false">'IIa_Temps année_2'!AB51+'IIa_Temps année 1'!AB51</f>
        <v>0</v>
      </c>
      <c r="AC51" s="135" t="n">
        <f aca="false">'IIa_Temps année_2'!AC51+'IIa_Temps année 1'!AC51</f>
        <v>0</v>
      </c>
    </row>
    <row r="52" customFormat="false" ht="13.8" hidden="false" customHeight="false" outlineLevel="0" collapsed="false">
      <c r="A52" s="130" t="s">
        <v>94</v>
      </c>
      <c r="B52" s="130" t="s">
        <v>215</v>
      </c>
      <c r="C52" s="130" t="s">
        <v>215</v>
      </c>
      <c r="D52" s="130" t="s">
        <v>216</v>
      </c>
      <c r="E52" s="131" t="s">
        <v>217</v>
      </c>
      <c r="F52" s="132" t="n">
        <f aca="false">'IIa_Temps année_2'!F52+'IIa_Temps année 1'!F52</f>
        <v>0</v>
      </c>
      <c r="G52" s="133" t="n">
        <f aca="false">'IIa_Temps année_2'!G52+'IIa_Temps année 1'!G52</f>
        <v>0</v>
      </c>
      <c r="H52" s="134" t="n">
        <f aca="false">'IIa_Temps année_2'!H52+'IIa_Temps année 1'!H52</f>
        <v>0</v>
      </c>
      <c r="I52" s="135" t="n">
        <f aca="false">'IIa_Temps année_2'!I52+'IIa_Temps année 1'!I52</f>
        <v>0</v>
      </c>
      <c r="J52" s="134" t="n">
        <f aca="false">'IIa_Temps année_2'!J52+'IIa_Temps année 1'!J52</f>
        <v>0</v>
      </c>
      <c r="K52" s="135" t="n">
        <f aca="false">'IIa_Temps année_2'!K52+'IIa_Temps année 1'!K52</f>
        <v>0</v>
      </c>
      <c r="L52" s="134" t="n">
        <f aca="false">'IIa_Temps année_2'!L52+'IIa_Temps année 1'!L52</f>
        <v>0</v>
      </c>
      <c r="M52" s="135" t="n">
        <f aca="false">'IIa_Temps année_2'!M52+'IIa_Temps année 1'!M52</f>
        <v>0</v>
      </c>
      <c r="N52" s="134" t="n">
        <f aca="false">'IIa_Temps année_2'!N52+'IIa_Temps année 1'!N52</f>
        <v>0</v>
      </c>
      <c r="O52" s="135" t="n">
        <f aca="false">'IIa_Temps année_2'!O52+'IIa_Temps année 1'!O52</f>
        <v>0</v>
      </c>
      <c r="P52" s="134" t="n">
        <f aca="false">'IIa_Temps année_2'!P52+'IIa_Temps année 1'!P52</f>
        <v>0</v>
      </c>
      <c r="Q52" s="135" t="n">
        <f aca="false">'IIa_Temps année_2'!Q52+'IIa_Temps année 1'!Q52</f>
        <v>0</v>
      </c>
      <c r="R52" s="134" t="n">
        <f aca="false">'IIa_Temps année_2'!R52+'IIa_Temps année 1'!R52</f>
        <v>0</v>
      </c>
      <c r="S52" s="135" t="n">
        <f aca="false">'IIa_Temps année_2'!S52+'IIa_Temps année 1'!S52</f>
        <v>0</v>
      </c>
      <c r="T52" s="152" t="n">
        <f aca="false">'IIa_Temps année_2'!T52+'IIa_Temps année 1'!T52</f>
        <v>0</v>
      </c>
      <c r="U52" s="135" t="n">
        <f aca="false">'IIa_Temps année_2'!U52+'IIa_Temps année 1'!U52</f>
        <v>0</v>
      </c>
      <c r="V52" s="152" t="n">
        <f aca="false">'IIa_Temps année_2'!V52+'IIa_Temps année 1'!V52</f>
        <v>0</v>
      </c>
      <c r="W52" s="135" t="n">
        <f aca="false">'IIa_Temps année_2'!W52+'IIa_Temps année 1'!W52</f>
        <v>0</v>
      </c>
      <c r="X52" s="152" t="n">
        <f aca="false">'IIa_Temps année_2'!X52+'IIa_Temps année 1'!X52</f>
        <v>0</v>
      </c>
      <c r="Y52" s="135" t="n">
        <f aca="false">'IIa_Temps année_2'!Y52+'IIa_Temps année 1'!Y52</f>
        <v>0</v>
      </c>
      <c r="Z52" s="152" t="n">
        <f aca="false">'IIa_Temps année_2'!Z52+'IIa_Temps année 1'!Z52</f>
        <v>0</v>
      </c>
      <c r="AA52" s="135" t="n">
        <f aca="false">'IIa_Temps année_2'!AA52+'IIa_Temps année 1'!AA52</f>
        <v>0</v>
      </c>
      <c r="AB52" s="152" t="n">
        <f aca="false">'IIa_Temps année_2'!AB52+'IIa_Temps année 1'!AB52</f>
        <v>0</v>
      </c>
      <c r="AC52" s="135" t="n">
        <f aca="false">'IIa_Temps année_2'!AC52+'IIa_Temps année 1'!AC52</f>
        <v>0</v>
      </c>
    </row>
    <row r="53" customFormat="false" ht="13.8" hidden="false" customHeight="false" outlineLevel="0" collapsed="false">
      <c r="A53" s="130" t="s">
        <v>94</v>
      </c>
      <c r="B53" s="130" t="s">
        <v>215</v>
      </c>
      <c r="C53" s="130" t="s">
        <v>215</v>
      </c>
      <c r="D53" s="130" t="s">
        <v>218</v>
      </c>
      <c r="E53" s="131" t="s">
        <v>219</v>
      </c>
      <c r="F53" s="132" t="n">
        <f aca="false">'IIa_Temps année_2'!F53+'IIa_Temps année 1'!F53</f>
        <v>0</v>
      </c>
      <c r="G53" s="133" t="n">
        <f aca="false">'IIa_Temps année_2'!G53+'IIa_Temps année 1'!G53</f>
        <v>0</v>
      </c>
      <c r="H53" s="134" t="n">
        <f aca="false">'IIa_Temps année_2'!H53+'IIa_Temps année 1'!H53</f>
        <v>0</v>
      </c>
      <c r="I53" s="135" t="n">
        <f aca="false">'IIa_Temps année_2'!I53+'IIa_Temps année 1'!I53</f>
        <v>0</v>
      </c>
      <c r="J53" s="134" t="n">
        <f aca="false">'IIa_Temps année_2'!J53+'IIa_Temps année 1'!J53</f>
        <v>0</v>
      </c>
      <c r="K53" s="135" t="n">
        <f aca="false">'IIa_Temps année_2'!K53+'IIa_Temps année 1'!K53</f>
        <v>0</v>
      </c>
      <c r="L53" s="134" t="n">
        <f aca="false">'IIa_Temps année_2'!L53+'IIa_Temps année 1'!L53</f>
        <v>0</v>
      </c>
      <c r="M53" s="135" t="n">
        <f aca="false">'IIa_Temps année_2'!M53+'IIa_Temps année 1'!M53</f>
        <v>0</v>
      </c>
      <c r="N53" s="134" t="n">
        <f aca="false">'IIa_Temps année_2'!N53+'IIa_Temps année 1'!N53</f>
        <v>0</v>
      </c>
      <c r="O53" s="135" t="n">
        <f aca="false">'IIa_Temps année_2'!O53+'IIa_Temps année 1'!O53</f>
        <v>0</v>
      </c>
      <c r="P53" s="134" t="n">
        <f aca="false">'IIa_Temps année_2'!P53+'IIa_Temps année 1'!P53</f>
        <v>0</v>
      </c>
      <c r="Q53" s="135" t="n">
        <f aca="false">'IIa_Temps année_2'!Q53+'IIa_Temps année 1'!Q53</f>
        <v>0</v>
      </c>
      <c r="R53" s="134" t="n">
        <f aca="false">'IIa_Temps année_2'!R53+'IIa_Temps année 1'!R53</f>
        <v>0</v>
      </c>
      <c r="S53" s="135" t="n">
        <f aca="false">'IIa_Temps année_2'!S53+'IIa_Temps année 1'!S53</f>
        <v>0</v>
      </c>
      <c r="T53" s="152" t="n">
        <f aca="false">'IIa_Temps année_2'!T53+'IIa_Temps année 1'!T53</f>
        <v>0</v>
      </c>
      <c r="U53" s="135" t="n">
        <f aca="false">'IIa_Temps année_2'!U53+'IIa_Temps année 1'!U53</f>
        <v>0</v>
      </c>
      <c r="V53" s="152" t="n">
        <f aca="false">'IIa_Temps année_2'!V53+'IIa_Temps année 1'!V53</f>
        <v>0</v>
      </c>
      <c r="W53" s="135" t="n">
        <f aca="false">'IIa_Temps année_2'!W53+'IIa_Temps année 1'!W53</f>
        <v>0</v>
      </c>
      <c r="X53" s="152" t="n">
        <f aca="false">'IIa_Temps année_2'!X53+'IIa_Temps année 1'!X53</f>
        <v>0</v>
      </c>
      <c r="Y53" s="135" t="n">
        <f aca="false">'IIa_Temps année_2'!Y53+'IIa_Temps année 1'!Y53</f>
        <v>0</v>
      </c>
      <c r="Z53" s="152" t="n">
        <f aca="false">'IIa_Temps année_2'!Z53+'IIa_Temps année 1'!Z53</f>
        <v>0</v>
      </c>
      <c r="AA53" s="135" t="n">
        <f aca="false">'IIa_Temps année_2'!AA53+'IIa_Temps année 1'!AA53</f>
        <v>0</v>
      </c>
      <c r="AB53" s="152" t="n">
        <f aca="false">'IIa_Temps année_2'!AB53+'IIa_Temps année 1'!AB53</f>
        <v>0</v>
      </c>
      <c r="AC53" s="135" t="n">
        <f aca="false">'IIa_Temps année_2'!AC53+'IIa_Temps année 1'!AC53</f>
        <v>0</v>
      </c>
    </row>
    <row r="54" customFormat="false" ht="24.55" hidden="false" customHeight="false" outlineLevel="0" collapsed="false">
      <c r="A54" s="130" t="s">
        <v>94</v>
      </c>
      <c r="B54" s="130" t="s">
        <v>215</v>
      </c>
      <c r="C54" s="130" t="s">
        <v>215</v>
      </c>
      <c r="D54" s="130" t="s">
        <v>220</v>
      </c>
      <c r="E54" s="131" t="s">
        <v>221</v>
      </c>
      <c r="F54" s="132" t="n">
        <f aca="false">'IIa_Temps année_2'!F54+'IIa_Temps année 1'!F54</f>
        <v>0</v>
      </c>
      <c r="G54" s="133" t="n">
        <f aca="false">'IIa_Temps année_2'!G54+'IIa_Temps année 1'!G54</f>
        <v>0</v>
      </c>
      <c r="H54" s="134" t="n">
        <f aca="false">'IIa_Temps année_2'!H54+'IIa_Temps année 1'!H54</f>
        <v>0</v>
      </c>
      <c r="I54" s="135" t="n">
        <f aca="false">'IIa_Temps année_2'!I54+'IIa_Temps année 1'!I54</f>
        <v>0</v>
      </c>
      <c r="J54" s="134" t="n">
        <f aca="false">'IIa_Temps année_2'!J54+'IIa_Temps année 1'!J54</f>
        <v>0</v>
      </c>
      <c r="K54" s="135" t="n">
        <f aca="false">'IIa_Temps année_2'!K54+'IIa_Temps année 1'!K54</f>
        <v>0</v>
      </c>
      <c r="L54" s="134" t="n">
        <f aca="false">'IIa_Temps année_2'!L54+'IIa_Temps année 1'!L54</f>
        <v>0</v>
      </c>
      <c r="M54" s="135" t="n">
        <f aca="false">'IIa_Temps année_2'!M54+'IIa_Temps année 1'!M54</f>
        <v>0</v>
      </c>
      <c r="N54" s="134" t="n">
        <f aca="false">'IIa_Temps année_2'!N54+'IIa_Temps année 1'!N54</f>
        <v>0</v>
      </c>
      <c r="O54" s="135" t="n">
        <f aca="false">'IIa_Temps année_2'!O54+'IIa_Temps année 1'!O54</f>
        <v>0</v>
      </c>
      <c r="P54" s="134" t="n">
        <f aca="false">'IIa_Temps année_2'!P54+'IIa_Temps année 1'!P54</f>
        <v>0</v>
      </c>
      <c r="Q54" s="135" t="n">
        <f aca="false">'IIa_Temps année_2'!Q54+'IIa_Temps année 1'!Q54</f>
        <v>0</v>
      </c>
      <c r="R54" s="134" t="n">
        <f aca="false">'IIa_Temps année_2'!R54+'IIa_Temps année 1'!R54</f>
        <v>0</v>
      </c>
      <c r="S54" s="135" t="n">
        <f aca="false">'IIa_Temps année_2'!S54+'IIa_Temps année 1'!S54</f>
        <v>0</v>
      </c>
      <c r="T54" s="152" t="n">
        <f aca="false">'IIa_Temps année_2'!T54+'IIa_Temps année 1'!T54</f>
        <v>0</v>
      </c>
      <c r="U54" s="135" t="n">
        <f aca="false">'IIa_Temps année_2'!U54+'IIa_Temps année 1'!U54</f>
        <v>0</v>
      </c>
      <c r="V54" s="152" t="n">
        <f aca="false">'IIa_Temps année_2'!V54+'IIa_Temps année 1'!V54</f>
        <v>0</v>
      </c>
      <c r="W54" s="135" t="n">
        <f aca="false">'IIa_Temps année_2'!W54+'IIa_Temps année 1'!W54</f>
        <v>0</v>
      </c>
      <c r="X54" s="152" t="n">
        <f aca="false">'IIa_Temps année_2'!X54+'IIa_Temps année 1'!X54</f>
        <v>0</v>
      </c>
      <c r="Y54" s="135" t="n">
        <f aca="false">'IIa_Temps année_2'!Y54+'IIa_Temps année 1'!Y54</f>
        <v>0</v>
      </c>
      <c r="Z54" s="152" t="n">
        <f aca="false">'IIa_Temps année_2'!Z54+'IIa_Temps année 1'!Z54</f>
        <v>0</v>
      </c>
      <c r="AA54" s="135" t="n">
        <f aca="false">'IIa_Temps année_2'!AA54+'IIa_Temps année 1'!AA54</f>
        <v>0</v>
      </c>
      <c r="AB54" s="152" t="n">
        <f aca="false">'IIa_Temps année_2'!AB54+'IIa_Temps année 1'!AB54</f>
        <v>0</v>
      </c>
      <c r="AC54" s="135" t="n">
        <f aca="false">'IIa_Temps année_2'!AC54+'IIa_Temps année 1'!AC54</f>
        <v>0</v>
      </c>
    </row>
    <row r="55" customFormat="false" ht="24.55" hidden="false" customHeight="false" outlineLevel="0" collapsed="false">
      <c r="A55" s="130" t="s">
        <v>94</v>
      </c>
      <c r="B55" s="130" t="s">
        <v>215</v>
      </c>
      <c r="C55" s="130" t="s">
        <v>215</v>
      </c>
      <c r="D55" s="130" t="s">
        <v>222</v>
      </c>
      <c r="E55" s="142" t="s">
        <v>223</v>
      </c>
      <c r="F55" s="132" t="n">
        <f aca="false">'IIa_Temps année_2'!F55+'IIa_Temps année 1'!F55</f>
        <v>0</v>
      </c>
      <c r="G55" s="133" t="n">
        <f aca="false">'IIa_Temps année_2'!G55+'IIa_Temps année 1'!G55</f>
        <v>0</v>
      </c>
      <c r="H55" s="134" t="n">
        <f aca="false">'IIa_Temps année_2'!H55+'IIa_Temps année 1'!H55</f>
        <v>0</v>
      </c>
      <c r="I55" s="135" t="n">
        <f aca="false">'IIa_Temps année_2'!I55+'IIa_Temps année 1'!I55</f>
        <v>0</v>
      </c>
      <c r="J55" s="134" t="n">
        <f aca="false">'IIa_Temps année_2'!J55+'IIa_Temps année 1'!J55</f>
        <v>0</v>
      </c>
      <c r="K55" s="135" t="n">
        <f aca="false">'IIa_Temps année_2'!K55+'IIa_Temps année 1'!K55</f>
        <v>0</v>
      </c>
      <c r="L55" s="134" t="n">
        <f aca="false">'IIa_Temps année_2'!L55+'IIa_Temps année 1'!L55</f>
        <v>0</v>
      </c>
      <c r="M55" s="135" t="n">
        <f aca="false">'IIa_Temps année_2'!M55+'IIa_Temps année 1'!M55</f>
        <v>0</v>
      </c>
      <c r="N55" s="134" t="n">
        <f aca="false">'IIa_Temps année_2'!N55+'IIa_Temps année 1'!N55</f>
        <v>0</v>
      </c>
      <c r="O55" s="135" t="n">
        <f aca="false">'IIa_Temps année_2'!O55+'IIa_Temps année 1'!O55</f>
        <v>0</v>
      </c>
      <c r="P55" s="134" t="n">
        <f aca="false">'IIa_Temps année_2'!P55+'IIa_Temps année 1'!P55</f>
        <v>0</v>
      </c>
      <c r="Q55" s="135" t="n">
        <f aca="false">'IIa_Temps année_2'!Q55+'IIa_Temps année 1'!Q55</f>
        <v>0</v>
      </c>
      <c r="R55" s="134" t="n">
        <f aca="false">'IIa_Temps année_2'!R55+'IIa_Temps année 1'!R55</f>
        <v>0</v>
      </c>
      <c r="S55" s="135" t="n">
        <f aca="false">'IIa_Temps année_2'!S55+'IIa_Temps année 1'!S55</f>
        <v>0</v>
      </c>
      <c r="T55" s="152" t="n">
        <f aca="false">'IIa_Temps année_2'!T55+'IIa_Temps année 1'!T55</f>
        <v>0</v>
      </c>
      <c r="U55" s="135" t="n">
        <f aca="false">'IIa_Temps année_2'!U55+'IIa_Temps année 1'!U55</f>
        <v>0</v>
      </c>
      <c r="V55" s="152" t="n">
        <f aca="false">'IIa_Temps année_2'!V55+'IIa_Temps année 1'!V55</f>
        <v>0</v>
      </c>
      <c r="W55" s="135" t="n">
        <f aca="false">'IIa_Temps année_2'!W55+'IIa_Temps année 1'!W55</f>
        <v>0</v>
      </c>
      <c r="X55" s="152" t="n">
        <f aca="false">'IIa_Temps année_2'!X55+'IIa_Temps année 1'!X55</f>
        <v>0</v>
      </c>
      <c r="Y55" s="135" t="n">
        <f aca="false">'IIa_Temps année_2'!Y55+'IIa_Temps année 1'!Y55</f>
        <v>0</v>
      </c>
      <c r="Z55" s="152" t="n">
        <f aca="false">'IIa_Temps année_2'!Z55+'IIa_Temps année 1'!Z55</f>
        <v>0</v>
      </c>
      <c r="AA55" s="135" t="n">
        <f aca="false">'IIa_Temps année_2'!AA55+'IIa_Temps année 1'!AA55</f>
        <v>0</v>
      </c>
      <c r="AB55" s="152" t="n">
        <f aca="false">'IIa_Temps année_2'!AB55+'IIa_Temps année 1'!AB55</f>
        <v>0</v>
      </c>
      <c r="AC55" s="135" t="n">
        <f aca="false">'IIa_Temps année_2'!AC55+'IIa_Temps année 1'!AC55</f>
        <v>0</v>
      </c>
    </row>
    <row r="56" customFormat="false" ht="13.8" hidden="false" customHeight="false" outlineLevel="0" collapsed="false">
      <c r="A56" s="130" t="s">
        <v>94</v>
      </c>
      <c r="B56" s="130" t="s">
        <v>224</v>
      </c>
      <c r="C56" s="130" t="s">
        <v>225</v>
      </c>
      <c r="D56" s="130" t="s">
        <v>226</v>
      </c>
      <c r="E56" s="142"/>
      <c r="F56" s="132" t="n">
        <f aca="false">'IIa_Temps année_2'!F56+'IIa_Temps année 1'!F56</f>
        <v>0</v>
      </c>
      <c r="G56" s="133" t="n">
        <f aca="false">'IIa_Temps année_2'!G56+'IIa_Temps année 1'!G56</f>
        <v>0</v>
      </c>
      <c r="H56" s="134" t="n">
        <f aca="false">'IIa_Temps année_2'!H56+'IIa_Temps année 1'!H56</f>
        <v>0</v>
      </c>
      <c r="I56" s="135" t="n">
        <f aca="false">'IIa_Temps année_2'!I56+'IIa_Temps année 1'!I56</f>
        <v>0</v>
      </c>
      <c r="J56" s="134" t="n">
        <f aca="false">'IIa_Temps année_2'!J56+'IIa_Temps année 1'!J56</f>
        <v>0</v>
      </c>
      <c r="K56" s="135" t="n">
        <f aca="false">'IIa_Temps année_2'!K56+'IIa_Temps année 1'!K56</f>
        <v>0</v>
      </c>
      <c r="L56" s="134" t="n">
        <f aca="false">'IIa_Temps année_2'!L56+'IIa_Temps année 1'!L56</f>
        <v>0</v>
      </c>
      <c r="M56" s="135" t="n">
        <f aca="false">'IIa_Temps année_2'!M56+'IIa_Temps année 1'!M56</f>
        <v>0</v>
      </c>
      <c r="N56" s="134" t="n">
        <f aca="false">'IIa_Temps année_2'!N56+'IIa_Temps année 1'!N56</f>
        <v>0</v>
      </c>
      <c r="O56" s="135"/>
      <c r="P56" s="134" t="n">
        <f aca="false">'IIa_Temps année_2'!P56+'IIa_Temps année 1'!P56</f>
        <v>0</v>
      </c>
      <c r="Q56" s="135" t="n">
        <f aca="false">'IIa_Temps année_2'!Q56+'IIa_Temps année 1'!Q56</f>
        <v>0</v>
      </c>
      <c r="R56" s="134" t="n">
        <f aca="false">'IIa_Temps année_2'!R56+'IIa_Temps année 1'!R56</f>
        <v>0</v>
      </c>
      <c r="S56" s="135" t="n">
        <f aca="false">'IIa_Temps année_2'!S56+'IIa_Temps année 1'!S56</f>
        <v>0</v>
      </c>
      <c r="T56" s="152" t="n">
        <f aca="false">'IIa_Temps année_2'!T56+'IIa_Temps année 1'!T56</f>
        <v>0</v>
      </c>
      <c r="U56" s="135" t="n">
        <f aca="false">'IIa_Temps année_2'!U56+'IIa_Temps année 1'!U56</f>
        <v>0</v>
      </c>
      <c r="V56" s="134" t="n">
        <f aca="false">'IIa_Temps année_2'!V56+'IIa_Temps année 1'!V56</f>
        <v>0</v>
      </c>
      <c r="W56" s="135" t="n">
        <f aca="false">'IIa_Temps année_2'!W56+'IIa_Temps année 1'!W56</f>
        <v>0</v>
      </c>
      <c r="X56" s="152" t="n">
        <f aca="false">'IIa_Temps année_2'!X56+'IIa_Temps année 1'!X56</f>
        <v>0</v>
      </c>
      <c r="Y56" s="135" t="n">
        <f aca="false">'IIa_Temps année_2'!Y56+'IIa_Temps année 1'!Y56</f>
        <v>0</v>
      </c>
      <c r="Z56" s="152" t="n">
        <f aca="false">'IIa_Temps année_2'!Z56+'IIa_Temps année 1'!Z56</f>
        <v>0</v>
      </c>
      <c r="AA56" s="135" t="n">
        <f aca="false">'IIa_Temps année_2'!AA56+'IIa_Temps année 1'!AA56</f>
        <v>0</v>
      </c>
      <c r="AB56" s="152" t="n">
        <f aca="false">'IIa_Temps année_2'!AB56+'IIa_Temps année 1'!AB56</f>
        <v>0</v>
      </c>
      <c r="AC56" s="135" t="n">
        <f aca="false">'IIa_Temps année_2'!AC56+'IIa_Temps année 1'!AC56</f>
        <v>0</v>
      </c>
    </row>
    <row r="57" customFormat="false" ht="13.8" hidden="false" customHeight="false" outlineLevel="0" collapsed="false">
      <c r="A57" s="143"/>
      <c r="B57" s="144"/>
      <c r="C57" s="145"/>
      <c r="D57" s="146"/>
      <c r="E57" s="147"/>
      <c r="F57" s="147"/>
      <c r="G57" s="147"/>
      <c r="H57" s="148"/>
      <c r="I57" s="148"/>
      <c r="J57" s="148"/>
      <c r="K57" s="148"/>
      <c r="L57" s="148"/>
      <c r="M57" s="148"/>
      <c r="N57" s="148"/>
      <c r="O57" s="148"/>
      <c r="P57" s="148"/>
      <c r="Q57" s="148"/>
      <c r="R57" s="148"/>
      <c r="S57" s="148"/>
      <c r="T57" s="148"/>
      <c r="U57" s="148"/>
      <c r="V57" s="148"/>
      <c r="W57" s="148"/>
      <c r="X57" s="148"/>
      <c r="Y57" s="148"/>
      <c r="Z57" s="148"/>
      <c r="AA57" s="148"/>
      <c r="AB57" s="148"/>
      <c r="AC57" s="148"/>
    </row>
    <row r="58" customFormat="false" ht="13.8" hidden="false" customHeight="false" outlineLevel="0" collapsed="false">
      <c r="A58" s="143"/>
      <c r="B58" s="144"/>
      <c r="C58" s="145"/>
      <c r="D58" s="146"/>
      <c r="E58" s="147"/>
      <c r="F58" s="147"/>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row>
    <row r="59" customFormat="false" ht="13.8" hidden="false" customHeight="false" outlineLevel="0" collapsed="false">
      <c r="A59" s="143"/>
      <c r="B59" s="144"/>
      <c r="C59" s="145"/>
      <c r="D59" s="146"/>
      <c r="E59" s="147"/>
      <c r="F59" s="147"/>
      <c r="G59" s="147"/>
      <c r="H59" s="148"/>
      <c r="I59" s="148"/>
      <c r="J59" s="148"/>
      <c r="K59" s="148"/>
      <c r="L59" s="148"/>
      <c r="M59" s="148"/>
      <c r="N59" s="148"/>
      <c r="O59" s="148"/>
      <c r="P59" s="148"/>
      <c r="Q59" s="148"/>
      <c r="R59" s="148"/>
      <c r="S59" s="148"/>
      <c r="T59" s="148"/>
      <c r="U59" s="148"/>
      <c r="V59" s="148"/>
      <c r="W59" s="148"/>
      <c r="X59" s="148"/>
      <c r="Y59" s="148"/>
      <c r="Z59" s="148"/>
      <c r="AA59" s="148"/>
      <c r="AB59" s="148"/>
      <c r="AC59" s="148"/>
    </row>
    <row r="60" customFormat="false" ht="13.8" hidden="false" customHeight="false" outlineLevel="0" collapsed="false">
      <c r="A60" s="143"/>
      <c r="B60" s="144"/>
      <c r="C60" s="145"/>
      <c r="D60" s="146"/>
      <c r="E60" s="147"/>
      <c r="F60" s="147"/>
      <c r="G60" s="147"/>
      <c r="H60" s="148"/>
      <c r="I60" s="148"/>
      <c r="J60" s="148"/>
      <c r="K60" s="148"/>
      <c r="L60" s="148"/>
      <c r="M60" s="148"/>
      <c r="N60" s="148"/>
      <c r="O60" s="148"/>
      <c r="P60" s="148"/>
      <c r="Q60" s="148"/>
      <c r="R60" s="148"/>
      <c r="S60" s="148"/>
      <c r="T60" s="148"/>
      <c r="U60" s="148"/>
      <c r="V60" s="148"/>
      <c r="W60" s="148"/>
      <c r="X60" s="148"/>
      <c r="Y60" s="148"/>
      <c r="Z60" s="148"/>
      <c r="AA60" s="148"/>
      <c r="AB60" s="148"/>
      <c r="AC60" s="148"/>
    </row>
    <row r="61" customFormat="false" ht="13.8" hidden="false" customHeight="false" outlineLevel="0" collapsed="false">
      <c r="A61" s="143"/>
      <c r="B61" s="144"/>
      <c r="C61" s="145"/>
      <c r="D61" s="146"/>
      <c r="E61" s="147"/>
      <c r="F61" s="147"/>
      <c r="G61" s="147"/>
      <c r="H61" s="148"/>
      <c r="I61" s="148"/>
      <c r="J61" s="148"/>
      <c r="K61" s="148"/>
      <c r="L61" s="148"/>
      <c r="M61" s="148"/>
      <c r="N61" s="148"/>
      <c r="O61" s="148"/>
      <c r="P61" s="148"/>
      <c r="Q61" s="148"/>
      <c r="R61" s="148"/>
      <c r="S61" s="148"/>
      <c r="T61" s="148"/>
      <c r="U61" s="148"/>
      <c r="V61" s="148"/>
      <c r="W61" s="148"/>
      <c r="X61" s="148"/>
      <c r="Y61" s="148"/>
      <c r="Z61" s="148"/>
      <c r="AA61" s="148"/>
      <c r="AB61" s="148"/>
      <c r="AC61" s="148"/>
    </row>
    <row r="62" customFormat="false" ht="13.8" hidden="false" customHeight="false" outlineLevel="0" collapsed="false">
      <c r="A62" s="143"/>
      <c r="B62" s="144"/>
      <c r="C62" s="145"/>
      <c r="D62" s="146"/>
      <c r="E62" s="147"/>
      <c r="F62" s="147"/>
      <c r="G62" s="147"/>
      <c r="H62" s="148"/>
      <c r="I62" s="148"/>
      <c r="J62" s="148"/>
      <c r="K62" s="148"/>
      <c r="L62" s="148"/>
      <c r="M62" s="148"/>
      <c r="N62" s="148"/>
      <c r="O62" s="148"/>
      <c r="P62" s="148"/>
      <c r="Q62" s="148"/>
      <c r="R62" s="148"/>
      <c r="S62" s="148"/>
      <c r="T62" s="148"/>
      <c r="U62" s="148"/>
      <c r="V62" s="148"/>
      <c r="W62" s="148"/>
      <c r="X62" s="148"/>
      <c r="Y62" s="148"/>
      <c r="Z62" s="148"/>
      <c r="AA62" s="148"/>
      <c r="AB62" s="148"/>
      <c r="AC62" s="148"/>
    </row>
    <row r="63" customFormat="false" ht="13.8" hidden="false" customHeight="false" outlineLevel="0" collapsed="false">
      <c r="A63" s="143"/>
      <c r="B63" s="144"/>
      <c r="C63" s="145"/>
      <c r="D63" s="146"/>
      <c r="E63" s="147"/>
      <c r="F63" s="147"/>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row>
    <row r="64" customFormat="false" ht="13.8" hidden="false" customHeight="false" outlineLevel="0" collapsed="false">
      <c r="A64" s="143"/>
      <c r="B64" s="144"/>
      <c r="C64" s="145"/>
      <c r="D64" s="146"/>
      <c r="E64" s="147"/>
      <c r="F64" s="147"/>
      <c r="G64" s="147"/>
      <c r="H64" s="148"/>
      <c r="I64" s="148"/>
      <c r="J64" s="148"/>
      <c r="K64" s="148"/>
      <c r="L64" s="148"/>
      <c r="M64" s="148"/>
      <c r="N64" s="148"/>
      <c r="O64" s="148"/>
      <c r="P64" s="148"/>
      <c r="Q64" s="148"/>
      <c r="R64" s="148"/>
      <c r="S64" s="148"/>
      <c r="T64" s="148"/>
      <c r="U64" s="148"/>
      <c r="V64" s="148"/>
      <c r="W64" s="148"/>
      <c r="X64" s="148"/>
      <c r="Y64" s="148"/>
      <c r="Z64" s="148"/>
      <c r="AA64" s="148"/>
      <c r="AB64" s="148"/>
      <c r="AC64" s="148"/>
    </row>
    <row r="65" customFormat="false" ht="13.8" hidden="false" customHeight="false" outlineLevel="0" collapsed="false">
      <c r="A65" s="143"/>
      <c r="B65" s="144"/>
      <c r="C65" s="145"/>
      <c r="D65" s="146"/>
      <c r="E65" s="147"/>
      <c r="F65" s="147"/>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row>
    <row r="66" customFormat="false" ht="13.8" hidden="false" customHeight="false" outlineLevel="0" collapsed="false">
      <c r="A66" s="143"/>
      <c r="B66" s="144"/>
      <c r="C66" s="145"/>
      <c r="D66" s="146"/>
      <c r="E66" s="147"/>
      <c r="F66" s="147"/>
      <c r="G66" s="147"/>
      <c r="H66" s="148"/>
      <c r="I66" s="148"/>
      <c r="J66" s="148"/>
      <c r="K66" s="148"/>
      <c r="L66" s="148"/>
      <c r="M66" s="148"/>
      <c r="N66" s="148"/>
      <c r="O66" s="148"/>
      <c r="P66" s="148"/>
      <c r="Q66" s="148"/>
      <c r="R66" s="148"/>
      <c r="S66" s="148"/>
      <c r="T66" s="148"/>
      <c r="U66" s="148"/>
      <c r="V66" s="148"/>
      <c r="W66" s="148"/>
      <c r="X66" s="148"/>
      <c r="Y66" s="148"/>
      <c r="Z66" s="148"/>
      <c r="AA66" s="148"/>
      <c r="AB66" s="148"/>
      <c r="AC66" s="148"/>
    </row>
    <row r="67" customFormat="false" ht="13.8" hidden="false" customHeight="false" outlineLevel="0" collapsed="false">
      <c r="A67" s="143"/>
      <c r="B67" s="144"/>
      <c r="C67" s="145"/>
      <c r="D67" s="146"/>
      <c r="E67" s="147"/>
      <c r="F67" s="147"/>
      <c r="G67" s="147"/>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customFormat="false" ht="13.8" hidden="false" customHeight="false" outlineLevel="0" collapsed="false">
      <c r="A68" s="143"/>
      <c r="B68" s="144"/>
      <c r="C68" s="145"/>
      <c r="D68" s="146"/>
      <c r="E68" s="147"/>
      <c r="F68" s="147"/>
      <c r="G68" s="147"/>
      <c r="H68" s="148"/>
      <c r="I68" s="148"/>
      <c r="J68" s="148"/>
      <c r="K68" s="148"/>
      <c r="L68" s="148"/>
      <c r="M68" s="148"/>
      <c r="N68" s="148"/>
      <c r="O68" s="148"/>
      <c r="P68" s="148"/>
      <c r="Q68" s="148"/>
      <c r="R68" s="148"/>
      <c r="S68" s="148"/>
      <c r="T68" s="148"/>
      <c r="U68" s="148"/>
      <c r="V68" s="148"/>
      <c r="W68" s="148"/>
      <c r="X68" s="148"/>
      <c r="Y68" s="148"/>
      <c r="Z68" s="148"/>
      <c r="AA68" s="148"/>
      <c r="AB68" s="148"/>
      <c r="AC68" s="148"/>
    </row>
    <row r="69" customFormat="false" ht="13.8" hidden="false" customHeight="false" outlineLevel="0" collapsed="false">
      <c r="A69" s="143"/>
      <c r="B69" s="144"/>
      <c r="C69" s="145"/>
      <c r="D69" s="146"/>
      <c r="E69" s="147"/>
      <c r="F69" s="147"/>
      <c r="G69" s="147"/>
      <c r="H69" s="148"/>
      <c r="I69" s="148"/>
      <c r="J69" s="148"/>
      <c r="K69" s="148"/>
      <c r="L69" s="148"/>
      <c r="M69" s="148"/>
      <c r="N69" s="148"/>
      <c r="O69" s="148"/>
      <c r="P69" s="148"/>
      <c r="Q69" s="148"/>
      <c r="R69" s="148"/>
      <c r="S69" s="148"/>
      <c r="T69" s="148"/>
      <c r="U69" s="148"/>
      <c r="V69" s="148"/>
      <c r="W69" s="148"/>
      <c r="X69" s="148"/>
      <c r="Y69" s="148"/>
      <c r="Z69" s="148"/>
      <c r="AA69" s="148"/>
      <c r="AB69" s="148"/>
      <c r="AC69" s="148"/>
    </row>
    <row r="70" customFormat="false" ht="13.8" hidden="false" customHeight="false" outlineLevel="0" collapsed="false">
      <c r="A70" s="143"/>
      <c r="B70" s="144"/>
      <c r="C70" s="145"/>
      <c r="D70" s="146"/>
      <c r="E70" s="147"/>
      <c r="F70" s="147"/>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row>
    <row r="71" customFormat="false" ht="13.8" hidden="false" customHeight="false" outlineLevel="0" collapsed="false">
      <c r="A71" s="143"/>
      <c r="B71" s="144"/>
      <c r="C71" s="145"/>
      <c r="D71" s="146"/>
      <c r="E71" s="147"/>
      <c r="F71" s="147"/>
      <c r="G71" s="147"/>
      <c r="H71" s="148"/>
      <c r="I71" s="148"/>
      <c r="J71" s="148"/>
      <c r="K71" s="148"/>
      <c r="L71" s="148"/>
      <c r="M71" s="148"/>
      <c r="N71" s="148"/>
      <c r="O71" s="148"/>
      <c r="P71" s="148"/>
      <c r="Q71" s="148"/>
      <c r="R71" s="148"/>
      <c r="S71" s="148"/>
      <c r="T71" s="148"/>
      <c r="U71" s="148"/>
      <c r="V71" s="148"/>
      <c r="W71" s="148"/>
      <c r="X71" s="148"/>
      <c r="Y71" s="148"/>
      <c r="Z71" s="148"/>
      <c r="AA71" s="148"/>
      <c r="AB71" s="148"/>
      <c r="AC71" s="148"/>
    </row>
    <row r="72" customFormat="false" ht="13.8" hidden="false" customHeight="false" outlineLevel="0" collapsed="false">
      <c r="A72" s="143"/>
      <c r="B72" s="144"/>
      <c r="C72" s="145"/>
      <c r="D72" s="146"/>
      <c r="E72" s="147"/>
      <c r="F72" s="147"/>
      <c r="G72" s="147"/>
      <c r="H72" s="148"/>
      <c r="I72" s="148"/>
      <c r="J72" s="148"/>
      <c r="K72" s="148"/>
      <c r="L72" s="148"/>
      <c r="M72" s="148"/>
      <c r="N72" s="148"/>
      <c r="O72" s="148"/>
      <c r="P72" s="148"/>
      <c r="Q72" s="148"/>
      <c r="R72" s="148"/>
      <c r="S72" s="148"/>
      <c r="T72" s="148"/>
      <c r="U72" s="148"/>
      <c r="V72" s="148"/>
      <c r="W72" s="148"/>
      <c r="X72" s="148"/>
      <c r="Y72" s="148"/>
      <c r="Z72" s="148"/>
      <c r="AA72" s="148"/>
      <c r="AB72" s="148"/>
      <c r="AC72" s="148"/>
    </row>
    <row r="73" customFormat="false" ht="13.8" hidden="false" customHeight="false" outlineLevel="0" collapsed="false">
      <c r="A73" s="143"/>
      <c r="B73" s="144"/>
      <c r="C73" s="145"/>
      <c r="D73" s="146"/>
      <c r="E73" s="147"/>
      <c r="F73" s="147"/>
      <c r="G73" s="147"/>
      <c r="H73" s="148"/>
      <c r="I73" s="148"/>
      <c r="J73" s="148"/>
      <c r="K73" s="148"/>
      <c r="L73" s="148"/>
      <c r="M73" s="148"/>
      <c r="N73" s="148"/>
      <c r="O73" s="148"/>
      <c r="P73" s="148"/>
      <c r="Q73" s="148"/>
      <c r="R73" s="148"/>
      <c r="S73" s="148"/>
      <c r="T73" s="148"/>
      <c r="U73" s="148"/>
      <c r="V73" s="148"/>
      <c r="W73" s="148"/>
      <c r="X73" s="148"/>
      <c r="Y73" s="148"/>
      <c r="Z73" s="148"/>
      <c r="AA73" s="148"/>
      <c r="AB73" s="148"/>
      <c r="AC73" s="148"/>
    </row>
    <row r="74" customFormat="false" ht="13.8" hidden="false" customHeight="false" outlineLevel="0" collapsed="false">
      <c r="A74" s="143"/>
      <c r="B74" s="144"/>
      <c r="C74" s="145"/>
      <c r="D74" s="146"/>
      <c r="E74" s="147"/>
      <c r="F74" s="147"/>
      <c r="G74" s="147"/>
      <c r="H74" s="148"/>
      <c r="I74" s="148"/>
      <c r="J74" s="148"/>
      <c r="K74" s="148"/>
      <c r="L74" s="148"/>
      <c r="M74" s="148"/>
      <c r="N74" s="148"/>
      <c r="O74" s="148"/>
      <c r="P74" s="148"/>
      <c r="Q74" s="148"/>
      <c r="R74" s="148"/>
      <c r="S74" s="148"/>
      <c r="T74" s="148"/>
      <c r="U74" s="148"/>
      <c r="V74" s="148"/>
      <c r="W74" s="148"/>
      <c r="X74" s="148"/>
      <c r="Y74" s="148"/>
      <c r="Z74" s="148"/>
      <c r="AA74" s="148"/>
      <c r="AB74" s="148"/>
      <c r="AC74" s="148"/>
    </row>
    <row r="75" customFormat="false" ht="13.8" hidden="false" customHeight="false" outlineLevel="0" collapsed="false">
      <c r="A75" s="143"/>
      <c r="B75" s="144"/>
      <c r="C75" s="145"/>
      <c r="D75" s="146"/>
      <c r="E75" s="147"/>
      <c r="F75" s="147"/>
      <c r="G75" s="147"/>
      <c r="H75" s="148"/>
      <c r="I75" s="148"/>
      <c r="J75" s="148"/>
      <c r="K75" s="148"/>
      <c r="L75" s="148"/>
      <c r="M75" s="148"/>
      <c r="N75" s="148"/>
      <c r="O75" s="148"/>
      <c r="P75" s="148"/>
      <c r="Q75" s="148"/>
      <c r="R75" s="148"/>
      <c r="S75" s="148"/>
      <c r="T75" s="148"/>
      <c r="U75" s="148"/>
      <c r="V75" s="148"/>
      <c r="W75" s="148"/>
      <c r="X75" s="148"/>
      <c r="Y75" s="148"/>
      <c r="Z75" s="148"/>
      <c r="AA75" s="148"/>
      <c r="AB75" s="148"/>
      <c r="AC75" s="148"/>
    </row>
    <row r="76" customFormat="false" ht="13.8" hidden="false" customHeight="false" outlineLevel="0" collapsed="false">
      <c r="A76" s="143"/>
      <c r="B76" s="144"/>
      <c r="C76" s="145"/>
      <c r="D76" s="146"/>
      <c r="E76" s="147"/>
      <c r="F76" s="147"/>
      <c r="G76" s="147"/>
      <c r="H76" s="148"/>
      <c r="I76" s="148"/>
      <c r="J76" s="148"/>
      <c r="K76" s="148"/>
      <c r="L76" s="148"/>
      <c r="M76" s="148"/>
      <c r="N76" s="148"/>
      <c r="O76" s="148"/>
      <c r="P76" s="148"/>
      <c r="Q76" s="148"/>
      <c r="R76" s="148"/>
      <c r="S76" s="148"/>
      <c r="T76" s="148"/>
      <c r="U76" s="148"/>
      <c r="V76" s="148"/>
      <c r="W76" s="148"/>
      <c r="X76" s="148"/>
      <c r="Y76" s="148"/>
      <c r="Z76" s="148"/>
      <c r="AA76" s="148"/>
      <c r="AB76" s="148"/>
      <c r="AC76" s="148"/>
    </row>
    <row r="77" customFormat="false" ht="13.8" hidden="false" customHeight="false" outlineLevel="0" collapsed="false">
      <c r="A77" s="143"/>
      <c r="B77" s="144"/>
      <c r="C77" s="145"/>
      <c r="D77" s="146"/>
      <c r="E77" s="147"/>
      <c r="F77" s="147"/>
      <c r="G77" s="147"/>
      <c r="H77" s="148"/>
      <c r="I77" s="148"/>
      <c r="J77" s="148"/>
      <c r="K77" s="148"/>
      <c r="L77" s="148"/>
      <c r="M77" s="148"/>
      <c r="N77" s="148"/>
      <c r="O77" s="148"/>
      <c r="P77" s="148"/>
      <c r="Q77" s="148"/>
      <c r="R77" s="148"/>
      <c r="S77" s="148"/>
      <c r="T77" s="148"/>
      <c r="U77" s="148"/>
      <c r="V77" s="148"/>
      <c r="W77" s="148"/>
      <c r="X77" s="148"/>
      <c r="Y77" s="148"/>
      <c r="Z77" s="148"/>
      <c r="AA77" s="148"/>
      <c r="AB77" s="148"/>
      <c r="AC77" s="148"/>
    </row>
    <row r="78" customFormat="false" ht="13.8" hidden="false" customHeight="false" outlineLevel="0" collapsed="false">
      <c r="A78" s="143"/>
      <c r="B78" s="144"/>
      <c r="C78" s="145"/>
      <c r="D78" s="146"/>
      <c r="E78" s="147"/>
      <c r="F78" s="147"/>
      <c r="G78" s="147"/>
      <c r="H78" s="148"/>
      <c r="I78" s="148"/>
      <c r="J78" s="148"/>
      <c r="K78" s="148"/>
      <c r="L78" s="148"/>
      <c r="M78" s="148"/>
      <c r="N78" s="148"/>
      <c r="O78" s="148"/>
      <c r="P78" s="148"/>
      <c r="Q78" s="148"/>
      <c r="R78" s="148"/>
      <c r="S78" s="148"/>
      <c r="T78" s="148"/>
      <c r="U78" s="148"/>
      <c r="V78" s="148"/>
      <c r="W78" s="148"/>
      <c r="X78" s="148"/>
      <c r="Y78" s="148"/>
      <c r="Z78" s="148"/>
      <c r="AA78" s="148"/>
      <c r="AB78" s="148"/>
      <c r="AC78" s="148"/>
    </row>
    <row r="79" customFormat="false" ht="13.8" hidden="false" customHeight="false" outlineLevel="0" collapsed="false">
      <c r="A79" s="143"/>
      <c r="B79" s="144"/>
      <c r="C79" s="145"/>
      <c r="D79" s="146"/>
      <c r="E79" s="147"/>
      <c r="F79" s="147"/>
      <c r="G79" s="147"/>
      <c r="H79" s="148"/>
      <c r="I79" s="148"/>
      <c r="J79" s="148"/>
      <c r="K79" s="148"/>
      <c r="L79" s="148"/>
      <c r="M79" s="148"/>
      <c r="N79" s="148"/>
      <c r="O79" s="148"/>
      <c r="P79" s="148"/>
      <c r="Q79" s="148"/>
      <c r="R79" s="148"/>
      <c r="S79" s="148"/>
      <c r="T79" s="148"/>
      <c r="U79" s="148"/>
      <c r="V79" s="148"/>
      <c r="W79" s="148"/>
      <c r="X79" s="148"/>
      <c r="Y79" s="148"/>
      <c r="Z79" s="148"/>
      <c r="AA79" s="148"/>
      <c r="AB79" s="148"/>
      <c r="AC79" s="148"/>
    </row>
    <row r="80" customFormat="false" ht="13.8" hidden="false" customHeight="false" outlineLevel="0" collapsed="false">
      <c r="A80" s="143"/>
      <c r="B80" s="144"/>
      <c r="C80" s="145"/>
      <c r="D80" s="146"/>
      <c r="E80" s="147"/>
      <c r="F80" s="147"/>
      <c r="G80" s="147"/>
      <c r="H80" s="148"/>
      <c r="I80" s="148"/>
      <c r="J80" s="148"/>
      <c r="K80" s="148"/>
      <c r="L80" s="148"/>
      <c r="M80" s="148"/>
      <c r="N80" s="148"/>
      <c r="O80" s="148"/>
      <c r="P80" s="148"/>
      <c r="Q80" s="148"/>
      <c r="R80" s="148"/>
      <c r="S80" s="148"/>
      <c r="T80" s="148"/>
      <c r="U80" s="148"/>
      <c r="V80" s="148"/>
      <c r="W80" s="148"/>
      <c r="X80" s="148"/>
      <c r="Y80" s="148"/>
      <c r="Z80" s="148"/>
      <c r="AA80" s="148"/>
      <c r="AB80" s="148"/>
      <c r="AC80" s="148"/>
    </row>
    <row r="81" customFormat="false" ht="13.8" hidden="false" customHeight="false" outlineLevel="0" collapsed="false">
      <c r="A81" s="143"/>
      <c r="B81" s="144"/>
      <c r="C81" s="145"/>
      <c r="D81" s="146"/>
      <c r="E81" s="147"/>
      <c r="F81" s="147"/>
      <c r="G81" s="147"/>
      <c r="H81" s="148"/>
      <c r="I81" s="148"/>
      <c r="J81" s="148"/>
      <c r="K81" s="148"/>
      <c r="L81" s="148"/>
      <c r="M81" s="148"/>
      <c r="N81" s="148"/>
      <c r="O81" s="148"/>
      <c r="P81" s="148"/>
      <c r="Q81" s="148"/>
      <c r="R81" s="148"/>
      <c r="S81" s="148"/>
      <c r="T81" s="148"/>
      <c r="U81" s="148"/>
      <c r="V81" s="148"/>
      <c r="W81" s="148"/>
      <c r="X81" s="148"/>
      <c r="Y81" s="148"/>
      <c r="Z81" s="148"/>
      <c r="AA81" s="148"/>
      <c r="AB81" s="148"/>
      <c r="AC81" s="148"/>
    </row>
    <row r="82" customFormat="false" ht="13.8" hidden="false" customHeight="false" outlineLevel="0" collapsed="false">
      <c r="A82" s="143"/>
      <c r="B82" s="144"/>
      <c r="C82" s="145"/>
      <c r="D82" s="146"/>
      <c r="E82" s="147"/>
      <c r="F82" s="147"/>
      <c r="G82" s="147"/>
      <c r="H82" s="148"/>
      <c r="I82" s="148"/>
      <c r="J82" s="148"/>
      <c r="K82" s="148"/>
      <c r="L82" s="148"/>
      <c r="M82" s="148"/>
      <c r="N82" s="148"/>
      <c r="O82" s="148"/>
      <c r="P82" s="148"/>
      <c r="Q82" s="148"/>
      <c r="R82" s="148"/>
      <c r="S82" s="148"/>
      <c r="T82" s="148"/>
      <c r="U82" s="148"/>
      <c r="V82" s="148"/>
      <c r="W82" s="148"/>
      <c r="X82" s="148"/>
      <c r="Y82" s="148"/>
      <c r="Z82" s="148"/>
      <c r="AA82" s="148"/>
      <c r="AB82" s="148"/>
      <c r="AC82" s="148"/>
    </row>
    <row r="83" customFormat="false" ht="13.8" hidden="false" customHeight="false" outlineLevel="0" collapsed="false">
      <c r="A83" s="143"/>
      <c r="B83" s="144"/>
      <c r="C83" s="145"/>
      <c r="D83" s="146"/>
      <c r="E83" s="147"/>
      <c r="F83" s="147"/>
      <c r="G83" s="147"/>
      <c r="H83" s="148"/>
      <c r="I83" s="148"/>
      <c r="J83" s="148"/>
      <c r="K83" s="148"/>
      <c r="L83" s="148"/>
      <c r="M83" s="148"/>
      <c r="N83" s="148"/>
      <c r="O83" s="148"/>
      <c r="P83" s="148"/>
      <c r="Q83" s="148"/>
      <c r="R83" s="148"/>
      <c r="S83" s="148"/>
      <c r="T83" s="148"/>
      <c r="U83" s="148"/>
      <c r="V83" s="148"/>
      <c r="W83" s="148"/>
      <c r="X83" s="148"/>
      <c r="Y83" s="148"/>
      <c r="Z83" s="148"/>
      <c r="AA83" s="148"/>
      <c r="AB83" s="148"/>
      <c r="AC83" s="148"/>
    </row>
    <row r="84" customFormat="false" ht="13.8" hidden="false" customHeight="false" outlineLevel="0" collapsed="false">
      <c r="A84" s="143"/>
      <c r="B84" s="144"/>
      <c r="C84" s="145"/>
      <c r="D84" s="146"/>
      <c r="E84" s="147"/>
      <c r="F84" s="147"/>
      <c r="G84" s="147"/>
      <c r="H84" s="148"/>
      <c r="I84" s="148"/>
      <c r="J84" s="148"/>
      <c r="K84" s="148"/>
      <c r="L84" s="148"/>
      <c r="M84" s="148"/>
      <c r="N84" s="148"/>
      <c r="O84" s="148"/>
      <c r="P84" s="148"/>
      <c r="Q84" s="148"/>
      <c r="R84" s="148"/>
      <c r="S84" s="148"/>
      <c r="T84" s="148"/>
      <c r="U84" s="148"/>
      <c r="V84" s="148"/>
      <c r="W84" s="148"/>
      <c r="X84" s="148"/>
      <c r="Y84" s="148"/>
      <c r="Z84" s="148"/>
      <c r="AA84" s="148"/>
      <c r="AB84" s="148"/>
      <c r="AC84" s="148"/>
    </row>
    <row r="85" customFormat="false" ht="13.8" hidden="false" customHeight="false" outlineLevel="0" collapsed="false">
      <c r="A85" s="143"/>
      <c r="B85" s="144"/>
      <c r="C85" s="145"/>
      <c r="D85" s="146"/>
      <c r="E85" s="147"/>
      <c r="F85" s="147"/>
      <c r="G85" s="147"/>
      <c r="H85" s="148"/>
      <c r="I85" s="148"/>
      <c r="J85" s="148"/>
      <c r="K85" s="148"/>
      <c r="L85" s="148"/>
      <c r="M85" s="148"/>
      <c r="N85" s="148"/>
      <c r="O85" s="148"/>
      <c r="P85" s="148"/>
      <c r="Q85" s="148"/>
      <c r="R85" s="148"/>
      <c r="S85" s="148"/>
      <c r="T85" s="148"/>
      <c r="U85" s="148"/>
      <c r="V85" s="148"/>
      <c r="W85" s="148"/>
      <c r="X85" s="148"/>
      <c r="Y85" s="148"/>
      <c r="Z85" s="148"/>
      <c r="AA85" s="148"/>
      <c r="AB85" s="148"/>
      <c r="AC85" s="148"/>
    </row>
    <row r="86" customFormat="false" ht="13.8" hidden="false" customHeight="false" outlineLevel="0" collapsed="false">
      <c r="A86" s="143"/>
      <c r="B86" s="144"/>
      <c r="C86" s="145"/>
      <c r="D86" s="146"/>
      <c r="E86" s="147"/>
      <c r="F86" s="147"/>
      <c r="G86" s="147"/>
      <c r="H86" s="148"/>
      <c r="I86" s="148"/>
      <c r="J86" s="148"/>
      <c r="K86" s="148"/>
      <c r="L86" s="148"/>
      <c r="M86" s="148"/>
      <c r="N86" s="148"/>
      <c r="O86" s="148"/>
      <c r="P86" s="148"/>
      <c r="Q86" s="148"/>
      <c r="R86" s="148"/>
      <c r="S86" s="148"/>
      <c r="T86" s="148"/>
      <c r="U86" s="148"/>
      <c r="V86" s="148"/>
      <c r="W86" s="148"/>
      <c r="X86" s="148"/>
      <c r="Y86" s="148"/>
      <c r="Z86" s="148"/>
      <c r="AA86" s="148"/>
      <c r="AB86" s="148"/>
      <c r="AC86" s="148"/>
    </row>
    <row r="87" customFormat="false" ht="13.8" hidden="false" customHeight="false" outlineLevel="0" collapsed="false">
      <c r="A87" s="143"/>
      <c r="B87" s="144"/>
      <c r="C87" s="145"/>
      <c r="D87" s="146"/>
      <c r="E87" s="147"/>
      <c r="F87" s="147"/>
      <c r="G87" s="147"/>
      <c r="H87" s="148"/>
      <c r="I87" s="148"/>
      <c r="J87" s="148"/>
      <c r="K87" s="148"/>
      <c r="L87" s="148"/>
      <c r="M87" s="148"/>
      <c r="N87" s="148"/>
      <c r="O87" s="148"/>
      <c r="P87" s="148"/>
      <c r="Q87" s="148"/>
      <c r="R87" s="148"/>
      <c r="S87" s="148"/>
      <c r="T87" s="148"/>
      <c r="U87" s="148"/>
      <c r="V87" s="148"/>
      <c r="W87" s="148"/>
      <c r="X87" s="148"/>
      <c r="Y87" s="148"/>
      <c r="Z87" s="148"/>
      <c r="AA87" s="148"/>
      <c r="AB87" s="148"/>
      <c r="AC87" s="148"/>
    </row>
    <row r="88" customFormat="false" ht="13.8" hidden="false" customHeight="false" outlineLevel="0" collapsed="false">
      <c r="A88" s="143"/>
      <c r="B88" s="144"/>
      <c r="C88" s="145"/>
      <c r="D88" s="146"/>
      <c r="E88" s="147"/>
      <c r="F88" s="147"/>
      <c r="G88" s="147"/>
      <c r="H88" s="148"/>
      <c r="I88" s="148"/>
      <c r="J88" s="148"/>
      <c r="K88" s="148"/>
      <c r="L88" s="148"/>
      <c r="M88" s="148"/>
      <c r="N88" s="148"/>
      <c r="O88" s="148"/>
      <c r="P88" s="148"/>
      <c r="Q88" s="148"/>
      <c r="R88" s="148"/>
      <c r="S88" s="148"/>
      <c r="T88" s="148"/>
      <c r="U88" s="148"/>
      <c r="V88" s="148"/>
      <c r="W88" s="148"/>
      <c r="X88" s="148"/>
      <c r="Y88" s="148"/>
      <c r="Z88" s="148"/>
      <c r="AA88" s="148"/>
      <c r="AB88" s="148"/>
      <c r="AC88" s="148"/>
    </row>
    <row r="89" customFormat="false" ht="13.8" hidden="false" customHeight="false" outlineLevel="0" collapsed="false">
      <c r="A89" s="143"/>
      <c r="B89" s="144"/>
      <c r="C89" s="145"/>
      <c r="D89" s="146"/>
      <c r="E89" s="147"/>
      <c r="F89" s="147"/>
      <c r="G89" s="147"/>
      <c r="H89" s="148"/>
      <c r="I89" s="148"/>
      <c r="J89" s="148"/>
      <c r="K89" s="148"/>
      <c r="L89" s="148"/>
      <c r="M89" s="148"/>
      <c r="N89" s="148"/>
      <c r="O89" s="148"/>
      <c r="P89" s="148"/>
      <c r="Q89" s="148"/>
      <c r="R89" s="148"/>
      <c r="S89" s="148"/>
      <c r="T89" s="148"/>
      <c r="U89" s="148"/>
      <c r="V89" s="148"/>
      <c r="W89" s="148"/>
      <c r="X89" s="148"/>
      <c r="Y89" s="148"/>
      <c r="Z89" s="148"/>
      <c r="AA89" s="148"/>
      <c r="AB89" s="148"/>
      <c r="AC89" s="148"/>
    </row>
    <row r="90" customFormat="false" ht="13.8" hidden="false" customHeight="false" outlineLevel="0" collapsed="false">
      <c r="A90" s="143"/>
      <c r="B90" s="144"/>
      <c r="C90" s="145"/>
      <c r="D90" s="146"/>
      <c r="E90" s="147"/>
      <c r="F90" s="147"/>
      <c r="G90" s="147"/>
      <c r="H90" s="148"/>
      <c r="I90" s="148"/>
      <c r="J90" s="148"/>
      <c r="K90" s="148"/>
      <c r="L90" s="148"/>
      <c r="M90" s="148"/>
      <c r="N90" s="148"/>
      <c r="O90" s="148"/>
      <c r="P90" s="148"/>
      <c r="Q90" s="148"/>
      <c r="R90" s="148"/>
      <c r="S90" s="148"/>
      <c r="T90" s="148"/>
      <c r="U90" s="148"/>
      <c r="V90" s="148"/>
      <c r="W90" s="148"/>
      <c r="X90" s="148"/>
      <c r="Y90" s="148"/>
      <c r="Z90" s="148"/>
      <c r="AA90" s="148"/>
      <c r="AB90" s="148"/>
      <c r="AC90" s="148"/>
    </row>
    <row r="91" customFormat="false" ht="13.8" hidden="false" customHeight="false" outlineLevel="0" collapsed="false">
      <c r="A91" s="143"/>
      <c r="B91" s="144"/>
      <c r="C91" s="145"/>
      <c r="D91" s="146"/>
      <c r="E91" s="147"/>
      <c r="F91" s="147"/>
      <c r="G91" s="147"/>
      <c r="H91" s="148"/>
      <c r="I91" s="148"/>
      <c r="J91" s="148"/>
      <c r="K91" s="148"/>
      <c r="L91" s="148"/>
      <c r="M91" s="148"/>
      <c r="N91" s="148"/>
      <c r="O91" s="148"/>
      <c r="P91" s="148"/>
      <c r="Q91" s="148"/>
      <c r="R91" s="148"/>
      <c r="S91" s="148"/>
      <c r="T91" s="148"/>
      <c r="U91" s="148"/>
      <c r="V91" s="148"/>
      <c r="W91" s="148"/>
      <c r="X91" s="148"/>
      <c r="Y91" s="148"/>
      <c r="Z91" s="148"/>
      <c r="AA91" s="148"/>
      <c r="AB91" s="148"/>
      <c r="AC91" s="148"/>
    </row>
    <row r="92" customFormat="false" ht="13.8" hidden="false" customHeight="false" outlineLevel="0" collapsed="false">
      <c r="A92" s="143"/>
      <c r="B92" s="144"/>
      <c r="C92" s="145"/>
      <c r="D92" s="146"/>
      <c r="E92" s="147"/>
      <c r="F92" s="147"/>
      <c r="G92" s="147"/>
      <c r="H92" s="148"/>
      <c r="I92" s="148"/>
      <c r="J92" s="148"/>
      <c r="K92" s="148"/>
      <c r="L92" s="148"/>
      <c r="M92" s="148"/>
      <c r="N92" s="148"/>
      <c r="O92" s="148"/>
      <c r="P92" s="148"/>
      <c r="Q92" s="148"/>
      <c r="R92" s="148"/>
      <c r="S92" s="148"/>
      <c r="T92" s="148"/>
      <c r="U92" s="148"/>
      <c r="V92" s="148"/>
      <c r="W92" s="148"/>
      <c r="X92" s="148"/>
      <c r="Y92" s="148"/>
      <c r="Z92" s="148"/>
      <c r="AA92" s="148"/>
      <c r="AB92" s="148"/>
      <c r="AC92" s="148"/>
    </row>
    <row r="93" customFormat="false" ht="13.8" hidden="false" customHeight="false" outlineLevel="0" collapsed="false">
      <c r="A93" s="143"/>
      <c r="B93" s="144"/>
      <c r="C93" s="145"/>
      <c r="D93" s="146"/>
      <c r="E93" s="147"/>
      <c r="F93" s="147"/>
      <c r="G93" s="147"/>
      <c r="H93" s="148"/>
      <c r="I93" s="148"/>
      <c r="J93" s="148"/>
      <c r="K93" s="148"/>
      <c r="L93" s="148"/>
      <c r="M93" s="148"/>
      <c r="N93" s="148"/>
      <c r="O93" s="148"/>
      <c r="P93" s="148"/>
      <c r="Q93" s="148"/>
      <c r="R93" s="148"/>
      <c r="S93" s="148"/>
      <c r="T93" s="148"/>
      <c r="U93" s="148"/>
      <c r="V93" s="148"/>
      <c r="W93" s="148"/>
      <c r="X93" s="148"/>
      <c r="Y93" s="148"/>
      <c r="Z93" s="148"/>
      <c r="AA93" s="148"/>
      <c r="AB93" s="148"/>
      <c r="AC93" s="148"/>
    </row>
    <row r="94" customFormat="false" ht="13.8" hidden="false" customHeight="false" outlineLevel="0" collapsed="false">
      <c r="A94" s="143"/>
      <c r="B94" s="144"/>
      <c r="C94" s="145"/>
      <c r="D94" s="146"/>
      <c r="E94" s="147"/>
      <c r="F94" s="147"/>
      <c r="G94" s="147"/>
      <c r="H94" s="148"/>
      <c r="I94" s="148"/>
      <c r="J94" s="148"/>
      <c r="K94" s="148"/>
      <c r="L94" s="148"/>
      <c r="M94" s="148"/>
      <c r="N94" s="148"/>
      <c r="O94" s="148"/>
      <c r="P94" s="148"/>
      <c r="Q94" s="148"/>
      <c r="R94" s="148"/>
      <c r="S94" s="148"/>
      <c r="T94" s="148"/>
      <c r="U94" s="148"/>
      <c r="V94" s="148"/>
      <c r="W94" s="148"/>
      <c r="X94" s="148"/>
      <c r="Y94" s="148"/>
      <c r="Z94" s="148"/>
      <c r="AA94" s="148"/>
      <c r="AB94" s="148"/>
      <c r="AC94" s="148"/>
    </row>
    <row r="95" customFormat="false" ht="13.8" hidden="false" customHeight="false" outlineLevel="0" collapsed="false">
      <c r="A95" s="143"/>
      <c r="B95" s="144"/>
      <c r="C95" s="145"/>
      <c r="D95" s="146"/>
      <c r="E95" s="147"/>
      <c r="F95" s="147"/>
      <c r="G95" s="147"/>
      <c r="H95" s="148"/>
      <c r="I95" s="148"/>
      <c r="J95" s="148"/>
      <c r="K95" s="148"/>
      <c r="L95" s="148"/>
      <c r="M95" s="148"/>
      <c r="N95" s="148"/>
      <c r="O95" s="148"/>
      <c r="P95" s="148"/>
      <c r="Q95" s="148"/>
      <c r="R95" s="148"/>
      <c r="S95" s="148"/>
      <c r="T95" s="148"/>
      <c r="U95" s="148"/>
      <c r="V95" s="148"/>
      <c r="W95" s="148"/>
      <c r="X95" s="148"/>
      <c r="Y95" s="148"/>
      <c r="Z95" s="148"/>
      <c r="AA95" s="148"/>
      <c r="AB95" s="148"/>
      <c r="AC95" s="148"/>
    </row>
    <row r="96" customFormat="false" ht="13.8" hidden="false" customHeight="false" outlineLevel="0" collapsed="false">
      <c r="A96" s="143"/>
      <c r="B96" s="144"/>
      <c r="C96" s="145"/>
      <c r="D96" s="146"/>
      <c r="E96" s="147"/>
      <c r="F96" s="147"/>
      <c r="G96" s="147"/>
      <c r="H96" s="148"/>
      <c r="I96" s="148"/>
      <c r="J96" s="148"/>
      <c r="K96" s="148"/>
      <c r="L96" s="148"/>
      <c r="M96" s="148"/>
      <c r="N96" s="148"/>
      <c r="O96" s="148"/>
      <c r="P96" s="148"/>
      <c r="Q96" s="148"/>
      <c r="R96" s="148"/>
      <c r="S96" s="148"/>
      <c r="T96" s="148"/>
      <c r="U96" s="148"/>
      <c r="V96" s="148"/>
      <c r="W96" s="148"/>
      <c r="X96" s="148"/>
      <c r="Y96" s="148"/>
      <c r="Z96" s="148"/>
      <c r="AA96" s="148"/>
      <c r="AB96" s="148"/>
      <c r="AC96" s="148"/>
    </row>
    <row r="97" customFormat="false" ht="13.8" hidden="false" customHeight="false" outlineLevel="0" collapsed="false">
      <c r="A97" s="143"/>
      <c r="B97" s="144"/>
      <c r="C97" s="145"/>
      <c r="D97" s="146"/>
      <c r="E97" s="147"/>
      <c r="F97" s="147"/>
      <c r="G97" s="147"/>
      <c r="H97" s="148"/>
      <c r="I97" s="148"/>
      <c r="J97" s="148"/>
      <c r="K97" s="148"/>
      <c r="L97" s="148"/>
      <c r="M97" s="148"/>
      <c r="N97" s="148"/>
      <c r="O97" s="148"/>
      <c r="P97" s="148"/>
      <c r="Q97" s="148"/>
      <c r="R97" s="148"/>
      <c r="S97" s="148"/>
      <c r="T97" s="148"/>
      <c r="U97" s="148"/>
      <c r="V97" s="148"/>
      <c r="W97" s="148"/>
      <c r="X97" s="148"/>
      <c r="Y97" s="148"/>
      <c r="Z97" s="148"/>
      <c r="AA97" s="148"/>
      <c r="AB97" s="148"/>
      <c r="AC97" s="148"/>
    </row>
    <row r="98" customFormat="false" ht="13.8" hidden="false" customHeight="false" outlineLevel="0" collapsed="false">
      <c r="A98" s="143"/>
      <c r="B98" s="144"/>
      <c r="C98" s="145"/>
      <c r="D98" s="146"/>
      <c r="E98" s="147"/>
      <c r="F98" s="147"/>
      <c r="G98" s="147"/>
      <c r="H98" s="148"/>
      <c r="I98" s="148"/>
      <c r="J98" s="148"/>
      <c r="K98" s="148"/>
      <c r="L98" s="148"/>
      <c r="M98" s="148"/>
      <c r="N98" s="148"/>
      <c r="O98" s="148"/>
      <c r="P98" s="148"/>
      <c r="Q98" s="148"/>
      <c r="R98" s="148"/>
      <c r="S98" s="148"/>
      <c r="T98" s="148"/>
      <c r="U98" s="148"/>
      <c r="V98" s="148"/>
      <c r="W98" s="148"/>
      <c r="X98" s="148"/>
      <c r="Y98" s="148"/>
      <c r="Z98" s="148"/>
      <c r="AA98" s="148"/>
      <c r="AB98" s="148"/>
      <c r="AC98" s="148"/>
    </row>
    <row r="99" customFormat="false" ht="13.8" hidden="false" customHeight="false" outlineLevel="0" collapsed="false">
      <c r="A99" s="143"/>
      <c r="B99" s="144"/>
      <c r="C99" s="145"/>
      <c r="D99" s="146"/>
      <c r="E99" s="147"/>
      <c r="F99" s="147"/>
      <c r="G99" s="147"/>
      <c r="H99" s="148"/>
      <c r="I99" s="148"/>
      <c r="J99" s="148"/>
      <c r="K99" s="148"/>
      <c r="L99" s="148"/>
      <c r="M99" s="148"/>
      <c r="N99" s="148"/>
      <c r="O99" s="148"/>
      <c r="P99" s="148"/>
      <c r="Q99" s="148"/>
      <c r="R99" s="148"/>
      <c r="S99" s="148"/>
      <c r="T99" s="148"/>
      <c r="U99" s="148"/>
      <c r="V99" s="148"/>
      <c r="W99" s="148"/>
      <c r="X99" s="148"/>
      <c r="Y99" s="148"/>
      <c r="Z99" s="148"/>
      <c r="AA99" s="148"/>
      <c r="AB99" s="148"/>
      <c r="AC99" s="148"/>
    </row>
    <row r="100" customFormat="false" ht="13.8" hidden="false" customHeight="false" outlineLevel="0" collapsed="false">
      <c r="A100" s="143"/>
      <c r="B100" s="144"/>
      <c r="C100" s="145"/>
      <c r="D100" s="146"/>
      <c r="E100" s="147"/>
      <c r="F100" s="147"/>
      <c r="G100" s="147"/>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row>
    <row r="101" customFormat="false" ht="13.8" hidden="false" customHeight="false" outlineLevel="0" collapsed="false">
      <c r="A101" s="143"/>
      <c r="B101" s="144"/>
      <c r="C101" s="145"/>
      <c r="D101" s="146"/>
      <c r="E101" s="147"/>
      <c r="F101" s="147"/>
      <c r="G101" s="147"/>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row>
    <row r="102" customFormat="false" ht="13.8" hidden="false" customHeight="false" outlineLevel="0" collapsed="false">
      <c r="A102" s="143"/>
      <c r="B102" s="144"/>
      <c r="C102" s="145"/>
      <c r="D102" s="146"/>
      <c r="E102" s="147"/>
      <c r="F102" s="147"/>
      <c r="G102" s="147"/>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row>
    <row r="103" customFormat="false" ht="13.8" hidden="false" customHeight="false" outlineLevel="0" collapsed="false">
      <c r="A103" s="143"/>
      <c r="B103" s="144"/>
      <c r="C103" s="145"/>
      <c r="D103" s="146"/>
      <c r="E103" s="147"/>
      <c r="F103" s="147"/>
      <c r="G103" s="147"/>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row>
    <row r="104" customFormat="false" ht="13.8" hidden="false" customHeight="false" outlineLevel="0" collapsed="false">
      <c r="A104" s="143"/>
      <c r="B104" s="144"/>
      <c r="C104" s="145"/>
      <c r="D104" s="146"/>
      <c r="E104" s="147"/>
      <c r="F104" s="147"/>
      <c r="G104" s="147"/>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row>
    <row r="105" customFormat="false" ht="13.8" hidden="false" customHeight="false" outlineLevel="0" collapsed="false">
      <c r="A105" s="143"/>
      <c r="B105" s="144"/>
      <c r="C105" s="145"/>
      <c r="D105" s="146"/>
      <c r="E105" s="147"/>
      <c r="F105" s="147"/>
      <c r="G105" s="147"/>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row>
    <row r="106" customFormat="false" ht="13.8" hidden="false" customHeight="false" outlineLevel="0" collapsed="false">
      <c r="A106" s="143"/>
      <c r="B106" s="144"/>
      <c r="C106" s="145"/>
      <c r="D106" s="146"/>
      <c r="E106" s="147"/>
      <c r="F106" s="147"/>
      <c r="G106" s="147"/>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row>
    <row r="107" customFormat="false" ht="13.8" hidden="false" customHeight="false" outlineLevel="0" collapsed="false">
      <c r="A107" s="143"/>
      <c r="B107" s="144"/>
      <c r="C107" s="145"/>
      <c r="D107" s="146"/>
      <c r="E107" s="147"/>
      <c r="F107" s="147"/>
      <c r="G107" s="147"/>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row>
    <row r="108" customFormat="false" ht="13.8" hidden="false" customHeight="false" outlineLevel="0" collapsed="false">
      <c r="A108" s="143"/>
      <c r="B108" s="144"/>
      <c r="C108" s="145"/>
      <c r="D108" s="146"/>
      <c r="E108" s="147"/>
      <c r="F108" s="147"/>
      <c r="G108" s="147"/>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row>
    <row r="109" customFormat="false" ht="13.8" hidden="false" customHeight="false" outlineLevel="0" collapsed="false">
      <c r="A109" s="143"/>
      <c r="B109" s="144"/>
      <c r="C109" s="145"/>
      <c r="D109" s="146"/>
      <c r="E109" s="147"/>
      <c r="F109" s="147"/>
      <c r="G109" s="147"/>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row>
    <row r="110" customFormat="false" ht="13.8" hidden="false" customHeight="false" outlineLevel="0" collapsed="false">
      <c r="A110" s="143"/>
      <c r="B110" s="144"/>
      <c r="C110" s="145"/>
      <c r="D110" s="146"/>
      <c r="E110" s="147"/>
      <c r="F110" s="147"/>
      <c r="G110" s="147"/>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row>
    <row r="111" customFormat="false" ht="13.8" hidden="false" customHeight="false" outlineLevel="0" collapsed="false">
      <c r="A111" s="143"/>
      <c r="B111" s="144"/>
      <c r="C111" s="145"/>
      <c r="D111" s="146"/>
      <c r="E111" s="147"/>
      <c r="F111" s="147"/>
      <c r="G111" s="147"/>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row>
    <row r="112" customFormat="false" ht="13.8" hidden="false" customHeight="false" outlineLevel="0" collapsed="false">
      <c r="A112" s="143"/>
      <c r="B112" s="144"/>
      <c r="C112" s="145"/>
      <c r="D112" s="146"/>
      <c r="E112" s="147"/>
      <c r="F112" s="147"/>
      <c r="G112" s="147"/>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row>
    <row r="113" customFormat="false" ht="13.8" hidden="false" customHeight="false" outlineLevel="0" collapsed="false">
      <c r="A113" s="143"/>
      <c r="B113" s="144"/>
      <c r="C113" s="145"/>
      <c r="D113" s="146"/>
      <c r="E113" s="147"/>
      <c r="F113" s="147"/>
      <c r="G113" s="147"/>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row>
    <row r="114" customFormat="false" ht="13.8" hidden="false" customHeight="false" outlineLevel="0" collapsed="false">
      <c r="A114" s="143"/>
      <c r="B114" s="144"/>
      <c r="C114" s="145"/>
      <c r="D114" s="146"/>
      <c r="E114" s="147"/>
      <c r="F114" s="147"/>
      <c r="G114" s="147"/>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row>
    <row r="115" customFormat="false" ht="13.8" hidden="false" customHeight="false" outlineLevel="0" collapsed="false">
      <c r="A115" s="143"/>
      <c r="B115" s="144"/>
      <c r="C115" s="145"/>
      <c r="D115" s="146"/>
      <c r="E115" s="147"/>
      <c r="F115" s="147"/>
      <c r="G115" s="147"/>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row>
    <row r="116" customFormat="false" ht="13.8" hidden="false" customHeight="false" outlineLevel="0" collapsed="false">
      <c r="A116" s="143"/>
      <c r="B116" s="144"/>
      <c r="C116" s="145"/>
      <c r="D116" s="146"/>
      <c r="E116" s="147"/>
      <c r="F116" s="147"/>
      <c r="G116" s="147"/>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row>
    <row r="117" customFormat="false" ht="13.8" hidden="false" customHeight="false" outlineLevel="0" collapsed="false">
      <c r="A117" s="143"/>
      <c r="B117" s="144"/>
      <c r="C117" s="145"/>
      <c r="D117" s="146"/>
      <c r="E117" s="147"/>
      <c r="F117" s="147"/>
      <c r="G117" s="147"/>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row>
    <row r="118" customFormat="false" ht="13.8" hidden="false" customHeight="false" outlineLevel="0" collapsed="false">
      <c r="A118" s="143"/>
      <c r="B118" s="144"/>
      <c r="C118" s="145"/>
      <c r="D118" s="146"/>
      <c r="E118" s="147"/>
      <c r="F118" s="147"/>
      <c r="G118" s="147"/>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row>
    <row r="119" customFormat="false" ht="13.8" hidden="false" customHeight="false" outlineLevel="0" collapsed="false">
      <c r="A119" s="143"/>
      <c r="B119" s="144"/>
      <c r="C119" s="145"/>
      <c r="D119" s="146"/>
      <c r="E119" s="147"/>
      <c r="F119" s="147"/>
      <c r="G119" s="147"/>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row>
    <row r="120" customFormat="false" ht="13.8" hidden="false" customHeight="false" outlineLevel="0" collapsed="false">
      <c r="A120" s="143"/>
      <c r="B120" s="144"/>
      <c r="C120" s="145"/>
      <c r="D120" s="146"/>
      <c r="E120" s="147"/>
      <c r="F120" s="147"/>
      <c r="G120" s="147"/>
    </row>
    <row r="121" customFormat="false" ht="13.8" hidden="false" customHeight="false" outlineLevel="0" collapsed="false">
      <c r="A121" s="143"/>
      <c r="B121" s="144"/>
      <c r="C121" s="145"/>
      <c r="D121" s="146"/>
      <c r="E121" s="147"/>
      <c r="F121" s="147"/>
      <c r="G121" s="147"/>
    </row>
    <row r="122" customFormat="false" ht="13.8" hidden="false" customHeight="false" outlineLevel="0" collapsed="false">
      <c r="A122" s="143"/>
      <c r="B122" s="144"/>
      <c r="C122" s="145"/>
      <c r="D122" s="146"/>
      <c r="E122" s="147"/>
      <c r="F122" s="147"/>
      <c r="G122" s="147"/>
    </row>
    <row r="123" customFormat="false" ht="13.8" hidden="false" customHeight="false" outlineLevel="0" collapsed="false">
      <c r="A123" s="143"/>
      <c r="B123" s="144"/>
      <c r="C123" s="145"/>
      <c r="D123" s="146"/>
      <c r="E123" s="147"/>
      <c r="F123" s="147"/>
      <c r="G123" s="147"/>
    </row>
    <row r="124" customFormat="false" ht="13.8" hidden="false" customHeight="false" outlineLevel="0" collapsed="false">
      <c r="A124" s="143"/>
      <c r="B124" s="144"/>
      <c r="C124" s="145"/>
      <c r="D124" s="146"/>
      <c r="E124" s="147"/>
      <c r="F124" s="147"/>
      <c r="G124" s="147"/>
    </row>
    <row r="125" customFormat="false" ht="13.8" hidden="false" customHeight="false" outlineLevel="0" collapsed="false">
      <c r="A125" s="143"/>
      <c r="B125" s="144"/>
      <c r="C125" s="145"/>
      <c r="D125" s="146"/>
      <c r="E125" s="147"/>
      <c r="F125" s="147"/>
      <c r="G125" s="147"/>
    </row>
    <row r="126" customFormat="false" ht="13.8" hidden="false" customHeight="false" outlineLevel="0" collapsed="false">
      <c r="A126" s="143"/>
      <c r="B126" s="144"/>
      <c r="C126" s="145"/>
      <c r="D126" s="146"/>
      <c r="E126" s="147"/>
      <c r="F126" s="147"/>
      <c r="G126" s="147"/>
    </row>
    <row r="127" customFormat="false" ht="13.8" hidden="false" customHeight="false" outlineLevel="0" collapsed="false">
      <c r="A127" s="143"/>
      <c r="B127" s="144"/>
      <c r="C127" s="145"/>
      <c r="D127" s="146"/>
      <c r="E127" s="147"/>
      <c r="F127" s="147"/>
      <c r="G127" s="147"/>
    </row>
    <row r="128" customFormat="false" ht="13.8" hidden="false" customHeight="false" outlineLevel="0" collapsed="false">
      <c r="A128" s="143"/>
      <c r="B128" s="144"/>
      <c r="C128" s="145"/>
      <c r="D128" s="146"/>
      <c r="E128" s="147"/>
      <c r="F128" s="147"/>
      <c r="G128" s="147"/>
    </row>
    <row r="129" customFormat="false" ht="13.8" hidden="false" customHeight="false" outlineLevel="0" collapsed="false">
      <c r="A129" s="143"/>
      <c r="B129" s="144"/>
      <c r="C129" s="145"/>
      <c r="D129" s="146"/>
      <c r="E129" s="147"/>
      <c r="F129" s="147"/>
      <c r="G129" s="147"/>
    </row>
    <row r="130" customFormat="false" ht="13.8" hidden="false" customHeight="false" outlineLevel="0" collapsed="false">
      <c r="A130" s="143"/>
      <c r="B130" s="144"/>
      <c r="C130" s="145"/>
      <c r="D130" s="146"/>
      <c r="E130" s="147"/>
      <c r="F130" s="147"/>
      <c r="G130" s="147"/>
    </row>
    <row r="131" customFormat="false" ht="13.8" hidden="false" customHeight="false" outlineLevel="0" collapsed="false">
      <c r="A131" s="143"/>
      <c r="B131" s="144"/>
      <c r="C131" s="145"/>
      <c r="D131" s="146"/>
      <c r="E131" s="147"/>
      <c r="F131" s="147"/>
      <c r="G131" s="147"/>
    </row>
    <row r="132" customFormat="false" ht="13.8" hidden="false" customHeight="false" outlineLevel="0" collapsed="false">
      <c r="A132" s="143"/>
      <c r="B132" s="144"/>
      <c r="C132" s="145"/>
      <c r="D132" s="146"/>
      <c r="E132" s="147"/>
      <c r="F132" s="147"/>
      <c r="G132" s="147"/>
    </row>
    <row r="133" customFormat="false" ht="13.8" hidden="false" customHeight="false" outlineLevel="0" collapsed="false">
      <c r="A133" s="149"/>
      <c r="B133" s="150"/>
      <c r="C133" s="149"/>
      <c r="D133" s="151"/>
      <c r="E133" s="150"/>
      <c r="F133" s="150"/>
      <c r="G133" s="150"/>
    </row>
    <row r="134" customFormat="false" ht="13.8" hidden="false" customHeight="false" outlineLevel="0" collapsed="false">
      <c r="A134" s="149"/>
      <c r="B134" s="150"/>
      <c r="C134" s="149"/>
      <c r="D134" s="151"/>
      <c r="E134" s="150"/>
      <c r="F134" s="150"/>
      <c r="G134" s="150"/>
    </row>
    <row r="135" customFormat="false" ht="13.8" hidden="false" customHeight="false" outlineLevel="0" collapsed="false">
      <c r="A135" s="149"/>
      <c r="B135" s="150"/>
      <c r="C135" s="149"/>
      <c r="D135" s="151"/>
      <c r="E135" s="150"/>
      <c r="F135" s="150"/>
      <c r="G135" s="150"/>
    </row>
    <row r="136" customFormat="false" ht="13.8" hidden="false" customHeight="false" outlineLevel="0" collapsed="false">
      <c r="A136" s="149"/>
      <c r="B136" s="150"/>
      <c r="C136" s="149"/>
      <c r="D136" s="151"/>
      <c r="E136" s="150"/>
      <c r="F136" s="150"/>
      <c r="G136" s="150"/>
    </row>
    <row r="137" customFormat="false" ht="13.8" hidden="false" customHeight="false" outlineLevel="0" collapsed="false">
      <c r="A137" s="149"/>
      <c r="B137" s="150"/>
      <c r="C137" s="149"/>
      <c r="D137" s="151"/>
      <c r="E137" s="150"/>
      <c r="F137" s="150"/>
      <c r="G137" s="150"/>
    </row>
    <row r="138" customFormat="false" ht="13.8" hidden="false" customHeight="false" outlineLevel="0" collapsed="false">
      <c r="A138" s="149"/>
      <c r="B138" s="150"/>
      <c r="C138" s="149"/>
      <c r="D138" s="151"/>
      <c r="E138" s="150"/>
      <c r="F138" s="150"/>
      <c r="G138" s="150"/>
    </row>
  </sheetData>
  <autoFilter ref="A2:S56"/>
  <mergeCells count="12">
    <mergeCell ref="F1:G1"/>
    <mergeCell ref="H1:I1"/>
    <mergeCell ref="J1:K1"/>
    <mergeCell ref="L1:M1"/>
    <mergeCell ref="N1:O1"/>
    <mergeCell ref="P1:Q1"/>
    <mergeCell ref="R1:S1"/>
    <mergeCell ref="T1:U1"/>
    <mergeCell ref="V1:W1"/>
    <mergeCell ref="X1:Y1"/>
    <mergeCell ref="Z1:AA1"/>
    <mergeCell ref="AB1:AC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drawing r:id="rId1"/>
</worksheet>
</file>

<file path=xl/worksheets/sheet9.xml><?xml version="1.0" encoding="utf-8"?>
<worksheet xmlns="http://schemas.openxmlformats.org/spreadsheetml/2006/main" xmlns:r="http://schemas.openxmlformats.org/officeDocument/2006/relationships">
  <sheetPr filterMode="false">
    <tabColor rgb="FFFFA6A6"/>
    <pageSetUpPr fitToPage="false"/>
  </sheetPr>
  <dimension ref="A1:I104857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F15" activeCellId="0" sqref="F15"/>
    </sheetView>
  </sheetViews>
  <sheetFormatPr defaultRowHeight="15.75" zeroHeight="false" outlineLevelRow="0" outlineLevelCol="0"/>
  <cols>
    <col collapsed="false" customWidth="true" hidden="false" outlineLevel="0" max="1" min="1" style="153" width="32.15"/>
    <col collapsed="false" customWidth="true" hidden="false" outlineLevel="0" max="2" min="2" style="153" width="13.7"/>
    <col collapsed="false" customWidth="true" hidden="false" outlineLevel="0" max="3" min="3" style="153" width="20.14"/>
    <col collapsed="false" customWidth="true" hidden="false" outlineLevel="0" max="4" min="4" style="153" width="28.29"/>
    <col collapsed="false" customWidth="true" hidden="false" outlineLevel="0" max="5" min="5" style="153" width="22.86"/>
    <col collapsed="false" customWidth="true" hidden="false" outlineLevel="0" max="6" min="6" style="153" width="22.28"/>
    <col collapsed="false" customWidth="true" hidden="false" outlineLevel="0" max="7" min="7" style="153" width="25.42"/>
    <col collapsed="false" customWidth="true" hidden="false" outlineLevel="0" max="9" min="8" style="153" width="24.29"/>
    <col collapsed="false" customWidth="false" hidden="false" outlineLevel="0" max="1013" min="10" style="153" width="11.42"/>
    <col collapsed="false" customWidth="true" hidden="false" outlineLevel="0" max="1019" min="1014" style="153" width="9.14"/>
    <col collapsed="false" customWidth="true" hidden="false" outlineLevel="0" max="1023" min="1020" style="0" width="11.57"/>
    <col collapsed="false" customWidth="true" hidden="false" outlineLevel="0" max="1025" min="1024" style="0" width="8.86"/>
  </cols>
  <sheetData>
    <row r="1" s="155" customFormat="true" ht="12.8" hidden="false" customHeight="true" outlineLevel="0" collapsed="false">
      <c r="A1" s="154" t="s">
        <v>227</v>
      </c>
      <c r="B1" s="154"/>
      <c r="C1" s="154"/>
      <c r="D1" s="154"/>
      <c r="E1" s="154"/>
      <c r="F1" s="154"/>
      <c r="G1" s="154"/>
      <c r="I1" s="156"/>
    </row>
    <row r="2" s="155" customFormat="true" ht="12.8" hidden="false" customHeight="true" outlineLevel="0" collapsed="false">
      <c r="A2" s="154"/>
      <c r="B2" s="154"/>
      <c r="C2" s="154"/>
      <c r="D2" s="154"/>
      <c r="E2" s="154"/>
      <c r="F2" s="154"/>
      <c r="G2" s="154"/>
      <c r="I2" s="156"/>
    </row>
    <row r="3" customFormat="false" ht="15.75" hidden="false" customHeight="false" outlineLevel="0" collapsed="false">
      <c r="A3" s="156"/>
      <c r="B3" s="157" t="s">
        <v>228</v>
      </c>
      <c r="C3" s="157"/>
      <c r="D3" s="157" t="s">
        <v>199</v>
      </c>
      <c r="E3" s="157"/>
      <c r="F3" s="157" t="s">
        <v>151</v>
      </c>
      <c r="G3" s="157"/>
      <c r="H3" s="158" t="s">
        <v>229</v>
      </c>
      <c r="I3" s="158"/>
    </row>
    <row r="4" customFormat="false" ht="15.75" hidden="false" customHeight="false" outlineLevel="0" collapsed="false">
      <c r="A4" s="156"/>
      <c r="B4" s="157" t="s">
        <v>230</v>
      </c>
      <c r="C4" s="159" t="s">
        <v>231</v>
      </c>
      <c r="D4" s="157" t="s">
        <v>230</v>
      </c>
      <c r="E4" s="159" t="s">
        <v>231</v>
      </c>
      <c r="F4" s="157" t="s">
        <v>230</v>
      </c>
      <c r="G4" s="159" t="s">
        <v>231</v>
      </c>
      <c r="H4" s="158" t="s">
        <v>230</v>
      </c>
      <c r="I4" s="160" t="s">
        <v>231</v>
      </c>
    </row>
    <row r="5" customFormat="false" ht="15" hidden="false" customHeight="false" outlineLevel="0" collapsed="false">
      <c r="A5" s="156"/>
      <c r="B5" s="161" t="s">
        <v>232</v>
      </c>
      <c r="C5" s="162"/>
      <c r="D5" s="163" t="s">
        <v>232</v>
      </c>
      <c r="E5" s="162"/>
      <c r="F5" s="163" t="s">
        <v>232</v>
      </c>
      <c r="G5" s="162"/>
      <c r="H5" s="164" t="s">
        <v>232</v>
      </c>
      <c r="I5" s="165"/>
    </row>
    <row r="6" customFormat="false" ht="31.5" hidden="false" customHeight="false" outlineLevel="0" collapsed="false">
      <c r="A6" s="166" t="s">
        <v>233</v>
      </c>
      <c r="B6" s="167" t="n">
        <v>0.1</v>
      </c>
      <c r="C6" s="168" t="s">
        <v>234</v>
      </c>
      <c r="D6" s="167" t="n">
        <v>0</v>
      </c>
      <c r="E6" s="168" t="s">
        <v>234</v>
      </c>
      <c r="F6" s="167" t="n">
        <v>0.1</v>
      </c>
      <c r="G6" s="168" t="s">
        <v>234</v>
      </c>
      <c r="H6" s="167" t="n">
        <v>0.1</v>
      </c>
      <c r="I6" s="169" t="s">
        <v>234</v>
      </c>
    </row>
    <row r="7" customFormat="false" ht="15.75" hidden="false" customHeight="false" outlineLevel="0" collapsed="false">
      <c r="A7" s="156"/>
      <c r="B7" s="156"/>
      <c r="C7" s="156"/>
      <c r="D7" s="156"/>
      <c r="E7" s="156"/>
      <c r="F7" s="156"/>
      <c r="G7" s="156"/>
    </row>
    <row r="8" customFormat="false" ht="15.75" hidden="false" customHeight="false" outlineLevel="0" collapsed="false">
      <c r="A8" s="156"/>
      <c r="B8" s="156"/>
      <c r="C8" s="156"/>
      <c r="D8" s="156"/>
      <c r="E8" s="156"/>
      <c r="F8" s="156"/>
      <c r="G8" s="156"/>
      <c r="H8" s="156"/>
    </row>
    <row r="10" customFormat="false" ht="15" hidden="false" customHeight="true" outlineLevel="0" collapsed="false">
      <c r="A10" s="170" t="s">
        <v>235</v>
      </c>
      <c r="B10" s="171" t="s">
        <v>236</v>
      </c>
      <c r="C10" s="171"/>
      <c r="D10" s="171"/>
      <c r="E10" s="172" t="s">
        <v>232</v>
      </c>
      <c r="F10" s="173" t="s">
        <v>237</v>
      </c>
      <c r="G10" s="173"/>
      <c r="H10" s="174"/>
    </row>
    <row r="11" customFormat="false" ht="15" hidden="false" customHeight="false" outlineLevel="0" collapsed="false">
      <c r="A11" s="170"/>
      <c r="B11" s="170"/>
      <c r="C11" s="171"/>
      <c r="D11" s="171"/>
      <c r="E11" s="172"/>
      <c r="F11" s="173"/>
      <c r="G11" s="173"/>
      <c r="H11" s="174"/>
    </row>
    <row r="12" customFormat="false" ht="15" hidden="false" customHeight="false" outlineLevel="0" collapsed="false">
      <c r="A12" s="170"/>
      <c r="B12" s="170"/>
      <c r="C12" s="171"/>
      <c r="D12" s="171"/>
      <c r="E12" s="172"/>
      <c r="F12" s="173"/>
      <c r="G12" s="173"/>
      <c r="H12" s="174"/>
    </row>
    <row r="16" customFormat="false" ht="26.3" hidden="false" customHeight="false" outlineLevel="0" collapsed="false">
      <c r="A16" s="175" t="s">
        <v>79</v>
      </c>
      <c r="B16" s="176"/>
      <c r="C16" s="176"/>
      <c r="D16" s="176"/>
      <c r="E16" s="177"/>
    </row>
    <row r="17" customFormat="false" ht="26.3" hidden="false" customHeight="false" outlineLevel="0" collapsed="false">
      <c r="A17" s="178" t="s">
        <v>81</v>
      </c>
      <c r="E17" s="179"/>
    </row>
    <row r="18" customFormat="false" ht="15" hidden="false" customHeight="false" outlineLevel="0" collapsed="false">
      <c r="A18" s="180" t="s">
        <v>82</v>
      </c>
      <c r="D18" s="156"/>
      <c r="E18" s="181"/>
    </row>
    <row r="19" customFormat="false" ht="15" hidden="false" customHeight="false" outlineLevel="0" collapsed="false">
      <c r="A19" s="182" t="s">
        <v>83</v>
      </c>
      <c r="B19" s="183"/>
      <c r="C19" s="183"/>
      <c r="D19" s="183"/>
      <c r="E19" s="184"/>
    </row>
    <row r="20" customFormat="false" ht="15"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0">
    <mergeCell ref="A1:G1"/>
    <mergeCell ref="B3:C3"/>
    <mergeCell ref="D3:E3"/>
    <mergeCell ref="F3:G3"/>
    <mergeCell ref="H3:I3"/>
    <mergeCell ref="A10:A12"/>
    <mergeCell ref="B10:D12"/>
    <mergeCell ref="E10:E12"/>
    <mergeCell ref="F10:G12"/>
    <mergeCell ref="H10:H12"/>
  </mergeCells>
  <dataValidations count="2">
    <dataValidation allowBlank="true" operator="between" showDropDown="false" showErrorMessage="true" showInputMessage="true" sqref="A6" type="list">
      <formula1>"Sélectionner l'action,NON,10%"</formula1>
      <formula2>0</formula2>
    </dataValidation>
    <dataValidation allowBlank="true" operator="between" showDropDown="false" showErrorMessage="true" showInputMessage="true" sqref="B6:I6" type="list">
      <formula1>"Sélectionner l'action,0%,10%"</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TotalTime>423</TotalTime>
  <Application>LibreOffice/6.1.6.3$Windows_X86_64 LibreOffice_project/5896ab1714085361c45cf540f76f60673dd96a72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2017-06-14T12:59:55Z</dcterms:created>
  <dc:creator>RIGAL Manon</dc:creator>
  <dc:description/>
  <dc:language>fr-FR</dc:language>
  <cp:lastModifiedBy/>
  <cp:lastPrinted>2017-08-07T15:33:44Z</cp:lastPrinted>
  <dcterms:modified xsi:type="dcterms:W3CDTF">2024-06-16T19:20:34Z</dcterms:modified>
  <cp:revision>27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