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A:\02-politiques_publiques\02-filieres\14-bio\04_dossiers_financements\04_occitanie\2027\"/>
    </mc:Choice>
  </mc:AlternateContent>
  <xr:revisionPtr revIDLastSave="0" documentId="13_ncr:1_{C6D6E025-E98D-4514-AC51-843DD307FE50}" xr6:coauthVersionLast="47" xr6:coauthVersionMax="47" xr10:uidLastSave="{00000000-0000-0000-0000-000000000000}"/>
  <bookViews>
    <workbookView xWindow="57480" yWindow="-120" windowWidth="29040" windowHeight="15720" tabRatio="897" activeTab="9" xr2:uid="{00000000-000D-0000-FFFF-FFFF00000000}"/>
  </bookViews>
  <sheets>
    <sheet name="Guidedutilisation" sheetId="1" r:id="rId1"/>
    <sheet name="Instruction" sheetId="2" r:id="rId2"/>
    <sheet name="Liste des pièces à fournir" sheetId="3" r:id="rId3"/>
    <sheet name="I. Coût jour" sheetId="4" r:id="rId4"/>
    <sheet name="II_Temps 2027" sheetId="5" r:id="rId5"/>
    <sheet name="III. Frais de mission" sheetId="6" r:id="rId6"/>
    <sheet name="IV.Charges de personnel" sheetId="7" r:id="rId7"/>
    <sheet name="V. Frais spécifiques" sheetId="8" r:id="rId8"/>
    <sheet name="VI. Budget prev détail " sheetId="9" r:id="rId9"/>
    <sheet name="VII. Budget prev total" sheetId="10" r:id="rId10"/>
    <sheet name="Annexe 1. Modèle budget prev st" sheetId="11" r:id="rId11"/>
    <sheet name="Instruction_prev_detail" sheetId="12" r:id="rId12"/>
    <sheet name="Instruction_prev_total" sheetId="13" r:id="rId13"/>
  </sheets>
  <definedNames>
    <definedName name="_xlnm._FilterDatabase" localSheetId="4" hidden="1">'II_Temps 2027'!$A$2:$AML$27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D20" i="12" l="1"/>
  <c r="B20" i="12"/>
  <c r="B12" i="12"/>
  <c r="D12" i="12" s="1"/>
  <c r="D4" i="12"/>
  <c r="B4" i="12"/>
  <c r="C45" i="11"/>
  <c r="G41" i="11"/>
  <c r="G45" i="11" s="1"/>
  <c r="C41" i="11"/>
  <c r="G31" i="11"/>
  <c r="C31" i="11"/>
  <c r="C26" i="11"/>
  <c r="C22" i="11"/>
  <c r="C17" i="11"/>
  <c r="C11" i="11"/>
  <c r="G10" i="11"/>
  <c r="G38" i="11" s="1"/>
  <c r="G6" i="11"/>
  <c r="C6" i="11"/>
  <c r="C38" i="11" s="1"/>
  <c r="B20" i="9"/>
  <c r="D20" i="9" s="1"/>
  <c r="D12" i="9"/>
  <c r="B12" i="9"/>
  <c r="B4" i="9"/>
  <c r="D4" i="9" s="1"/>
  <c r="D37" i="8"/>
  <c r="B24" i="9" s="1"/>
  <c r="H36" i="8"/>
  <c r="H35" i="8"/>
  <c r="H34" i="8"/>
  <c r="H33" i="8"/>
  <c r="H32" i="8"/>
  <c r="H31" i="8"/>
  <c r="H30" i="8"/>
  <c r="H29" i="8"/>
  <c r="H37" i="8" s="1"/>
  <c r="B24" i="12" s="1"/>
  <c r="H28" i="8"/>
  <c r="A26" i="8"/>
  <c r="D25" i="8"/>
  <c r="B16" i="9" s="1"/>
  <c r="H24" i="8"/>
  <c r="H23" i="8"/>
  <c r="H22" i="8"/>
  <c r="H21" i="8"/>
  <c r="H20" i="8"/>
  <c r="H19" i="8"/>
  <c r="H18" i="8"/>
  <c r="H25" i="8" s="1"/>
  <c r="B16" i="12" s="1"/>
  <c r="A16" i="8"/>
  <c r="D15" i="8"/>
  <c r="B8" i="9" s="1"/>
  <c r="B8" i="10" s="1"/>
  <c r="H14" i="8"/>
  <c r="H13" i="8"/>
  <c r="H12" i="8"/>
  <c r="H11" i="8"/>
  <c r="H10" i="8"/>
  <c r="H9" i="8"/>
  <c r="H8" i="8"/>
  <c r="H7" i="8"/>
  <c r="H15" i="8" s="1"/>
  <c r="A5" i="8"/>
  <c r="I17" i="7"/>
  <c r="H17" i="7"/>
  <c r="G17" i="7"/>
  <c r="F17" i="7"/>
  <c r="E17" i="7"/>
  <c r="D17" i="7"/>
  <c r="M14" i="7"/>
  <c r="L14" i="7"/>
  <c r="J14" i="7"/>
  <c r="I14" i="7"/>
  <c r="K14" i="7" s="1"/>
  <c r="H14" i="7"/>
  <c r="G14" i="7"/>
  <c r="F14" i="7"/>
  <c r="E14" i="7"/>
  <c r="D14" i="7"/>
  <c r="B14" i="7"/>
  <c r="A14" i="7"/>
  <c r="M13" i="7"/>
  <c r="L13" i="7"/>
  <c r="I13" i="7"/>
  <c r="H13" i="7"/>
  <c r="G13" i="7"/>
  <c r="F13" i="7"/>
  <c r="E13" i="7"/>
  <c r="K13" i="7" s="1"/>
  <c r="D13" i="7"/>
  <c r="J13" i="7" s="1"/>
  <c r="A13" i="7"/>
  <c r="M12" i="7"/>
  <c r="L12" i="7"/>
  <c r="K12" i="7"/>
  <c r="I12" i="7"/>
  <c r="H12" i="7"/>
  <c r="G12" i="7"/>
  <c r="F12" i="7"/>
  <c r="E12" i="7"/>
  <c r="D12" i="7"/>
  <c r="J12" i="7" s="1"/>
  <c r="A12" i="7"/>
  <c r="M11" i="7"/>
  <c r="L11" i="7"/>
  <c r="I11" i="7"/>
  <c r="H11" i="7"/>
  <c r="J11" i="7" s="1"/>
  <c r="G11" i="7"/>
  <c r="F11" i="7"/>
  <c r="E11" i="7"/>
  <c r="K11" i="7" s="1"/>
  <c r="D11" i="7"/>
  <c r="A11" i="7"/>
  <c r="M10" i="7"/>
  <c r="L10" i="7"/>
  <c r="I10" i="7"/>
  <c r="H10" i="7"/>
  <c r="G10" i="7"/>
  <c r="F10" i="7"/>
  <c r="E10" i="7"/>
  <c r="K10" i="7" s="1"/>
  <c r="D10" i="7"/>
  <c r="J10" i="7" s="1"/>
  <c r="A10" i="7"/>
  <c r="M9" i="7"/>
  <c r="L9" i="7"/>
  <c r="K9" i="7"/>
  <c r="J9" i="7"/>
  <c r="I9" i="7"/>
  <c r="H9" i="7"/>
  <c r="G9" i="7"/>
  <c r="F9" i="7"/>
  <c r="E9" i="7"/>
  <c r="D9" i="7"/>
  <c r="A9" i="7"/>
  <c r="M8" i="7"/>
  <c r="L8" i="7"/>
  <c r="I8" i="7"/>
  <c r="H8" i="7"/>
  <c r="H15" i="7" s="1"/>
  <c r="G8" i="7"/>
  <c r="G15" i="7" s="1"/>
  <c r="F8" i="7"/>
  <c r="E8" i="7"/>
  <c r="D8" i="7"/>
  <c r="J8" i="7" s="1"/>
  <c r="A8" i="7"/>
  <c r="M7" i="7"/>
  <c r="L7" i="7"/>
  <c r="I7" i="7"/>
  <c r="H7" i="7"/>
  <c r="G7" i="7"/>
  <c r="F7" i="7"/>
  <c r="E7" i="7"/>
  <c r="K7" i="7" s="1"/>
  <c r="D7" i="7"/>
  <c r="J7" i="7" s="1"/>
  <c r="A7" i="7"/>
  <c r="M6" i="7"/>
  <c r="L6" i="7"/>
  <c r="J6" i="7"/>
  <c r="I6" i="7"/>
  <c r="K6" i="7" s="1"/>
  <c r="H6" i="7"/>
  <c r="G6" i="7"/>
  <c r="F6" i="7"/>
  <c r="E6" i="7"/>
  <c r="D6" i="7"/>
  <c r="B6" i="7"/>
  <c r="A6" i="7"/>
  <c r="M5" i="7"/>
  <c r="L5" i="7"/>
  <c r="I5" i="7"/>
  <c r="H5" i="7"/>
  <c r="G5" i="7"/>
  <c r="F5" i="7"/>
  <c r="F15" i="7" s="1"/>
  <c r="E5" i="7"/>
  <c r="K5" i="7" s="1"/>
  <c r="D5" i="7"/>
  <c r="A5" i="7"/>
  <c r="M4" i="7"/>
  <c r="M15" i="7" s="1"/>
  <c r="L4" i="7"/>
  <c r="L15" i="7" s="1"/>
  <c r="K4" i="7"/>
  <c r="I4" i="7"/>
  <c r="H4" i="7"/>
  <c r="G4" i="7"/>
  <c r="F4" i="7"/>
  <c r="E4" i="7"/>
  <c r="E15" i="7" s="1"/>
  <c r="D4" i="7"/>
  <c r="A4" i="7"/>
  <c r="H27" i="5"/>
  <c r="G27" i="5"/>
  <c r="H26" i="5"/>
  <c r="G26" i="5"/>
  <c r="H25" i="5"/>
  <c r="G25" i="5"/>
  <c r="H24" i="5"/>
  <c r="G24" i="5"/>
  <c r="H23" i="5"/>
  <c r="G23" i="5"/>
  <c r="H22" i="5"/>
  <c r="G22" i="5"/>
  <c r="H21" i="5"/>
  <c r="G21" i="5"/>
  <c r="H20" i="5"/>
  <c r="G20" i="5"/>
  <c r="H19" i="5"/>
  <c r="G19" i="5"/>
  <c r="H18" i="5"/>
  <c r="G18" i="5"/>
  <c r="H17" i="5"/>
  <c r="G17" i="5"/>
  <c r="H16" i="5"/>
  <c r="G16" i="5"/>
  <c r="H15" i="5"/>
  <c r="G15" i="5"/>
  <c r="H14" i="5"/>
  <c r="G14" i="5"/>
  <c r="H13" i="5"/>
  <c r="G13" i="5"/>
  <c r="H12" i="5"/>
  <c r="G12" i="5"/>
  <c r="H11" i="5"/>
  <c r="G11" i="5"/>
  <c r="H10" i="5"/>
  <c r="G10" i="5"/>
  <c r="H9" i="5"/>
  <c r="G9" i="5"/>
  <c r="H8" i="5"/>
  <c r="G8" i="5"/>
  <c r="H7" i="5"/>
  <c r="G7" i="5"/>
  <c r="H6" i="5"/>
  <c r="G6" i="5"/>
  <c r="H5" i="5"/>
  <c r="G5" i="5"/>
  <c r="H4" i="5"/>
  <c r="G4" i="5"/>
  <c r="H3" i="5"/>
  <c r="G3" i="5"/>
  <c r="AC1" i="5"/>
  <c r="AA1" i="5"/>
  <c r="Y1" i="5"/>
  <c r="W1" i="5"/>
  <c r="U1" i="5"/>
  <c r="S1" i="5"/>
  <c r="Q1" i="5"/>
  <c r="O1" i="5"/>
  <c r="M1" i="5"/>
  <c r="K1" i="5"/>
  <c r="I1" i="5"/>
  <c r="L15" i="4"/>
  <c r="C14" i="7" s="1"/>
  <c r="K15" i="4"/>
  <c r="J15" i="4"/>
  <c r="H15" i="4"/>
  <c r="K14" i="4"/>
  <c r="H14" i="4"/>
  <c r="J14" i="4" s="1"/>
  <c r="L13" i="4"/>
  <c r="C12" i="7" s="1"/>
  <c r="K13" i="4"/>
  <c r="J13" i="4"/>
  <c r="B12" i="7" s="1"/>
  <c r="H13" i="4"/>
  <c r="K12" i="4"/>
  <c r="H12" i="4"/>
  <c r="J12" i="4" s="1"/>
  <c r="L11" i="4"/>
  <c r="C10" i="7" s="1"/>
  <c r="K11" i="4"/>
  <c r="J11" i="4"/>
  <c r="B10" i="7" s="1"/>
  <c r="H11" i="4"/>
  <c r="K10" i="4"/>
  <c r="H10" i="4"/>
  <c r="J10" i="4" s="1"/>
  <c r="L9" i="4"/>
  <c r="C8" i="7" s="1"/>
  <c r="K9" i="4"/>
  <c r="J9" i="4"/>
  <c r="B8" i="7" s="1"/>
  <c r="H9" i="4"/>
  <c r="K8" i="4"/>
  <c r="H8" i="4"/>
  <c r="J8" i="4" s="1"/>
  <c r="L7" i="4"/>
  <c r="C6" i="7" s="1"/>
  <c r="K7" i="4"/>
  <c r="J7" i="4"/>
  <c r="H7" i="4"/>
  <c r="K6" i="4"/>
  <c r="H6" i="4"/>
  <c r="J6" i="4" s="1"/>
  <c r="K5" i="4"/>
  <c r="H5" i="4"/>
  <c r="J5" i="4" s="1"/>
  <c r="B4" i="7" l="1"/>
  <c r="L5" i="4"/>
  <c r="C4" i="7" s="1"/>
  <c r="L10" i="4"/>
  <c r="C9" i="7" s="1"/>
  <c r="B9" i="7"/>
  <c r="B8" i="13"/>
  <c r="B8" i="12"/>
  <c r="J8" i="13" s="1"/>
  <c r="B7" i="7"/>
  <c r="L8" i="4"/>
  <c r="C7" i="7" s="1"/>
  <c r="B5" i="7"/>
  <c r="L6" i="4"/>
  <c r="C5" i="7" s="1"/>
  <c r="L14" i="4"/>
  <c r="C13" i="7" s="1"/>
  <c r="B13" i="7"/>
  <c r="B11" i="7"/>
  <c r="L12" i="4"/>
  <c r="C11" i="7" s="1"/>
  <c r="I15" i="7"/>
  <c r="K15" i="7" s="1"/>
  <c r="J5" i="7"/>
  <c r="K8" i="7"/>
  <c r="J8" i="10"/>
  <c r="D15" i="7"/>
  <c r="J15" i="7" s="1"/>
  <c r="J4" i="7"/>
  <c r="I16" i="7" l="1"/>
  <c r="B22" i="12" s="1"/>
  <c r="D16" i="7"/>
  <c r="B6" i="9" s="1"/>
  <c r="E16" i="7"/>
  <c r="B6" i="12" s="1"/>
  <c r="H16" i="7"/>
  <c r="B22" i="9" s="1"/>
  <c r="I18" i="7"/>
  <c r="B23" i="12" s="1"/>
  <c r="B27" i="12" s="1"/>
  <c r="K16" i="7"/>
  <c r="B6" i="13" s="1"/>
  <c r="J16" i="7"/>
  <c r="J6" i="10" s="1"/>
  <c r="G16" i="7"/>
  <c r="F16" i="7"/>
  <c r="B26" i="12"/>
  <c r="L16" i="7" l="1"/>
  <c r="H18" i="7"/>
  <c r="B23" i="9" s="1"/>
  <c r="D18" i="7"/>
  <c r="B7" i="9" s="1"/>
  <c r="E18" i="7"/>
  <c r="B7" i="12" s="1"/>
  <c r="J7" i="13" s="1"/>
  <c r="D26" i="12"/>
  <c r="D25" i="12"/>
  <c r="D24" i="12"/>
  <c r="D22" i="12"/>
  <c r="D23" i="12"/>
  <c r="J9" i="10"/>
  <c r="B10" i="13"/>
  <c r="H23" i="9"/>
  <c r="B26" i="9"/>
  <c r="B14" i="9"/>
  <c r="F18" i="7"/>
  <c r="B15" i="9" s="1"/>
  <c r="B10" i="9"/>
  <c r="H5" i="9"/>
  <c r="G18" i="7"/>
  <c r="B15" i="12" s="1"/>
  <c r="B14" i="12"/>
  <c r="M16" i="7"/>
  <c r="B10" i="12"/>
  <c r="G23" i="9" l="1"/>
  <c r="B11" i="9"/>
  <c r="D7" i="9" s="1"/>
  <c r="B7" i="10"/>
  <c r="G5" i="9"/>
  <c r="B27" i="9"/>
  <c r="B18" i="12"/>
  <c r="J10" i="13" s="1"/>
  <c r="J11" i="13" s="1"/>
  <c r="H15" i="9"/>
  <c r="B18" i="9"/>
  <c r="G15" i="9" s="1"/>
  <c r="J18" i="7"/>
  <c r="J7" i="10" s="1"/>
  <c r="J15" i="10" s="1"/>
  <c r="B11" i="12"/>
  <c r="D27" i="12"/>
  <c r="J6" i="13"/>
  <c r="J12" i="13" s="1"/>
  <c r="K18" i="7"/>
  <c r="B7" i="13" s="1"/>
  <c r="B15" i="13" s="1"/>
  <c r="B6" i="10"/>
  <c r="D9" i="9" l="1"/>
  <c r="D10" i="9"/>
  <c r="D8" i="9"/>
  <c r="D6" i="9"/>
  <c r="D11" i="9" s="1"/>
  <c r="B19" i="12"/>
  <c r="D18" i="12" s="1"/>
  <c r="D15" i="12"/>
  <c r="D14" i="12"/>
  <c r="B19" i="9"/>
  <c r="B10" i="10"/>
  <c r="B15" i="10" s="1"/>
  <c r="D6" i="12"/>
  <c r="D10" i="12"/>
  <c r="D7" i="12"/>
  <c r="D9" i="12"/>
  <c r="D8" i="12"/>
  <c r="D24" i="9"/>
  <c r="D22" i="9"/>
  <c r="D25" i="9"/>
  <c r="D23" i="9"/>
  <c r="D26" i="9"/>
  <c r="D16" i="12" l="1"/>
  <c r="B28" i="12"/>
  <c r="J15" i="13"/>
  <c r="D17" i="12"/>
  <c r="D19" i="12" s="1"/>
  <c r="D13" i="13"/>
  <c r="D7" i="13"/>
  <c r="D14" i="13"/>
  <c r="D27" i="9"/>
  <c r="D11" i="12"/>
  <c r="D6" i="13"/>
  <c r="D16" i="9"/>
  <c r="D8" i="10" s="1"/>
  <c r="D15" i="9"/>
  <c r="D7" i="10" s="1"/>
  <c r="D18" i="9"/>
  <c r="D14" i="10" s="1"/>
  <c r="D14" i="9"/>
  <c r="D17" i="9"/>
  <c r="D13" i="10" s="1"/>
  <c r="B28" i="9"/>
  <c r="D8" i="13"/>
  <c r="D15" i="13" l="1"/>
  <c r="E6" i="13" s="1"/>
  <c r="D28" i="12"/>
  <c r="D19" i="9"/>
  <c r="D28" i="9" s="1"/>
  <c r="D6" i="10"/>
  <c r="E15" i="13" l="1"/>
  <c r="E7" i="13"/>
  <c r="E13" i="13"/>
  <c r="E8" i="13"/>
  <c r="D15" i="10"/>
  <c r="E15" i="10" l="1"/>
  <c r="E7" i="10"/>
  <c r="E8" i="10"/>
  <c r="E13" i="10"/>
  <c r="E6" i="10"/>
</calcChain>
</file>

<file path=xl/sharedStrings.xml><?xml version="1.0" encoding="utf-8"?>
<sst xmlns="http://schemas.openxmlformats.org/spreadsheetml/2006/main" count="620" uniqueCount="296">
  <si>
    <t>GUIDE d'utilisation du classeur excel</t>
  </si>
  <si>
    <t>Pour une plus grande adaptabilité, nous avons fait le choix de ne pas verrouiller le classeur. Néanmoins, des formules sont présaisies afin de vous faciliter le remplissage des informations. Les sommes se font automatiquement. Et des liens entre onglets permettent d'importer les cellules déjà saisie dans un autre onglet. Les onglets en jaune sont à remplissage automatique.</t>
  </si>
  <si>
    <t>Ainsi</t>
  </si>
  <si>
    <t>Légende</t>
  </si>
  <si>
    <t>Cellules à sommes automatiques ou liées</t>
  </si>
  <si>
    <t xml:space="preserve">Cellules ou onglets à remplir par l’administration </t>
  </si>
  <si>
    <t>Cellules ou onglets à remplir par le demandeur</t>
  </si>
  <si>
    <t>Onglets avec calcul automatique</t>
  </si>
  <si>
    <t>Nous vous conseillons de remplir les onglets dans l’ordre proposé dans ce tableur.</t>
  </si>
  <si>
    <t>Attention!</t>
  </si>
  <si>
    <t>Pour que les calculs s'incrémentent automatiquement, merci de ne pas supprimer de ligne dans l’onglet 1.</t>
  </si>
  <si>
    <t>ANNEE</t>
  </si>
  <si>
    <t>Nom du porteur</t>
  </si>
  <si>
    <t xml:space="preserve">Date de réception de la demande (=date dépôt et date de début d'éligibilité des dépenses si la demande est recevable) </t>
  </si>
  <si>
    <t>N° SAFRAN</t>
  </si>
  <si>
    <t>N° SIRET </t>
  </si>
  <si>
    <t>RECEVABILITE DE LA DEMANDE D'AIDE</t>
  </si>
  <si>
    <t>Critères à vérifier</t>
  </si>
  <si>
    <t>Oui/Non/SO</t>
  </si>
  <si>
    <t>Commentaires</t>
  </si>
  <si>
    <t>Le demandeur est éligible (structure)</t>
  </si>
  <si>
    <t>Tous les champs du formulaire sont complétés</t>
  </si>
  <si>
    <t>Toutes les pièces sont fournies (cf onglet suivant)</t>
  </si>
  <si>
    <t>Le formulaire est daté et signé par une personne ayant la compétence pour engager la structure.</t>
  </si>
  <si>
    <t xml:space="preserve">ELIGIBILITE DE LA DEMANDE </t>
  </si>
  <si>
    <t>Points de contrôle</t>
  </si>
  <si>
    <t>Conformité</t>
  </si>
  <si>
    <t>Localisation du projet</t>
  </si>
  <si>
    <t>Les dépenses retenues sont éligibles au règlement du dispositif d'aide (dont respect des plafonds fixés)</t>
  </si>
  <si>
    <t>Absence de double financement public</t>
  </si>
  <si>
    <t xml:space="preserve">Service instructeur </t>
  </si>
  <si>
    <t xml:space="preserve">Nom – prénom de l'instructeur </t>
  </si>
  <si>
    <t xml:space="preserve">Date de la réalisation de l'instruction </t>
  </si>
  <si>
    <t>LISTE des pièces justificatives à fournir à l'appui de votre demande de subvention</t>
  </si>
  <si>
    <t>Pièces</t>
  </si>
  <si>
    <t>Pièce jointe</t>
  </si>
  <si>
    <t>Pièce déjà jointe dans une demande à la DRAAF pour la même année</t>
  </si>
  <si>
    <t>Pièces OBLIGATOIRES à joindre pour tous les demandeurs</t>
  </si>
  <si>
    <t>Lettre de demande de subvention signée</t>
  </si>
  <si>
    <t>Fiche de cadrage présentant les actions</t>
  </si>
  <si>
    <t>Le présent formulaire au format excel et pdf signé</t>
  </si>
  <si>
    <t>Attestation de non-assujetissement à la TVA, le cas échéant</t>
  </si>
  <si>
    <t>Devis pour toute dépense donnant lieu à facture supérieure à 1000€, deux devis au-delà de 3000€</t>
  </si>
  <si>
    <t>Dans le cas d’un projet partenarial avec chef de file :
- Convention de partenariat (ou projet)
- Présentation de la ou des structures partenaire(s)</t>
  </si>
  <si>
    <t>Le cas échéant, en cas de signature de la demande par une personne autre que le représentant légal de la structure : justificatif attestant de la qualité du signataire à déposer la demande.</t>
  </si>
  <si>
    <t>Les organismes publics doivent également joindre</t>
  </si>
  <si>
    <t>Délibération autorisant l’exécutif à solliciter un financement</t>
  </si>
  <si>
    <t>Les organismes privés doivent également joindre</t>
  </si>
  <si>
    <t>Budget prévisionnel de la structure (annexe 1)</t>
  </si>
  <si>
    <t>A joindre uniquement en cas de changement</t>
  </si>
  <si>
    <t>Relevé d'identité bancaire (ou copie lisible)</t>
  </si>
  <si>
    <t>Liste des insertions au Journal Officiel (ou récépissé de la préfecture)</t>
  </si>
  <si>
    <t xml:space="preserve">Copie des statuts en vigueur datés et signés </t>
  </si>
  <si>
    <t>CNI (recto/verso) du/de la Président/te</t>
  </si>
  <si>
    <t>Bilan et compte de résultat du dernier exercice clôturé (N-1, N-2 le cas échéant ; certifiés conformes par le président, le trésorier et le cas échéant le commissaire aux comptes)</t>
  </si>
  <si>
    <t>Rapport d’activité du dernier exercice clôturé (N-1, N-2 le cas échéant)</t>
  </si>
  <si>
    <t>Liste des membres du conseil d’administration et du bureau en vigueur</t>
  </si>
  <si>
    <t>Délibération concernant les taux de remboursement des frais de missions (kilométrage, repas, nuitée, etc...)</t>
  </si>
  <si>
    <t xml:space="preserve">I. ATTESTATION des coûts jours /agents (hors charges indirectes) </t>
  </si>
  <si>
    <t xml:space="preserve">* Rappel : les coûts jour éligibles sont plafonnés à 500€/jour pour un ingénieur, 350€/jour pour un technicien ou un administratif (hors frais de structure) </t>
  </si>
  <si>
    <t>Nom et prénom de l’intervenant
(saisir une ligne par personne)</t>
  </si>
  <si>
    <t>Agent de la structure / Partenaire</t>
  </si>
  <si>
    <t>Type de fonction</t>
  </si>
  <si>
    <t>Type de contrat</t>
  </si>
  <si>
    <t>Temps de travail</t>
  </si>
  <si>
    <t>Salaire brut</t>
  </si>
  <si>
    <t>Charges patronales</t>
  </si>
  <si>
    <t>Salaire + charges (a)</t>
  </si>
  <si>
    <t>Nombre total de jours travaillés par an (b) ou sur la durée du contrat</t>
  </si>
  <si>
    <t>Coût journalier en € présenté
(c) = (a) / (b)</t>
  </si>
  <si>
    <t>Plafond</t>
  </si>
  <si>
    <t>Coût journalier 
Retenu</t>
  </si>
  <si>
    <t xml:space="preserve">Nom et prénom de l’intervenant </t>
  </si>
  <si>
    <t>Technicien</t>
  </si>
  <si>
    <t>Ingénieur (ou assimilé) et personnel de direction</t>
  </si>
  <si>
    <t>Certifié exact et sincère, le (date) :</t>
  </si>
  <si>
    <t>Signature agent comptable ou comptable</t>
  </si>
  <si>
    <t>Nom, prénom du représentant de la structure :</t>
  </si>
  <si>
    <t>Qualité :</t>
  </si>
  <si>
    <t>Cachet et signature :</t>
  </si>
  <si>
    <t>TOTAL</t>
  </si>
  <si>
    <t>Structure</t>
  </si>
  <si>
    <t>Volet</t>
  </si>
  <si>
    <t>Thématique</t>
  </si>
  <si>
    <t>Codification</t>
  </si>
  <si>
    <t>Actions</t>
  </si>
  <si>
    <t>Plafonds</t>
  </si>
  <si>
    <t>Nb total de jours prévus sur l’action</t>
  </si>
  <si>
    <t>Nb total de jours  RETENUS</t>
  </si>
  <si>
    <t>Nb de jours prévus</t>
  </si>
  <si>
    <t>Nb de jours  RETENUS</t>
  </si>
  <si>
    <t>IBO</t>
  </si>
  <si>
    <t>Gouvernance régionale</t>
  </si>
  <si>
    <t>Gouvernance interne</t>
  </si>
  <si>
    <t>GOUV_IBO</t>
  </si>
  <si>
    <t>Préparation des réunions politiques IBO (dont réalisation des outils de la réunion et organisation logistique) dt séminaire et AG</t>
  </si>
  <si>
    <t>GOUV_NATIO</t>
  </si>
  <si>
    <t>Participation à la dynamique nationale des Interpro bio</t>
  </si>
  <si>
    <t>Réseau régional</t>
  </si>
  <si>
    <t>Concertation</t>
  </si>
  <si>
    <t>GOUV_CONCERT-1</t>
  </si>
  <si>
    <t>Coordination des réseaux départementaux</t>
  </si>
  <si>
    <t>GOUV_CONCERT-2</t>
  </si>
  <si>
    <t>Participation des têtes de réseau aux réunions de coordination et aux instances de gouvernance d’IBO dont observatoire</t>
  </si>
  <si>
    <t>Coordination Commissions filières</t>
  </si>
  <si>
    <t>GOUV_COORD-CF-1</t>
  </si>
  <si>
    <t>Coordination des commissions filières et stratégiques (dont mise en place d’outils) et participation  aux réunions filières</t>
  </si>
  <si>
    <t>GOUV_COORD-CF-2</t>
  </si>
  <si>
    <t>Coordination de la rédaction des notes de cadrage avec les CMF et têtes de réseaux et élaboration des enjeux régionaux</t>
  </si>
  <si>
    <t>Réseau régional / Réseau dptal</t>
  </si>
  <si>
    <t>Commissions filières</t>
  </si>
  <si>
    <t>GOUV_ANIM_CF</t>
  </si>
  <si>
    <t>Préparation et animation 2 réunions/an /Suivi des action de structuration de filières / Participation aux instances</t>
  </si>
  <si>
    <t>Coordination Comités techniques</t>
  </si>
  <si>
    <t>GOUV_COORD_CT</t>
  </si>
  <si>
    <t>Coordination et participation aux comités techniques</t>
  </si>
  <si>
    <t xml:space="preserve"> Réseau dptal</t>
  </si>
  <si>
    <t>Comités techniques</t>
  </si>
  <si>
    <t>GOUV_ANIM_CT</t>
  </si>
  <si>
    <t xml:space="preserve">Préparation et animation 2 réunions/an /Suivi des action de structuration de filières </t>
  </si>
  <si>
    <t>Recherche</t>
  </si>
  <si>
    <t>GOUV_RECHERCHE</t>
  </si>
  <si>
    <t>Participer à des programmes de recherche régionaux/nationaux/internationaux</t>
  </si>
  <si>
    <t>Observatoire régional</t>
  </si>
  <si>
    <t xml:space="preserve">Observatoire </t>
  </si>
  <si>
    <t>OBS</t>
  </si>
  <si>
    <t>Travaux de l’observatoire régional</t>
  </si>
  <si>
    <t>IBO/réseaux rég CMF ACT</t>
  </si>
  <si>
    <t>Observatoire diffusion</t>
  </si>
  <si>
    <t>OBS_DIFF</t>
  </si>
  <si>
    <t>Fiches filières</t>
  </si>
  <si>
    <t>IBO /Réseau régional / Réseau dptal</t>
  </si>
  <si>
    <t>Observatoire études spécifiques</t>
  </si>
  <si>
    <t>OBS_SPE-1</t>
  </si>
  <si>
    <t xml:space="preserve"> Arrêts / décertification</t>
  </si>
  <si>
    <t>IBO / Réseau régional / Réseau dptal</t>
  </si>
  <si>
    <t>OBS_SPE-2</t>
  </si>
  <si>
    <t>Installation, transmission</t>
  </si>
  <si>
    <t>Observatoire études filières</t>
  </si>
  <si>
    <t>OBS_ETUDES-1</t>
  </si>
  <si>
    <t>api</t>
  </si>
  <si>
    <t>OBS_ETUDES-2</t>
  </si>
  <si>
    <t>arbo</t>
  </si>
  <si>
    <t>OBS_ETUDES-3</t>
  </si>
  <si>
    <t>maraichage</t>
  </si>
  <si>
    <t>OBS_ETUDES-4</t>
  </si>
  <si>
    <t>ppam</t>
  </si>
  <si>
    <t>OBS_ETUDES-5</t>
  </si>
  <si>
    <t>viti</t>
  </si>
  <si>
    <t>OBS_ETUDES-6</t>
  </si>
  <si>
    <t>grandes cultures</t>
  </si>
  <si>
    <t>OBS_ETUDES-7</t>
  </si>
  <si>
    <t>lait</t>
  </si>
  <si>
    <t>OBS_ETUDES-8</t>
  </si>
  <si>
    <t>viande</t>
  </si>
  <si>
    <t>PIB</t>
  </si>
  <si>
    <t>PIB Coordination</t>
  </si>
  <si>
    <t>PIB_COORD</t>
  </si>
  <si>
    <t>Coordination régionale des animateurs de PIB / Remontées des données départementales  et des questions réglementaires soulevées</t>
  </si>
  <si>
    <t>PIB Aval</t>
  </si>
  <si>
    <t>PIB_AVAL</t>
  </si>
  <si>
    <t>Participation coordination régionale amont/aval</t>
  </si>
  <si>
    <t>PIB Animation départementale</t>
  </si>
  <si>
    <t>PIB_ANIM</t>
  </si>
  <si>
    <t>Temps d’accueil physique des porteurs de projets, concertation avec partenaires, remontées données territoriales et participation GT</t>
  </si>
  <si>
    <t>Plafonds /dpts</t>
  </si>
  <si>
    <t>III. FRAIS DE MISSION demandés par action (NB : la justification doit être présentée dans la fiche de cadrage)</t>
  </si>
  <si>
    <t>Gouvernance</t>
  </si>
  <si>
    <t>Observatoire</t>
  </si>
  <si>
    <t>Demandé</t>
  </si>
  <si>
    <t>Retenu</t>
  </si>
  <si>
    <t>non</t>
  </si>
  <si>
    <t>oui</t>
  </si>
  <si>
    <t>Sélectionner l'action</t>
  </si>
  <si>
    <t xml:space="preserve">UNIQUEMENT pour les ASSOCIATION </t>
  </si>
  <si>
    <t>Je retiens l’option suivante : montant des frais de missions + montant des dépenses indirectes plafonné à 25%</t>
  </si>
  <si>
    <t>IV. CHARGES de PERSONNEL</t>
  </si>
  <si>
    <t>NB de jours présentés</t>
  </si>
  <si>
    <t>Nb de jours retenus</t>
  </si>
  <si>
    <t>Nb total de jours présentés</t>
  </si>
  <si>
    <t>Nb total de jours retenus</t>
  </si>
  <si>
    <t>Contrôle</t>
  </si>
  <si>
    <t>Nom et prénom de l’intervenant de la structure
(saisir une ligne par personne)</t>
  </si>
  <si>
    <t>Coût jour présenté</t>
  </si>
  <si>
    <t>Coût jour retenu</t>
  </si>
  <si>
    <t>Nombre total de jours présentés</t>
  </si>
  <si>
    <t>Charges de personnel</t>
  </si>
  <si>
    <t>% des frais de missions demandés</t>
  </si>
  <si>
    <t>Montants des frais de missions demandés</t>
  </si>
  <si>
    <t>V - FRAIS SPECIFIQUES prévisionnels par action (charges donnant lieu à facturation)</t>
  </si>
  <si>
    <t xml:space="preserve">Toute facture d’un montant supérieur à 3000€ HT doit être justifiée par la fourniture de deux devis correspondant à la même opération, </t>
  </si>
  <si>
    <t>un seul devis entre 1000€ et 3000€.</t>
  </si>
  <si>
    <t>Description</t>
  </si>
  <si>
    <t>Nature</t>
  </si>
  <si>
    <t>Fournisseur à l’origine du devis</t>
  </si>
  <si>
    <t xml:space="preserve">Montant du devis proposé </t>
  </si>
  <si>
    <t>HT/TTC</t>
  </si>
  <si>
    <t>Présence de 1 devis si montant HT &gt; 1000€ et &lt; à 3000€</t>
  </si>
  <si>
    <t>Présence de 2 devis si montant HT &gt; à 3000€</t>
  </si>
  <si>
    <t>Montant retenu</t>
  </si>
  <si>
    <t>HT</t>
  </si>
  <si>
    <t>TTC</t>
  </si>
  <si>
    <t>VI - Budget prévisionnel du dossier détaillé par programme d'actions</t>
  </si>
  <si>
    <t>Répartition des charges par programme d'actions</t>
  </si>
  <si>
    <t>Répartition des produits par programme d'actions
(conserver une ligne par financeur lorsque connu)</t>
  </si>
  <si>
    <t>Controle plafond missions+ charges de structures</t>
  </si>
  <si>
    <t>Programme d'actions 1  :</t>
  </si>
  <si>
    <t>Nature des charges</t>
  </si>
  <si>
    <t>Montants</t>
  </si>
  <si>
    <t>Nature des produits</t>
  </si>
  <si>
    <t>%</t>
  </si>
  <si>
    <t>Frais de personnel</t>
  </si>
  <si>
    <t>Subvention État</t>
  </si>
  <si>
    <t xml:space="preserve">Frais de mission </t>
  </si>
  <si>
    <t>Subvention Région</t>
  </si>
  <si>
    <t>Frais spécifiques</t>
  </si>
  <si>
    <t>Autre: Préciser Agce de l'eau, CASDAR, Dép.,…</t>
  </si>
  <si>
    <t>Autofinancement</t>
  </si>
  <si>
    <t xml:space="preserve">Charges indirectes </t>
  </si>
  <si>
    <t>Recettes</t>
  </si>
  <si>
    <t>Programme d'actions 2 :</t>
  </si>
  <si>
    <t>Charges indirectes</t>
  </si>
  <si>
    <t>Programme d'actions 3 :</t>
  </si>
  <si>
    <t>Total des charges</t>
  </si>
  <si>
    <t>Total des produits</t>
  </si>
  <si>
    <t xml:space="preserve">*Une action correspond à une fiche action. Il est généralement admis qu'il n'y ait qu'une seule fiche action par filière, sauf action </t>
  </si>
  <si>
    <t>trop importante ou trop différentes sur une seule filière nécessitant d'être redécoupée.</t>
  </si>
  <si>
    <t>Par défaut, les montants des frais de mission et des frais spécifiques remontent en HT</t>
  </si>
  <si>
    <t xml:space="preserve">VII - Budget prévisionnel du dossier </t>
  </si>
  <si>
    <t>Les charges sont présentées (enlever la mention inutile) :   HT   TTC</t>
  </si>
  <si>
    <t>CHARGES</t>
  </si>
  <si>
    <t>PRODUITS</t>
  </si>
  <si>
    <t>Subvention Etat</t>
  </si>
  <si>
    <t>Frais de mission</t>
  </si>
  <si>
    <t>Subvention autre</t>
  </si>
  <si>
    <t>Le total des charges et le total des produits doivent être identiques = budget équilibré</t>
  </si>
  <si>
    <t>Fait le</t>
  </si>
  <si>
    <t>à</t>
  </si>
  <si>
    <t>Cachet et signature</t>
  </si>
  <si>
    <t>Annexe 1 - Budget prévisionnel de la structure</t>
  </si>
  <si>
    <t>Ce modèle est indicatif. Un autre modèle utilisant le plan comptable général peut être proposé par le bénéficiaire.</t>
  </si>
  <si>
    <t>MONTANT</t>
  </si>
  <si>
    <t>60 Achats</t>
  </si>
  <si>
    <t>70 Ventes</t>
  </si>
  <si>
    <t>Prestations de services</t>
  </si>
  <si>
    <t>Achats, matériels et fournitures</t>
  </si>
  <si>
    <t>Autres fournitures</t>
  </si>
  <si>
    <t>74 Subventions d'exploitation</t>
  </si>
  <si>
    <t>61 Services extérieurs</t>
  </si>
  <si>
    <t>Conseil Régional</t>
  </si>
  <si>
    <t>Locations</t>
  </si>
  <si>
    <t>Ville (précisez)</t>
  </si>
  <si>
    <t>Entretien et réparation</t>
  </si>
  <si>
    <t>EPCI</t>
  </si>
  <si>
    <t>Assurances</t>
  </si>
  <si>
    <t>CG</t>
  </si>
  <si>
    <t>Documentation</t>
  </si>
  <si>
    <t>Autres : précisez</t>
  </si>
  <si>
    <t>…</t>
  </si>
  <si>
    <t>62 Autres services extérieurs</t>
  </si>
  <si>
    <t>Rémunération interm. et honoraires</t>
  </si>
  <si>
    <t>État (précisez)</t>
  </si>
  <si>
    <t>Publicité, publication</t>
  </si>
  <si>
    <t>Europe (précisez)</t>
  </si>
  <si>
    <t>Déplacements, missions</t>
  </si>
  <si>
    <t>Autres publics (précisez)</t>
  </si>
  <si>
    <t>Aides privées (précisez)</t>
  </si>
  <si>
    <t>63 Impôts et taxes</t>
  </si>
  <si>
    <t>Impôts et taxe sur rémunération</t>
  </si>
  <si>
    <t>Autres impôts et taxes</t>
  </si>
  <si>
    <t>64 Charges de personnel</t>
  </si>
  <si>
    <t>Rémunération des personnels</t>
  </si>
  <si>
    <t>Charges sociales</t>
  </si>
  <si>
    <t>Autres charges de personnel</t>
  </si>
  <si>
    <t>65 Autres charges de gestion courante</t>
  </si>
  <si>
    <t>75 Autres produits de gestion courante</t>
  </si>
  <si>
    <t>Cotisations</t>
  </si>
  <si>
    <t>66 Charges financières</t>
  </si>
  <si>
    <t>76 Produits financiers</t>
  </si>
  <si>
    <t>67 Charges exceptionnelles</t>
  </si>
  <si>
    <t>68 Dotations aux amortissements</t>
  </si>
  <si>
    <t>78 Reprise sur amortissements et provisions</t>
  </si>
  <si>
    <t>TOTAL CHARGES</t>
  </si>
  <si>
    <t>TOTAL PRODUITS</t>
  </si>
  <si>
    <t>Contributions volontaires</t>
  </si>
  <si>
    <t>86 Emplois des contributions volontaires en nature</t>
  </si>
  <si>
    <t>Contributions volontaires en nature</t>
  </si>
  <si>
    <t>Le budget doit être équilibré entre les charges et les produits.</t>
  </si>
  <si>
    <t>Signature</t>
  </si>
  <si>
    <t>Les contributions volontaires, apportées tant par la structure bénéficiaire de la subvention régionale que des tiers (bénévolat, prestations réalisées à titre gratuit, mises à disposition à titre gracieux de personnes ainsi que de biens meubles ou immeubles) sont expressément exclues du champ des dépenses éligibles</t>
  </si>
  <si>
    <t xml:space="preserve"> Instruction_Budget prévisionnel du dossier détaillé par programme d'actions</t>
  </si>
  <si>
    <t xml:space="preserve">Instruction_ Budget prévisionnel du dossier </t>
  </si>
  <si>
    <t>dont prestations de services</t>
  </si>
  <si>
    <t>Total frais de mission charges</t>
  </si>
  <si>
    <t>Plafond FM+CS</t>
  </si>
  <si>
    <r>
      <t xml:space="preserve">A LIRE ATTENTIVEMENT
</t>
    </r>
    <r>
      <rPr>
        <sz val="10"/>
        <color rgb="FF000000"/>
        <rFont val="Tahoma"/>
        <family val="2"/>
      </rPr>
      <t>Les dépenses éligibles devront :
- être liées à la mise en œuvre de l’opération et nécessaires à sa réalisation : ne seront notamment pas considérés comme éligibles les impôts dont le lien avec l’opération ne peut être justifié, les amendes, les pénalités financières, les frais de contentieux, les dettes (y compris les intérêts des emprunts), les accords amiables et intérêts moratoires, les frais bancaires et assimilés.
- donner lieu à un décaissement réel : ne seront notamment pas considérées comme éligibles les dotations aux amortissements et aux provisions, les retenues de garantie non acquittées, les contributions volontaires.
En effet, les contributions volontaires, apportées tant par la structure bénéficiaire du financement régional que des tiers (bénévolat, prestations réalisées à titre gratuit, mises à disposition à titre gracieux de personnes ainsi que de biens meubles ou immeubles) sont expressément exclues du champ des dépenses éligibles, sauf exception prévue dans la délibération d’approbation du dispositif d’intervention (dans ce cas se référer à la page « contributions volontaires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</si>
</sst>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 #,##0.00,\€_-;_-* \-??&quot; €&quot;_-;_-@_-"/>
    <numFmt numFmtId="165" formatCode="d/m/yy"/>
    <numFmt numFmtId="166" formatCode="m/d/yyyy"/>
    <numFmt numFmtId="167" formatCode="#,##0.00\ [$€];[Red]\-#,##0.00\ [$€]"/>
    <numFmt numFmtId="168" formatCode="_-* #,##0.00&quot; €&quot;_-;\-* #,##0.00&quot; €&quot;_-;_-* \-??&quot; €&quot;_-;_-@_-"/>
    <numFmt numFmtId="169" formatCode="0.0"/>
    <numFmt numFmtId="170" formatCode="0.00\ %"/>
    <numFmt numFmtId="171" formatCode="_-* #,##0.00\ [$€-40C]_-;\-* #,##0.00\ [$€-40C]_-;_-* \-??\ [$€-40C]_-;_-@_-"/>
    <numFmt numFmtId="172" formatCode="0\ %"/>
    <numFmt numFmtId="173" formatCode="#,##0.0_ ;\-#,##0.0\ "/>
  </numFmts>
  <fonts count="53" x14ac:knownFonts="1">
    <font>
      <sz val="11"/>
      <color rgb="FF000000"/>
      <name val="Calibri"/>
      <family val="2"/>
      <charset val="1"/>
    </font>
    <font>
      <sz val="11"/>
      <color rgb="FF000000"/>
      <name val="Arial"/>
      <charset val="1"/>
    </font>
    <font>
      <sz val="11"/>
      <color rgb="FF000000"/>
      <name val="Arial"/>
      <family val="2"/>
      <charset val="1"/>
    </font>
    <font>
      <sz val="10"/>
      <name val="Arial"/>
      <family val="2"/>
      <charset val="1"/>
    </font>
    <font>
      <sz val="11"/>
      <color rgb="FF000000"/>
      <name val="Candara"/>
      <family val="2"/>
      <charset val="1"/>
    </font>
    <font>
      <b/>
      <sz val="14"/>
      <color rgb="FFFFFFFF"/>
      <name val="Marianne"/>
      <family val="3"/>
      <charset val="1"/>
    </font>
    <font>
      <b/>
      <sz val="13"/>
      <color rgb="FF000000"/>
      <name val="Candara"/>
      <family val="2"/>
      <charset val="1"/>
    </font>
    <font>
      <sz val="11"/>
      <color rgb="FF000000"/>
      <name val="Marianne"/>
      <family val="3"/>
      <charset val="1"/>
    </font>
    <font>
      <b/>
      <sz val="11"/>
      <color rgb="FFFFFFFF"/>
      <name val="Marianne"/>
      <family val="3"/>
      <charset val="1"/>
    </font>
    <font>
      <b/>
      <sz val="11"/>
      <name val="Marianne"/>
      <family val="3"/>
      <charset val="1"/>
    </font>
    <font>
      <sz val="11"/>
      <name val="Marianne"/>
      <family val="3"/>
      <charset val="1"/>
    </font>
    <font>
      <i/>
      <sz val="11"/>
      <color rgb="FF000000"/>
      <name val="Marianne"/>
      <family val="3"/>
      <charset val="1"/>
    </font>
    <font>
      <b/>
      <sz val="11"/>
      <color rgb="FFFF0000"/>
      <name val="Marianne"/>
      <family val="3"/>
      <charset val="1"/>
    </font>
    <font>
      <sz val="11"/>
      <color rgb="FFFF0000"/>
      <name val="Marianne"/>
      <family val="3"/>
      <charset val="1"/>
    </font>
    <font>
      <sz val="12"/>
      <name val="Candara"/>
      <family val="2"/>
      <charset val="1"/>
    </font>
    <font>
      <b/>
      <sz val="12"/>
      <color rgb="FFFFFFFF"/>
      <name val="Marianne"/>
      <family val="3"/>
      <charset val="1"/>
    </font>
    <font>
      <b/>
      <sz val="12"/>
      <color rgb="FF000000"/>
      <name val="Candara"/>
      <family val="2"/>
      <charset val="1"/>
    </font>
    <font>
      <sz val="12"/>
      <color rgb="FF000000"/>
      <name val="Candara"/>
      <family val="2"/>
      <charset val="1"/>
    </font>
    <font>
      <b/>
      <sz val="12"/>
      <color rgb="FF000000"/>
      <name val="Marianne"/>
      <family val="3"/>
      <charset val="1"/>
    </font>
    <font>
      <sz val="12"/>
      <color rgb="FF000000"/>
      <name val="Marianne"/>
      <family val="3"/>
      <charset val="1"/>
    </font>
    <font>
      <sz val="10"/>
      <color rgb="FF000000"/>
      <name val="Marianne"/>
      <family val="3"/>
      <charset val="1"/>
    </font>
    <font>
      <b/>
      <sz val="10"/>
      <color rgb="FF000000"/>
      <name val="Marianne"/>
      <family val="3"/>
      <charset val="1"/>
    </font>
    <font>
      <b/>
      <sz val="10"/>
      <name val="Marianne"/>
      <family val="3"/>
      <charset val="1"/>
    </font>
    <font>
      <sz val="10"/>
      <name val="Marianne"/>
      <family val="3"/>
      <charset val="1"/>
    </font>
    <font>
      <u/>
      <sz val="11"/>
      <color rgb="FF000000"/>
      <name val="Marianne"/>
      <family val="3"/>
      <charset val="1"/>
    </font>
    <font>
      <b/>
      <sz val="11"/>
      <color rgb="FF000000"/>
      <name val="Marianne"/>
      <family val="3"/>
      <charset val="1"/>
    </font>
    <font>
      <i/>
      <sz val="12"/>
      <color rgb="FF00A933"/>
      <name val="Marianne"/>
      <family val="3"/>
      <charset val="1"/>
    </font>
    <font>
      <b/>
      <sz val="12"/>
      <name val="Marianne"/>
      <family val="3"/>
      <charset val="1"/>
    </font>
    <font>
      <sz val="12"/>
      <name val="Marianne"/>
      <family val="3"/>
      <charset val="1"/>
    </font>
    <font>
      <i/>
      <sz val="12"/>
      <name val="Marianne"/>
      <family val="3"/>
      <charset val="1"/>
    </font>
    <font>
      <b/>
      <i/>
      <sz val="12"/>
      <color rgb="FF00A933"/>
      <name val="Marianne"/>
      <family val="3"/>
      <charset val="1"/>
    </font>
    <font>
      <b/>
      <sz val="14"/>
      <color rgb="FF000000"/>
      <name val="Marianne"/>
      <family val="3"/>
      <charset val="1"/>
    </font>
    <font>
      <sz val="14"/>
      <color rgb="FF000000"/>
      <name val="Marianne"/>
      <family val="3"/>
      <charset val="1"/>
    </font>
    <font>
      <b/>
      <sz val="13"/>
      <color rgb="FF000000"/>
      <name val="Marianne"/>
      <family val="3"/>
      <charset val="1"/>
    </font>
    <font>
      <sz val="13"/>
      <color rgb="FF000000"/>
      <name val="Marianne"/>
      <family val="3"/>
      <charset val="1"/>
    </font>
    <font>
      <sz val="11"/>
      <color rgb="FF808080"/>
      <name val="Marianne"/>
      <family val="3"/>
      <charset val="1"/>
    </font>
    <font>
      <b/>
      <sz val="13"/>
      <color rgb="FFFFFFFF"/>
      <name val="Marianne"/>
      <family val="3"/>
      <charset val="1"/>
    </font>
    <font>
      <sz val="12"/>
      <color rgb="FF00A933"/>
      <name val="Marianne"/>
      <family val="3"/>
      <charset val="1"/>
    </font>
    <font>
      <i/>
      <sz val="12"/>
      <color rgb="FF000000"/>
      <name val="Marianne"/>
      <family val="3"/>
      <charset val="1"/>
    </font>
    <font>
      <b/>
      <i/>
      <sz val="11"/>
      <color rgb="FF000000"/>
      <name val="Marianne"/>
      <family val="3"/>
      <charset val="1"/>
    </font>
    <font>
      <b/>
      <sz val="14"/>
      <color rgb="FFFFFFFF"/>
      <name val="Candara"/>
      <family val="2"/>
      <charset val="1"/>
    </font>
    <font>
      <b/>
      <sz val="13"/>
      <color rgb="FFFFFFFF"/>
      <name val="Candara"/>
      <family val="2"/>
      <charset val="1"/>
    </font>
    <font>
      <sz val="13"/>
      <color rgb="FF000000"/>
      <name val="Candara"/>
      <family val="2"/>
      <charset val="1"/>
    </font>
    <font>
      <b/>
      <i/>
      <sz val="12"/>
      <color rgb="FF000000"/>
      <name val="Candara"/>
      <family val="2"/>
      <charset val="1"/>
    </font>
    <font>
      <b/>
      <sz val="12"/>
      <name val="Candara"/>
      <family val="2"/>
      <charset val="1"/>
    </font>
    <font>
      <b/>
      <sz val="11"/>
      <color rgb="FF000000"/>
      <name val="Calibri"/>
      <family val="2"/>
      <charset val="1"/>
    </font>
    <font>
      <sz val="12"/>
      <color rgb="FF1F4E79"/>
      <name val="Candara"/>
      <family val="2"/>
      <charset val="1"/>
    </font>
    <font>
      <b/>
      <sz val="12"/>
      <color rgb="FFFFFFFF"/>
      <name val="Candara"/>
      <family val="2"/>
      <charset val="1"/>
    </font>
    <font>
      <i/>
      <sz val="12"/>
      <color rgb="FF000000"/>
      <name val="Candara"/>
      <family val="2"/>
      <charset val="1"/>
    </font>
    <font>
      <sz val="12"/>
      <color rgb="FFFFFFFF"/>
      <name val="Candara"/>
      <family val="2"/>
      <charset val="1"/>
    </font>
    <font>
      <b/>
      <u/>
      <sz val="12"/>
      <color rgb="FFFF0000"/>
      <name val="Candara"/>
      <family val="2"/>
      <charset val="1"/>
    </font>
    <font>
      <b/>
      <u/>
      <sz val="12"/>
      <color rgb="FF000000"/>
      <name val="Candara"/>
      <family val="2"/>
      <charset val="1"/>
    </font>
    <font>
      <sz val="10"/>
      <color rgb="FF000000"/>
      <name val="Tahoma"/>
      <family val="2"/>
    </font>
  </fonts>
  <fills count="19">
    <fill>
      <patternFill patternType="none"/>
    </fill>
    <fill>
      <patternFill patternType="gray125"/>
    </fill>
    <fill>
      <patternFill patternType="solid">
        <fgColor rgb="FF729FCF"/>
        <bgColor rgb="FF808080"/>
      </patternFill>
    </fill>
    <fill>
      <patternFill patternType="solid">
        <fgColor rgb="FFB3CAC7"/>
        <bgColor rgb="FFB4C7DC"/>
      </patternFill>
    </fill>
    <fill>
      <patternFill patternType="solid">
        <fgColor rgb="FFAFD095"/>
        <bgColor rgb="FFB3CAC7"/>
      </patternFill>
    </fill>
    <fill>
      <patternFill patternType="solid">
        <fgColor rgb="FFFFDBB6"/>
        <bgColor rgb="FFD9D9D9"/>
      </patternFill>
    </fill>
    <fill>
      <patternFill patternType="solid">
        <fgColor rgb="FFFFFF00"/>
        <bgColor rgb="FFFFFF00"/>
      </patternFill>
    </fill>
    <fill>
      <patternFill patternType="solid">
        <fgColor theme="0"/>
        <bgColor rgb="FFDEE6EF"/>
      </patternFill>
    </fill>
    <fill>
      <patternFill patternType="solid">
        <fgColor rgb="FFB4C7DC"/>
        <bgColor rgb="FFB3CAC7"/>
      </patternFill>
    </fill>
    <fill>
      <patternFill patternType="solid">
        <fgColor rgb="FFDEE6EF"/>
        <bgColor rgb="FFDCE6F2"/>
      </patternFill>
    </fill>
    <fill>
      <patternFill patternType="solid">
        <fgColor rgb="FFD9D9D9"/>
        <bgColor rgb="FFDEDCE6"/>
      </patternFill>
    </fill>
    <fill>
      <patternFill patternType="solid">
        <fgColor rgb="FFFFB66C"/>
        <bgColor rgb="FFFFA6A6"/>
      </patternFill>
    </fill>
    <fill>
      <patternFill patternType="solid">
        <fgColor rgb="FFDEDCE6"/>
        <bgColor rgb="FFD9D9D9"/>
      </patternFill>
    </fill>
    <fill>
      <patternFill patternType="solid">
        <fgColor rgb="FFCCCCFF"/>
        <bgColor rgb="FFD9D9D9"/>
      </patternFill>
    </fill>
    <fill>
      <patternFill patternType="solid">
        <fgColor rgb="FFBFBFBF"/>
        <bgColor rgb="FFC0C0C0"/>
      </patternFill>
    </fill>
    <fill>
      <patternFill patternType="solid">
        <fgColor rgb="FFB2B2B2"/>
        <bgColor rgb="FFBFBFBF"/>
      </patternFill>
    </fill>
    <fill>
      <patternFill patternType="solid">
        <fgColor rgb="FFC0C0C0"/>
        <bgColor rgb="FFBFBFBF"/>
      </patternFill>
    </fill>
    <fill>
      <patternFill patternType="solid">
        <fgColor rgb="FFDCE6F2"/>
        <bgColor rgb="FFDEE6EF"/>
      </patternFill>
    </fill>
    <fill>
      <patternFill patternType="solid">
        <fgColor rgb="FF77BC65"/>
        <bgColor rgb="FFAFD095"/>
      </patternFill>
    </fill>
  </fills>
  <borders count="46">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hair">
        <color auto="1"/>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hair">
        <color rgb="FF000080"/>
      </left>
      <right style="hair">
        <color rgb="FF000080"/>
      </right>
      <top style="hair">
        <color rgb="FF000080"/>
      </top>
      <bottom style="hair">
        <color rgb="FF000080"/>
      </bottom>
      <diagonal/>
    </border>
    <border>
      <left style="hair">
        <color rgb="FF000080"/>
      </left>
      <right style="hair">
        <color rgb="FF000080"/>
      </right>
      <top/>
      <bottom style="hair">
        <color rgb="FF000080"/>
      </bottom>
      <diagonal/>
    </border>
    <border>
      <left style="hair">
        <color rgb="FF000080"/>
      </left>
      <right/>
      <top/>
      <bottom style="hair">
        <color rgb="FF000080"/>
      </bottom>
      <diagonal/>
    </border>
    <border>
      <left style="hair">
        <color rgb="FF000080"/>
      </left>
      <right/>
      <top style="hair">
        <color rgb="FF000080"/>
      </top>
      <bottom style="hair">
        <color rgb="FF000080"/>
      </bottom>
      <diagonal/>
    </border>
    <border>
      <left style="hair">
        <color rgb="FF000080"/>
      </left>
      <right style="hair">
        <color rgb="FF000080"/>
      </right>
      <top/>
      <bottom/>
      <diagonal/>
    </border>
    <border>
      <left/>
      <right/>
      <top style="hair">
        <color rgb="FF000080"/>
      </top>
      <bottom style="hair">
        <color rgb="FF000080"/>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s>
  <cellStyleXfs count="4">
    <xf numFmtId="0" fontId="0" fillId="0" borderId="0"/>
    <xf numFmtId="0" fontId="1" fillId="0" borderId="0"/>
    <xf numFmtId="0" fontId="2" fillId="0" borderId="0"/>
    <xf numFmtId="0" fontId="3" fillId="0" borderId="0"/>
  </cellStyleXfs>
  <cellXfs count="374">
    <xf numFmtId="0" fontId="0" fillId="0" borderId="0" xfId="0"/>
    <xf numFmtId="0" fontId="4" fillId="0" borderId="0" xfId="0" applyFont="1" applyAlignment="1"/>
    <xf numFmtId="0" fontId="6" fillId="0" borderId="0" xfId="0" applyFont="1" applyAlignment="1"/>
    <xf numFmtId="0" fontId="7" fillId="0" borderId="2" xfId="0" applyFont="1" applyBorder="1" applyAlignment="1">
      <alignment horizontal="left" vertical="center" wrapText="1"/>
    </xf>
    <xf numFmtId="0" fontId="8" fillId="0" borderId="0" xfId="0" applyFont="1" applyAlignment="1">
      <alignment horizontal="center" vertical="center" wrapText="1"/>
    </xf>
    <xf numFmtId="0" fontId="7" fillId="0" borderId="0" xfId="0" applyFont="1" applyAlignment="1"/>
    <xf numFmtId="0" fontId="9" fillId="0" borderId="0" xfId="0" applyFont="1" applyAlignment="1">
      <alignment horizontal="center" vertical="center" wrapText="1"/>
    </xf>
    <xf numFmtId="164" fontId="10" fillId="3" borderId="3" xfId="0" applyNumberFormat="1" applyFont="1" applyFill="1" applyBorder="1" applyAlignment="1">
      <alignment horizontal="justify" vertical="center" wrapText="1"/>
    </xf>
    <xf numFmtId="0" fontId="7" fillId="0" borderId="3" xfId="0" applyFont="1" applyBorder="1" applyAlignment="1"/>
    <xf numFmtId="0" fontId="7" fillId="4" borderId="3" xfId="0" applyFont="1" applyFill="1" applyBorder="1" applyAlignment="1"/>
    <xf numFmtId="0" fontId="11" fillId="5" borderId="3" xfId="0" applyFont="1" applyFill="1" applyBorder="1" applyAlignment="1">
      <alignment horizontal="center"/>
    </xf>
    <xf numFmtId="0" fontId="7" fillId="6" borderId="3" xfId="0" applyFont="1" applyFill="1" applyBorder="1" applyAlignment="1"/>
    <xf numFmtId="0" fontId="12" fillId="0" borderId="0" xfId="0" applyFont="1" applyAlignment="1">
      <alignment horizontal="left"/>
    </xf>
    <xf numFmtId="0" fontId="14" fillId="0" borderId="0" xfId="0" applyFont="1" applyAlignment="1">
      <alignment vertical="center"/>
    </xf>
    <xf numFmtId="0" fontId="15" fillId="2" borderId="1" xfId="0" applyFont="1" applyFill="1" applyBorder="1" applyAlignment="1">
      <alignment horizontal="center" vertical="center" wrapText="1"/>
    </xf>
    <xf numFmtId="1" fontId="16" fillId="0" borderId="0" xfId="0" applyNumberFormat="1" applyFont="1" applyAlignment="1">
      <alignment vertical="center" wrapText="1"/>
    </xf>
    <xf numFmtId="1" fontId="17" fillId="0" borderId="0" xfId="0" applyNumberFormat="1" applyFont="1" applyAlignment="1">
      <alignment vertical="center"/>
    </xf>
    <xf numFmtId="0" fontId="18" fillId="7" borderId="2" xfId="0" applyFont="1" applyFill="1" applyBorder="1" applyAlignment="1">
      <alignment horizontal="center" vertical="center"/>
    </xf>
    <xf numFmtId="0" fontId="18" fillId="7" borderId="2" xfId="0" applyFont="1" applyFill="1" applyBorder="1" applyAlignment="1">
      <alignment horizontal="center" vertical="center" wrapText="1"/>
    </xf>
    <xf numFmtId="0" fontId="14" fillId="0" borderId="0" xfId="0" applyFont="1" applyAlignment="1">
      <alignment horizontal="left" vertical="center"/>
    </xf>
    <xf numFmtId="0" fontId="16" fillId="0" borderId="0" xfId="0" applyFont="1" applyAlignment="1">
      <alignment vertical="center"/>
    </xf>
    <xf numFmtId="1" fontId="14" fillId="0" borderId="0" xfId="0" applyNumberFormat="1" applyFont="1" applyAlignment="1">
      <alignment horizontal="center" vertical="center"/>
    </xf>
    <xf numFmtId="0" fontId="19" fillId="7" borderId="2" xfId="0" applyFont="1" applyFill="1" applyBorder="1" applyAlignment="1">
      <alignment horizontal="left" vertical="center" wrapText="1"/>
    </xf>
    <xf numFmtId="1" fontId="18" fillId="0" borderId="2" xfId="0" applyNumberFormat="1" applyFont="1" applyBorder="1" applyAlignment="1">
      <alignment horizontal="center" vertical="center" wrapText="1"/>
    </xf>
    <xf numFmtId="1" fontId="19" fillId="0" borderId="2" xfId="0" applyNumberFormat="1" applyFont="1" applyBorder="1" applyAlignment="1">
      <alignment vertical="center" wrapText="1"/>
    </xf>
    <xf numFmtId="0" fontId="18" fillId="7" borderId="4" xfId="0" applyFont="1" applyFill="1" applyBorder="1" applyAlignment="1">
      <alignment horizontal="center" vertical="center" wrapText="1"/>
    </xf>
    <xf numFmtId="0" fontId="19" fillId="7" borderId="2" xfId="0" applyFont="1" applyFill="1" applyBorder="1" applyAlignment="1">
      <alignment vertical="center" wrapText="1"/>
    </xf>
    <xf numFmtId="1" fontId="18" fillId="7" borderId="0" xfId="0" applyNumberFormat="1" applyFont="1" applyFill="1" applyAlignment="1">
      <alignment horizontal="right" vertical="center" wrapText="1"/>
    </xf>
    <xf numFmtId="165" fontId="19" fillId="0" borderId="0" xfId="0" applyNumberFormat="1" applyFont="1" applyAlignment="1">
      <alignment horizontal="center" vertical="center"/>
    </xf>
    <xf numFmtId="0" fontId="20" fillId="0" borderId="0" xfId="0" applyFont="1" applyAlignment="1">
      <alignment vertical="center" wrapText="1"/>
    </xf>
    <xf numFmtId="0" fontId="20" fillId="0" borderId="0" xfId="0" applyFont="1" applyAlignment="1">
      <alignment vertical="center"/>
    </xf>
    <xf numFmtId="0" fontId="20" fillId="0" borderId="0" xfId="0" applyFont="1" applyAlignment="1"/>
    <xf numFmtId="0" fontId="21" fillId="0" borderId="0" xfId="0" applyFont="1" applyAlignment="1">
      <alignment vertical="center"/>
    </xf>
    <xf numFmtId="0" fontId="21" fillId="0" borderId="0" xfId="0" applyFont="1" applyAlignment="1"/>
    <xf numFmtId="0" fontId="22"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2" xfId="0" applyFont="1" applyBorder="1" applyAlignment="1">
      <alignment horizontal="center" vertical="center" wrapText="1"/>
    </xf>
    <xf numFmtId="0" fontId="21" fillId="0" borderId="0" xfId="0" applyFont="1" applyAlignment="1">
      <alignment horizontal="center" vertical="center"/>
    </xf>
    <xf numFmtId="0" fontId="19" fillId="0" borderId="0" xfId="0" applyFont="1" applyAlignment="1">
      <alignment vertical="center"/>
    </xf>
    <xf numFmtId="0" fontId="19" fillId="0" borderId="0" xfId="0" applyFont="1" applyAlignment="1"/>
    <xf numFmtId="0" fontId="7" fillId="7" borderId="2" xfId="0" applyFont="1" applyFill="1" applyBorder="1" applyAlignment="1">
      <alignment horizontal="left" vertical="center" wrapText="1"/>
    </xf>
    <xf numFmtId="1" fontId="21" fillId="0" borderId="2" xfId="0" applyNumberFormat="1" applyFont="1" applyBorder="1" applyAlignment="1">
      <alignment horizontal="center" vertical="center" wrapText="1"/>
    </xf>
    <xf numFmtId="1" fontId="20" fillId="0" borderId="2" xfId="0" applyNumberFormat="1" applyFont="1" applyBorder="1" applyAlignment="1">
      <alignment horizontal="center" vertical="center" wrapText="1"/>
    </xf>
    <xf numFmtId="0" fontId="7" fillId="0" borderId="2" xfId="0" applyFont="1" applyBorder="1" applyAlignment="1">
      <alignment vertical="center" wrapText="1"/>
    </xf>
    <xf numFmtId="0" fontId="23" fillId="0" borderId="0" xfId="0" applyFont="1" applyAlignment="1">
      <alignment vertical="center"/>
    </xf>
    <xf numFmtId="0" fontId="24" fillId="0" borderId="2" xfId="0" applyFont="1" applyBorder="1" applyAlignment="1">
      <alignment horizontal="left" vertical="center" wrapText="1"/>
    </xf>
    <xf numFmtId="0" fontId="20" fillId="0" borderId="0" xfId="0" applyFont="1" applyAlignment="1">
      <alignment horizontal="left" vertical="center"/>
    </xf>
    <xf numFmtId="0" fontId="10" fillId="0" borderId="2" xfId="0" applyFont="1" applyBorder="1" applyAlignment="1">
      <alignment horizontal="left" vertical="center" wrapText="1"/>
    </xf>
    <xf numFmtId="1" fontId="25" fillId="0" borderId="2" xfId="0" applyNumberFormat="1" applyFont="1" applyBorder="1" applyAlignment="1">
      <alignment horizontal="center" vertical="center" wrapText="1"/>
    </xf>
    <xf numFmtId="1" fontId="7" fillId="0" borderId="2" xfId="0" applyNumberFormat="1" applyFont="1" applyBorder="1" applyAlignment="1">
      <alignment horizontal="center" vertical="center" wrapText="1"/>
    </xf>
    <xf numFmtId="0" fontId="23" fillId="0" borderId="0" xfId="0" applyFont="1" applyAlignment="1">
      <alignment horizontal="left" vertical="center"/>
    </xf>
    <xf numFmtId="0" fontId="9" fillId="0" borderId="2" xfId="0" applyFont="1" applyBorder="1" applyAlignment="1">
      <alignment horizontal="left" vertical="center" wrapText="1"/>
    </xf>
    <xf numFmtId="0" fontId="10" fillId="7" borderId="2" xfId="0" applyFont="1" applyFill="1" applyBorder="1" applyAlignment="1">
      <alignment vertical="center" wrapText="1"/>
    </xf>
    <xf numFmtId="0" fontId="10" fillId="0" borderId="2" xfId="0" applyFont="1" applyBorder="1" applyAlignment="1">
      <alignment vertical="center" wrapText="1"/>
    </xf>
    <xf numFmtId="0" fontId="10" fillId="7" borderId="2" xfId="0" applyFont="1" applyFill="1" applyBorder="1" applyAlignment="1">
      <alignment horizontal="left" vertical="center" wrapText="1"/>
    </xf>
    <xf numFmtId="0" fontId="23" fillId="0" borderId="0" xfId="0" applyFont="1" applyAlignment="1"/>
    <xf numFmtId="0" fontId="19" fillId="0" borderId="0" xfId="0" applyFont="1" applyAlignment="1" applyProtection="1">
      <protection locked="0"/>
    </xf>
    <xf numFmtId="0" fontId="15" fillId="2" borderId="5" xfId="0" applyFont="1" applyFill="1" applyBorder="1" applyAlignment="1">
      <alignment vertical="center" wrapText="1"/>
    </xf>
    <xf numFmtId="0" fontId="15" fillId="2" borderId="6" xfId="0" applyFont="1" applyFill="1" applyBorder="1" applyAlignment="1">
      <alignment vertical="center" wrapText="1"/>
    </xf>
    <xf numFmtId="0" fontId="26" fillId="0" borderId="0" xfId="0" applyFont="1" applyAlignment="1" applyProtection="1">
      <protection locked="0"/>
    </xf>
    <xf numFmtId="0" fontId="23" fillId="0" borderId="0" xfId="0" applyFont="1" applyAlignment="1" applyProtection="1">
      <protection locked="0"/>
    </xf>
    <xf numFmtId="0" fontId="20" fillId="0" borderId="0" xfId="0" applyFont="1" applyAlignment="1" applyProtection="1">
      <protection locked="0"/>
    </xf>
    <xf numFmtId="2" fontId="27" fillId="0" borderId="2" xfId="0" applyNumberFormat="1" applyFont="1" applyBorder="1" applyAlignment="1">
      <alignment horizontal="center" vertical="center" wrapText="1"/>
    </xf>
    <xf numFmtId="2" fontId="27" fillId="4" borderId="2" xfId="0" applyNumberFormat="1" applyFont="1" applyFill="1" applyBorder="1" applyAlignment="1">
      <alignment horizontal="center" vertical="center" wrapText="1"/>
    </xf>
    <xf numFmtId="0" fontId="27" fillId="7" borderId="7"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center" vertical="center"/>
      <protection locked="0"/>
    </xf>
    <xf numFmtId="1" fontId="19" fillId="5" borderId="2" xfId="0" applyNumberFormat="1" applyFont="1" applyFill="1" applyBorder="1" applyAlignment="1" applyProtection="1">
      <alignment horizontal="center" vertical="center" wrapText="1"/>
      <protection locked="0"/>
    </xf>
    <xf numFmtId="0" fontId="28" fillId="5" borderId="2" xfId="0" applyFont="1" applyFill="1" applyBorder="1" applyAlignment="1">
      <alignment horizontal="center" vertical="center" wrapText="1"/>
    </xf>
    <xf numFmtId="0" fontId="28" fillId="5" borderId="7" xfId="0" applyFont="1" applyFill="1" applyBorder="1" applyAlignment="1">
      <alignment horizontal="center" vertical="center" wrapText="1"/>
    </xf>
    <xf numFmtId="167" fontId="28" fillId="5" borderId="2" xfId="0" applyNumberFormat="1" applyFont="1" applyFill="1" applyBorder="1" applyAlignment="1" applyProtection="1">
      <alignment horizontal="center" vertical="center"/>
      <protection locked="0"/>
    </xf>
    <xf numFmtId="168" fontId="28" fillId="3" borderId="2" xfId="0" applyNumberFormat="1" applyFont="1" applyFill="1" applyBorder="1" applyAlignment="1">
      <alignment horizontal="center" vertical="center"/>
    </xf>
    <xf numFmtId="169" fontId="28" fillId="5" borderId="2" xfId="0" applyNumberFormat="1" applyFont="1" applyFill="1" applyBorder="1" applyAlignment="1">
      <alignment horizontal="center" vertical="center" wrapText="1"/>
    </xf>
    <xf numFmtId="167" fontId="28" fillId="3" borderId="2" xfId="0" applyNumberFormat="1" applyFont="1" applyFill="1" applyBorder="1" applyAlignment="1">
      <alignment horizontal="center" vertical="center" wrapText="1"/>
    </xf>
    <xf numFmtId="167" fontId="19" fillId="4" borderId="2" xfId="0" applyNumberFormat="1" applyFont="1" applyFill="1" applyBorder="1" applyAlignment="1" applyProtection="1">
      <alignment horizontal="center" vertical="center"/>
      <protection locked="0"/>
    </xf>
    <xf numFmtId="0" fontId="29" fillId="0" borderId="0" xfId="0" applyFont="1" applyAlignment="1" applyProtection="1">
      <protection locked="0"/>
    </xf>
    <xf numFmtId="0" fontId="28" fillId="0" borderId="0" xfId="0" applyFont="1" applyAlignment="1" applyProtection="1">
      <protection locked="0"/>
    </xf>
    <xf numFmtId="0" fontId="19" fillId="0" borderId="8" xfId="0" applyFont="1" applyBorder="1" applyAlignment="1" applyProtection="1">
      <protection locked="0"/>
    </xf>
    <xf numFmtId="0" fontId="19" fillId="0" borderId="9" xfId="0" applyFont="1" applyBorder="1" applyAlignment="1" applyProtection="1">
      <protection locked="0"/>
    </xf>
    <xf numFmtId="0" fontId="19" fillId="0" borderId="4" xfId="0" applyFont="1" applyBorder="1" applyAlignment="1" applyProtection="1">
      <protection locked="0"/>
    </xf>
    <xf numFmtId="0" fontId="30" fillId="0" borderId="0" xfId="0" applyFont="1" applyAlignment="1" applyProtection="1">
      <protection locked="0"/>
    </xf>
    <xf numFmtId="0" fontId="19" fillId="0" borderId="10" xfId="0" applyFont="1" applyBorder="1" applyAlignment="1" applyProtection="1">
      <protection locked="0"/>
    </xf>
    <xf numFmtId="0" fontId="19" fillId="0" borderId="11" xfId="0" applyFont="1" applyBorder="1" applyAlignment="1" applyProtection="1">
      <protection locked="0"/>
    </xf>
    <xf numFmtId="0" fontId="28" fillId="0" borderId="7" xfId="0" applyFont="1" applyBorder="1" applyAlignment="1" applyProtection="1">
      <protection locked="0"/>
    </xf>
    <xf numFmtId="0" fontId="28" fillId="0" borderId="12" xfId="0" applyFont="1" applyBorder="1" applyAlignment="1" applyProtection="1">
      <protection locked="0"/>
    </xf>
    <xf numFmtId="0" fontId="28" fillId="0" borderId="13" xfId="0" applyFont="1" applyBorder="1" applyAlignment="1" applyProtection="1">
      <protection locked="0"/>
    </xf>
    <xf numFmtId="0" fontId="7" fillId="0" borderId="0" xfId="0" applyFont="1" applyAlignment="1">
      <alignment wrapText="1"/>
    </xf>
    <xf numFmtId="0" fontId="25" fillId="0" borderId="0" xfId="0" applyFont="1" applyAlignment="1">
      <alignment horizontal="center" vertical="center"/>
    </xf>
    <xf numFmtId="0" fontId="25" fillId="0" borderId="0" xfId="0" applyFont="1" applyAlignment="1">
      <alignment horizontal="center" vertical="center" wrapText="1"/>
    </xf>
    <xf numFmtId="0" fontId="7" fillId="0" borderId="0" xfId="0" applyFont="1" applyAlignment="1">
      <alignment horizontal="center" vertical="center"/>
    </xf>
    <xf numFmtId="0" fontId="31" fillId="0" borderId="14"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8" xfId="0" applyFont="1" applyBorder="1" applyAlignment="1">
      <alignment horizontal="center" vertical="center" wrapText="1"/>
    </xf>
    <xf numFmtId="0" fontId="32" fillId="0" borderId="0" xfId="0" applyFont="1" applyAlignment="1"/>
    <xf numFmtId="0" fontId="31" fillId="0" borderId="2" xfId="0" applyFont="1" applyBorder="1" applyAlignment="1">
      <alignment horizontal="center" vertical="center" wrapText="1"/>
    </xf>
    <xf numFmtId="0" fontId="33" fillId="0" borderId="1" xfId="0" applyFont="1" applyBorder="1" applyAlignment="1">
      <alignment horizontal="center" vertical="center" wrapText="1"/>
    </xf>
    <xf numFmtId="0" fontId="34" fillId="4" borderId="2" xfId="0" applyFont="1" applyFill="1" applyBorder="1" applyAlignment="1">
      <alignment horizontal="center" vertical="center" wrapText="1"/>
    </xf>
    <xf numFmtId="169" fontId="34" fillId="0" borderId="2" xfId="0" applyNumberFormat="1" applyFont="1" applyBorder="1" applyAlignment="1">
      <alignment horizontal="center" vertical="center" wrapText="1"/>
    </xf>
    <xf numFmtId="0" fontId="34" fillId="0" borderId="0" xfId="0" applyFont="1" applyAlignment="1"/>
    <xf numFmtId="0" fontId="25" fillId="7"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169" fontId="35" fillId="9" borderId="1" xfId="0" applyNumberFormat="1" applyFont="1" applyFill="1" applyBorder="1" applyAlignment="1">
      <alignment horizontal="center" vertical="center" wrapText="1"/>
    </xf>
    <xf numFmtId="169" fontId="35" fillId="4" borderId="1" xfId="0" applyNumberFormat="1" applyFont="1" applyFill="1" applyBorder="1" applyAlignment="1">
      <alignment horizontal="center" vertical="center" wrapText="1"/>
    </xf>
    <xf numFmtId="169" fontId="7" fillId="5" borderId="2" xfId="0" applyNumberFormat="1" applyFont="1" applyFill="1" applyBorder="1" applyAlignment="1">
      <alignment horizontal="center" vertical="center"/>
    </xf>
    <xf numFmtId="169" fontId="7" fillId="4" borderId="2" xfId="0" applyNumberFormat="1" applyFont="1" applyFill="1" applyBorder="1" applyAlignment="1">
      <alignment horizontal="center" vertical="center"/>
    </xf>
    <xf numFmtId="0" fontId="7" fillId="7" borderId="2" xfId="0" applyFont="1" applyFill="1" applyBorder="1" applyAlignment="1" applyProtection="1">
      <alignment horizontal="left" vertical="center" wrapText="1"/>
      <protection locked="0"/>
    </xf>
    <xf numFmtId="0" fontId="20" fillId="7" borderId="2" xfId="0" applyFont="1" applyFill="1" applyBorder="1" applyAlignment="1" applyProtection="1">
      <alignment horizontal="center" vertical="center" wrapText="1"/>
      <protection locked="0"/>
    </xf>
    <xf numFmtId="0" fontId="20" fillId="7" borderId="2" xfId="0" applyFont="1" applyFill="1" applyBorder="1" applyAlignment="1">
      <alignment horizontal="center" vertical="center" wrapText="1"/>
    </xf>
    <xf numFmtId="0" fontId="25" fillId="0" borderId="0" xfId="0" applyFont="1" applyAlignment="1">
      <alignment horizontal="center" wrapText="1"/>
    </xf>
    <xf numFmtId="0" fontId="7" fillId="0" borderId="0" xfId="0" applyFont="1" applyAlignment="1">
      <alignment horizontal="center" vertical="center" wrapText="1"/>
    </xf>
    <xf numFmtId="0" fontId="17" fillId="0" borderId="0" xfId="0" applyFont="1" applyAlignment="1" applyProtection="1">
      <alignment horizontal="center"/>
      <protection locked="0"/>
    </xf>
    <xf numFmtId="0" fontId="0" fillId="0" borderId="0" xfId="0" applyAlignment="1"/>
    <xf numFmtId="0" fontId="32" fillId="0" borderId="0" xfId="0" applyFont="1" applyAlignment="1" applyProtection="1">
      <alignment horizontal="center"/>
      <protection locked="0"/>
    </xf>
    <xf numFmtId="0" fontId="28" fillId="0" borderId="0" xfId="0" applyFont="1" applyAlignment="1" applyProtection="1">
      <alignment horizontal="center"/>
      <protection locked="0"/>
    </xf>
    <xf numFmtId="0" fontId="19" fillId="0" borderId="0" xfId="0" applyFont="1" applyAlignment="1" applyProtection="1">
      <alignment horizontal="center"/>
      <protection locked="0"/>
    </xf>
    <xf numFmtId="0" fontId="27" fillId="5" borderId="2" xfId="0" applyFont="1" applyFill="1" applyBorder="1" applyAlignment="1" applyProtection="1">
      <alignment horizontal="center"/>
      <protection locked="0"/>
    </xf>
    <xf numFmtId="0" fontId="27" fillId="4" borderId="2" xfId="0" applyFont="1" applyFill="1" applyBorder="1" applyAlignment="1" applyProtection="1">
      <alignment horizontal="center"/>
      <protection locked="0"/>
    </xf>
    <xf numFmtId="0" fontId="28" fillId="5" borderId="2" xfId="0" applyFont="1" applyFill="1" applyBorder="1" applyAlignment="1" applyProtection="1">
      <alignment horizontal="center"/>
      <protection locked="0"/>
    </xf>
    <xf numFmtId="0" fontId="28" fillId="4" borderId="2" xfId="0" applyFont="1" applyFill="1" applyBorder="1" applyAlignment="1" applyProtection="1">
      <alignment horizontal="center"/>
      <protection locked="0"/>
    </xf>
    <xf numFmtId="170" fontId="19" fillId="5" borderId="2" xfId="0" applyNumberFormat="1" applyFont="1" applyFill="1" applyBorder="1" applyAlignment="1">
      <alignment horizontal="center" vertical="center"/>
    </xf>
    <xf numFmtId="170" fontId="28" fillId="4" borderId="2" xfId="0" applyNumberFormat="1" applyFont="1" applyFill="1" applyBorder="1" applyAlignment="1" applyProtection="1">
      <alignment horizontal="center" vertical="center"/>
      <protection locked="0"/>
    </xf>
    <xf numFmtId="0" fontId="18" fillId="0" borderId="2" xfId="0" applyFont="1" applyBorder="1" applyAlignment="1" applyProtection="1">
      <alignment horizontal="center" vertical="center" wrapText="1"/>
      <protection locked="0"/>
    </xf>
    <xf numFmtId="0" fontId="28" fillId="5" borderId="2" xfId="0" applyFont="1" applyFill="1" applyBorder="1" applyAlignment="1" applyProtection="1">
      <alignment horizontal="center" vertical="center"/>
      <protection locked="0"/>
    </xf>
    <xf numFmtId="0" fontId="19" fillId="7" borderId="0" xfId="0" applyFont="1" applyFill="1" applyAlignment="1" applyProtection="1">
      <alignment horizontal="center" vertical="center" wrapText="1"/>
      <protection locked="0"/>
    </xf>
    <xf numFmtId="0" fontId="27" fillId="7" borderId="0" xfId="0" applyFont="1" applyFill="1" applyAlignment="1" applyProtection="1">
      <alignment vertical="center"/>
      <protection locked="0"/>
    </xf>
    <xf numFmtId="0" fontId="19" fillId="0" borderId="0" xfId="0" applyFont="1" applyAlignment="1" applyProtection="1">
      <alignment horizontal="center" vertical="center"/>
      <protection locked="0"/>
    </xf>
    <xf numFmtId="0" fontId="19" fillId="0" borderId="16" xfId="0" applyFont="1" applyBorder="1" applyAlignment="1" applyProtection="1">
      <alignment horizontal="center" wrapText="1"/>
      <protection locked="0"/>
    </xf>
    <xf numFmtId="0" fontId="19" fillId="0" borderId="17"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19" xfId="0" applyFont="1" applyBorder="1" applyAlignment="1" applyProtection="1">
      <alignment horizontal="center" wrapText="1"/>
      <protection locked="0"/>
    </xf>
    <xf numFmtId="0" fontId="19" fillId="0" borderId="20" xfId="0" applyFont="1" applyBorder="1" applyAlignment="1" applyProtection="1">
      <alignment horizontal="center"/>
      <protection locked="0"/>
    </xf>
    <xf numFmtId="0" fontId="19" fillId="0" borderId="19" xfId="0" applyFont="1" applyBorder="1" applyAlignment="1" applyProtection="1">
      <alignment horizontal="center"/>
      <protection locked="0"/>
    </xf>
    <xf numFmtId="0" fontId="28" fillId="0" borderId="20" xfId="0" applyFont="1" applyBorder="1" applyAlignment="1" applyProtection="1">
      <alignment horizontal="center"/>
      <protection locked="0"/>
    </xf>
    <xf numFmtId="0" fontId="28" fillId="0" borderId="21" xfId="0" applyFont="1" applyBorder="1" applyAlignment="1" applyProtection="1">
      <alignment horizontal="center"/>
      <protection locked="0"/>
    </xf>
    <xf numFmtId="0" fontId="28" fillId="0" borderId="22" xfId="0" applyFont="1" applyBorder="1" applyAlignment="1" applyProtection="1">
      <alignment horizontal="center"/>
      <protection locked="0"/>
    </xf>
    <xf numFmtId="0" fontId="28" fillId="0" borderId="23" xfId="0" applyFont="1" applyBorder="1" applyAlignment="1" applyProtection="1">
      <alignment horizontal="center"/>
      <protection locked="0"/>
    </xf>
    <xf numFmtId="0" fontId="34" fillId="0" borderId="0" xfId="0" applyFont="1" applyAlignment="1" applyProtection="1">
      <alignment horizontal="center"/>
      <protection locked="0"/>
    </xf>
    <xf numFmtId="0" fontId="27" fillId="0" borderId="0" xfId="0" applyFont="1" applyAlignment="1" applyProtection="1">
      <alignment horizontal="center" vertical="center"/>
      <protection locked="0"/>
    </xf>
    <xf numFmtId="0" fontId="18" fillId="4" borderId="2" xfId="0" applyFont="1" applyFill="1" applyBorder="1" applyAlignment="1" applyProtection="1">
      <alignment horizontal="center" vertical="center" wrapText="1"/>
      <protection locked="0"/>
    </xf>
    <xf numFmtId="2" fontId="9" fillId="0" borderId="2" xfId="0" applyNumberFormat="1" applyFont="1" applyBorder="1" applyAlignment="1">
      <alignment horizontal="center" vertical="center" wrapText="1"/>
    </xf>
    <xf numFmtId="2" fontId="9" fillId="4" borderId="1" xfId="0" applyNumberFormat="1" applyFont="1" applyFill="1" applyBorder="1" applyAlignment="1">
      <alignment horizontal="center" vertical="center" wrapText="1"/>
    </xf>
    <xf numFmtId="0" fontId="7" fillId="10" borderId="0" xfId="0" applyFont="1" applyFill="1" applyAlignment="1" applyProtection="1">
      <alignment horizontal="center" vertical="center" wrapText="1"/>
      <protection locked="0"/>
    </xf>
    <xf numFmtId="0" fontId="7" fillId="0" borderId="0" xfId="0" applyFont="1" applyAlignment="1" applyProtection="1">
      <alignment horizontal="center"/>
      <protection locked="0"/>
    </xf>
    <xf numFmtId="168" fontId="10" fillId="3" borderId="2" xfId="0" applyNumberFormat="1" applyFont="1" applyFill="1" applyBorder="1" applyAlignment="1">
      <alignment horizontal="center" vertical="center"/>
    </xf>
    <xf numFmtId="168" fontId="10" fillId="3" borderId="1" xfId="0" applyNumberFormat="1" applyFont="1" applyFill="1" applyBorder="1" applyAlignment="1">
      <alignment horizontal="center" vertical="center"/>
    </xf>
    <xf numFmtId="170" fontId="10" fillId="0" borderId="2" xfId="0" applyNumberFormat="1" applyFont="1" applyBorder="1" applyAlignment="1" applyProtection="1">
      <alignment horizontal="center" vertical="center" wrapText="1"/>
      <protection locked="0"/>
    </xf>
    <xf numFmtId="0" fontId="10" fillId="4" borderId="2" xfId="0" applyFont="1" applyFill="1" applyBorder="1" applyAlignment="1" applyProtection="1">
      <alignment horizontal="center" vertical="center" wrapText="1"/>
      <protection locked="0"/>
    </xf>
    <xf numFmtId="0" fontId="7" fillId="0" borderId="2" xfId="0" applyFont="1" applyBorder="1" applyAlignment="1" applyProtection="1">
      <alignment horizontal="center" wrapText="1"/>
      <protection locked="0"/>
    </xf>
    <xf numFmtId="0" fontId="7" fillId="0" borderId="0" xfId="0" applyFont="1" applyAlignment="1" applyProtection="1">
      <alignment horizontal="center" wrapText="1"/>
      <protection locked="0"/>
    </xf>
    <xf numFmtId="171" fontId="7" fillId="0" borderId="2" xfId="0" applyNumberFormat="1" applyFont="1" applyBorder="1" applyAlignment="1" applyProtection="1">
      <alignment horizontal="center" vertical="center"/>
      <protection locked="0"/>
    </xf>
    <xf numFmtId="171" fontId="7" fillId="4" borderId="2" xfId="0" applyNumberFormat="1" applyFont="1" applyFill="1" applyBorder="1" applyAlignment="1" applyProtection="1">
      <alignment horizontal="center" vertical="center"/>
      <protection locked="0"/>
    </xf>
    <xf numFmtId="171" fontId="25" fillId="0" borderId="2" xfId="0" applyNumberFormat="1" applyFont="1" applyBorder="1" applyAlignment="1" applyProtection="1">
      <alignment horizontal="center" vertical="center"/>
      <protection locked="0"/>
    </xf>
    <xf numFmtId="171" fontId="9" fillId="4" borderId="2" xfId="0" applyNumberFormat="1" applyFont="1" applyFill="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10" fillId="0" borderId="0" xfId="0" applyFont="1" applyAlignment="1" applyProtection="1">
      <alignment horizontal="center"/>
      <protection locked="0"/>
    </xf>
    <xf numFmtId="0" fontId="7" fillId="0" borderId="16"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0" xfId="0" applyFont="1" applyAlignment="1">
      <alignment horizontal="center"/>
    </xf>
    <xf numFmtId="0" fontId="7" fillId="0" borderId="19" xfId="0" applyFont="1" applyBorder="1" applyAlignment="1" applyProtection="1">
      <alignment horizontal="center" wrapText="1"/>
      <protection locked="0"/>
    </xf>
    <xf numFmtId="0" fontId="7" fillId="0" borderId="20"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10" fillId="0" borderId="20" xfId="0" applyFont="1" applyBorder="1" applyAlignment="1" applyProtection="1">
      <alignment horizontal="center"/>
      <protection locked="0"/>
    </xf>
    <xf numFmtId="0" fontId="10" fillId="0" borderId="21" xfId="0" applyFont="1" applyBorder="1" applyAlignment="1" applyProtection="1">
      <alignment horizontal="center"/>
      <protection locked="0"/>
    </xf>
    <xf numFmtId="0" fontId="10" fillId="0" borderId="22" xfId="0" applyFont="1" applyBorder="1" applyAlignment="1" applyProtection="1">
      <alignment horizontal="center"/>
      <protection locked="0"/>
    </xf>
    <xf numFmtId="0" fontId="10" fillId="0" borderId="23" xfId="0" applyFont="1" applyBorder="1" applyAlignment="1" applyProtection="1">
      <alignment horizontal="center"/>
      <protection locked="0"/>
    </xf>
    <xf numFmtId="0" fontId="19" fillId="0" borderId="0" xfId="0" applyFont="1" applyAlignment="1">
      <alignment horizontal="center"/>
    </xf>
    <xf numFmtId="0" fontId="36" fillId="0" borderId="0" xfId="0" applyFont="1" applyAlignment="1">
      <alignment vertical="center"/>
    </xf>
    <xf numFmtId="0" fontId="36" fillId="0" borderId="0" xfId="0" applyFont="1" applyAlignment="1">
      <alignment horizontal="center" vertical="center"/>
    </xf>
    <xf numFmtId="0" fontId="26" fillId="0" borderId="0" xfId="0" applyFont="1" applyAlignment="1">
      <alignment vertical="center"/>
    </xf>
    <xf numFmtId="0" fontId="37" fillId="0" borderId="0" xfId="0" applyFont="1" applyAlignment="1"/>
    <xf numFmtId="0" fontId="38" fillId="0" borderId="0" xfId="0" applyFont="1" applyAlignment="1">
      <alignment vertical="center"/>
    </xf>
    <xf numFmtId="0" fontId="38" fillId="0" borderId="0" xfId="0" applyFont="1" applyAlignment="1">
      <alignment horizontal="center" vertical="center"/>
    </xf>
    <xf numFmtId="0" fontId="29" fillId="0" borderId="0" xfId="0" applyFont="1" applyAlignment="1">
      <alignment wrapText="1"/>
    </xf>
    <xf numFmtId="0" fontId="26" fillId="0" borderId="0" xfId="0" applyFont="1" applyAlignment="1">
      <alignment horizontal="left" vertical="center" wrapText="1"/>
    </xf>
    <xf numFmtId="0" fontId="38" fillId="0" borderId="0" xfId="0" applyFont="1" applyAlignment="1">
      <alignment horizontal="left" vertical="center" wrapText="1"/>
    </xf>
    <xf numFmtId="0" fontId="38" fillId="0" borderId="0" xfId="0" applyFont="1" applyAlignment="1">
      <alignment horizontal="center" vertical="center" wrapText="1"/>
    </xf>
    <xf numFmtId="0" fontId="10" fillId="0" borderId="2" xfId="0" applyFont="1" applyBorder="1" applyAlignment="1">
      <alignment horizontal="center" vertical="center" wrapText="1"/>
    </xf>
    <xf numFmtId="168" fontId="39" fillId="5" borderId="2" xfId="0" applyNumberFormat="1" applyFont="1" applyFill="1" applyBorder="1" applyAlignment="1">
      <alignment horizontal="center" vertical="center"/>
    </xf>
    <xf numFmtId="0" fontId="7" fillId="0" borderId="2" xfId="0" applyFont="1" applyBorder="1" applyAlignment="1">
      <alignment horizontal="center" vertical="center" wrapText="1"/>
    </xf>
    <xf numFmtId="0" fontId="7" fillId="4" borderId="2" xfId="0" applyFont="1" applyFill="1" applyBorder="1" applyAlignment="1">
      <alignment horizontal="center" vertical="center" wrapText="1"/>
    </xf>
    <xf numFmtId="0" fontId="7" fillId="0" borderId="2" xfId="0" applyFont="1" applyBorder="1" applyAlignment="1"/>
    <xf numFmtId="168" fontId="10" fillId="0" borderId="2" xfId="0" applyNumberFormat="1" applyFont="1" applyBorder="1" applyAlignment="1"/>
    <xf numFmtId="0" fontId="7" fillId="4" borderId="2" xfId="0" applyFont="1" applyFill="1" applyBorder="1" applyAlignment="1">
      <alignment horizontal="center"/>
    </xf>
    <xf numFmtId="0" fontId="25" fillId="0" borderId="2" xfId="0" applyFont="1" applyBorder="1" applyAlignment="1">
      <alignment horizontal="center" vertical="center"/>
    </xf>
    <xf numFmtId="168" fontId="10" fillId="3" borderId="2" xfId="0" applyNumberFormat="1" applyFont="1" applyFill="1" applyBorder="1" applyAlignment="1"/>
    <xf numFmtId="168" fontId="10" fillId="0" borderId="2" xfId="0" applyNumberFormat="1" applyFont="1" applyBorder="1" applyAlignment="1">
      <alignment horizontal="center" vertical="center"/>
    </xf>
    <xf numFmtId="168" fontId="10" fillId="4" borderId="2" xfId="0" applyNumberFormat="1" applyFont="1" applyFill="1" applyBorder="1" applyAlignment="1"/>
    <xf numFmtId="0" fontId="19" fillId="0" borderId="16" xfId="0" applyFont="1" applyBorder="1" applyAlignment="1" applyProtection="1">
      <protection locked="0"/>
    </xf>
    <xf numFmtId="0" fontId="19" fillId="0" borderId="17" xfId="0" applyFont="1" applyBorder="1" applyAlignment="1" applyProtection="1">
      <protection locked="0"/>
    </xf>
    <xf numFmtId="0" fontId="19" fillId="0" borderId="18" xfId="0" applyFont="1" applyBorder="1" applyAlignment="1" applyProtection="1">
      <protection locked="0"/>
    </xf>
    <xf numFmtId="0" fontId="19" fillId="0" borderId="19" xfId="0" applyFont="1" applyBorder="1" applyAlignment="1" applyProtection="1">
      <protection locked="0"/>
    </xf>
    <xf numFmtId="0" fontId="19" fillId="0" borderId="20" xfId="0" applyFont="1" applyBorder="1" applyAlignment="1" applyProtection="1">
      <protection locked="0"/>
    </xf>
    <xf numFmtId="0" fontId="28" fillId="0" borderId="21" xfId="0" applyFont="1" applyBorder="1" applyAlignment="1" applyProtection="1">
      <protection locked="0"/>
    </xf>
    <xf numFmtId="0" fontId="28" fillId="0" borderId="22" xfId="0" applyFont="1" applyBorder="1" applyAlignment="1" applyProtection="1">
      <protection locked="0"/>
    </xf>
    <xf numFmtId="0" fontId="28" fillId="0" borderId="23" xfId="0" applyFont="1" applyBorder="1" applyAlignment="1" applyProtection="1">
      <protection locked="0"/>
    </xf>
    <xf numFmtId="0" fontId="17" fillId="0" borderId="0" xfId="0" applyFont="1" applyAlignment="1"/>
    <xf numFmtId="168" fontId="17" fillId="0" borderId="0" xfId="0" applyNumberFormat="1" applyFont="1" applyAlignment="1"/>
    <xf numFmtId="0" fontId="41" fillId="0" borderId="0" xfId="0" applyFont="1" applyAlignment="1">
      <alignment vertical="center"/>
    </xf>
    <xf numFmtId="0" fontId="42" fillId="0" borderId="0" xfId="0" applyFont="1" applyAlignment="1"/>
    <xf numFmtId="0" fontId="17" fillId="0" borderId="2" xfId="0" applyFont="1" applyBorder="1" applyAlignment="1">
      <alignment horizontal="center" vertical="center"/>
    </xf>
    <xf numFmtId="0" fontId="17" fillId="0" borderId="0" xfId="0" applyFont="1" applyAlignment="1">
      <alignment wrapText="1"/>
    </xf>
    <xf numFmtId="0" fontId="16" fillId="0" borderId="2" xfId="0" applyFont="1" applyBorder="1" applyAlignment="1">
      <alignment vertical="center"/>
    </xf>
    <xf numFmtId="0" fontId="16" fillId="12" borderId="0" xfId="0" applyFont="1" applyFill="1" applyAlignment="1">
      <alignment horizontal="center"/>
    </xf>
    <xf numFmtId="0" fontId="16" fillId="12" borderId="0" xfId="0" applyFont="1" applyFill="1" applyAlignment="1">
      <alignment horizontal="center" vertical="center"/>
    </xf>
    <xf numFmtId="168" fontId="43" fillId="5" borderId="2" xfId="0" applyNumberFormat="1" applyFont="1" applyFill="1" applyBorder="1" applyAlignment="1">
      <alignment horizontal="center" vertical="center"/>
    </xf>
    <xf numFmtId="0" fontId="17" fillId="0" borderId="3" xfId="0" applyFont="1" applyBorder="1" applyAlignment="1">
      <alignment horizontal="center"/>
    </xf>
    <xf numFmtId="168" fontId="17" fillId="0" borderId="2" xfId="0" applyNumberFormat="1" applyFont="1" applyBorder="1" applyAlignment="1">
      <alignment horizontal="center" vertical="center"/>
    </xf>
    <xf numFmtId="168" fontId="17" fillId="0" borderId="1" xfId="0" applyNumberFormat="1" applyFont="1" applyBorder="1" applyAlignment="1">
      <alignment horizontal="center" vertical="center"/>
    </xf>
    <xf numFmtId="2" fontId="17" fillId="0" borderId="3" xfId="0" applyNumberFormat="1" applyFont="1" applyBorder="1" applyAlignment="1">
      <alignment horizontal="center"/>
    </xf>
    <xf numFmtId="2" fontId="17" fillId="0" borderId="0" xfId="0" applyNumberFormat="1" applyFont="1" applyAlignment="1"/>
    <xf numFmtId="0" fontId="14" fillId="0" borderId="2" xfId="0" applyFont="1" applyBorder="1" applyAlignment="1"/>
    <xf numFmtId="168" fontId="17" fillId="13" borderId="2" xfId="0" applyNumberFormat="1" applyFont="1" applyFill="1" applyBorder="1" applyAlignment="1">
      <alignment vertical="center"/>
    </xf>
    <xf numFmtId="0" fontId="14" fillId="7" borderId="2" xfId="0" applyFont="1" applyFill="1" applyBorder="1" applyAlignment="1"/>
    <xf numFmtId="168" fontId="14" fillId="13" borderId="1" xfId="0" applyNumberFormat="1" applyFont="1" applyFill="1" applyBorder="1" applyAlignment="1">
      <alignment vertical="center"/>
    </xf>
    <xf numFmtId="172" fontId="17" fillId="0" borderId="2" xfId="0" applyNumberFormat="1" applyFont="1" applyBorder="1" applyAlignment="1"/>
    <xf numFmtId="4" fontId="17" fillId="13" borderId="2" xfId="0" applyNumberFormat="1" applyFont="1" applyFill="1" applyBorder="1" applyAlignment="1">
      <alignment vertical="center"/>
    </xf>
    <xf numFmtId="168" fontId="17" fillId="12" borderId="2" xfId="0" applyNumberFormat="1" applyFont="1" applyFill="1" applyBorder="1" applyAlignment="1">
      <alignment vertical="center"/>
    </xf>
    <xf numFmtId="168" fontId="17" fillId="0" borderId="2" xfId="0" applyNumberFormat="1" applyFont="1" applyBorder="1" applyAlignment="1">
      <alignment vertical="center"/>
    </xf>
    <xf numFmtId="0" fontId="44" fillId="0" borderId="2" xfId="0" applyFont="1" applyBorder="1" applyAlignment="1"/>
    <xf numFmtId="168" fontId="16" fillId="13" borderId="7" xfId="0" applyNumberFormat="1" applyFont="1" applyFill="1" applyBorder="1" applyAlignment="1">
      <alignment horizontal="justify" vertical="center" wrapText="1"/>
    </xf>
    <xf numFmtId="168" fontId="44" fillId="13" borderId="7" xfId="0" applyNumberFormat="1" applyFont="1" applyFill="1" applyBorder="1" applyAlignment="1">
      <alignment horizontal="justify" vertical="center" wrapText="1"/>
    </xf>
    <xf numFmtId="172" fontId="16" fillId="0" borderId="2" xfId="0" applyNumberFormat="1" applyFont="1" applyBorder="1" applyAlignment="1"/>
    <xf numFmtId="0" fontId="16" fillId="0" borderId="0" xfId="0" applyFont="1" applyAlignment="1"/>
    <xf numFmtId="2" fontId="16" fillId="0" borderId="0" xfId="0" applyNumberFormat="1" applyFont="1" applyAlignment="1"/>
    <xf numFmtId="0" fontId="45" fillId="0" borderId="0" xfId="0" applyFont="1" applyAlignment="1"/>
    <xf numFmtId="0" fontId="44" fillId="12" borderId="0" xfId="0" applyFont="1" applyFill="1" applyAlignment="1">
      <alignment horizontal="center" vertical="center"/>
    </xf>
    <xf numFmtId="168" fontId="14" fillId="0" borderId="1" xfId="0" applyNumberFormat="1" applyFont="1" applyBorder="1" applyAlignment="1">
      <alignment horizontal="center" vertical="center"/>
    </xf>
    <xf numFmtId="168" fontId="46" fillId="12" borderId="2" xfId="0" applyNumberFormat="1" applyFont="1" applyFill="1" applyBorder="1" applyAlignment="1">
      <alignment vertical="center"/>
    </xf>
    <xf numFmtId="0" fontId="16" fillId="14" borderId="24" xfId="0" applyFont="1" applyFill="1" applyBorder="1" applyAlignment="1">
      <alignment vertical="center"/>
    </xf>
    <xf numFmtId="168" fontId="16" fillId="15" borderId="25" xfId="0" applyNumberFormat="1" applyFont="1" applyFill="1" applyBorder="1" applyAlignment="1">
      <alignment horizontal="justify" vertical="center" wrapText="1"/>
    </xf>
    <xf numFmtId="167" fontId="16" fillId="14" borderId="26" xfId="0" applyNumberFormat="1" applyFont="1" applyFill="1" applyBorder="1" applyAlignment="1">
      <alignment horizontal="left" vertical="center"/>
    </xf>
    <xf numFmtId="0" fontId="0" fillId="0" borderId="3" xfId="0" applyBorder="1" applyAlignment="1"/>
    <xf numFmtId="0" fontId="17" fillId="0" borderId="0" xfId="0" applyFont="1" applyAlignment="1">
      <alignment horizontal="left" vertical="center"/>
    </xf>
    <xf numFmtId="168" fontId="14" fillId="0" borderId="0" xfId="0" applyNumberFormat="1" applyFont="1" applyAlignment="1">
      <alignment horizontal="center" vertical="center" wrapText="1"/>
    </xf>
    <xf numFmtId="0" fontId="16" fillId="0" borderId="0" xfId="0" applyFont="1" applyAlignment="1">
      <alignment horizontal="left" vertical="center"/>
    </xf>
    <xf numFmtId="0" fontId="17" fillId="0" borderId="0" xfId="0" applyFont="1" applyAlignment="1">
      <alignment horizontal="center" vertical="center"/>
    </xf>
    <xf numFmtId="168" fontId="17" fillId="0" borderId="0" xfId="0" applyNumberFormat="1" applyFont="1" applyAlignment="1">
      <alignment vertical="center"/>
    </xf>
    <xf numFmtId="0" fontId="17" fillId="0" borderId="16" xfId="0" applyFont="1" applyBorder="1" applyAlignment="1"/>
    <xf numFmtId="168" fontId="17" fillId="0" borderId="17" xfId="0" applyNumberFormat="1" applyFont="1" applyBorder="1" applyAlignment="1"/>
    <xf numFmtId="0" fontId="17" fillId="0" borderId="18" xfId="0" applyFont="1" applyBorder="1" applyAlignment="1"/>
    <xf numFmtId="0" fontId="17" fillId="0" borderId="19" xfId="0" applyFont="1" applyBorder="1" applyAlignment="1"/>
    <xf numFmtId="0" fontId="17" fillId="0" borderId="20" xfId="0" applyFont="1" applyBorder="1" applyAlignment="1"/>
    <xf numFmtId="168" fontId="14" fillId="0" borderId="0" xfId="0" applyNumberFormat="1" applyFont="1" applyAlignment="1"/>
    <xf numFmtId="0" fontId="14" fillId="0" borderId="20" xfId="0" applyFont="1" applyBorder="1" applyAlignment="1"/>
    <xf numFmtId="0" fontId="14" fillId="0" borderId="0" xfId="0" applyFont="1" applyAlignment="1"/>
    <xf numFmtId="0" fontId="14" fillId="0" borderId="21" xfId="0" applyFont="1" applyBorder="1" applyAlignment="1"/>
    <xf numFmtId="168" fontId="14" fillId="0" borderId="22" xfId="0" applyNumberFormat="1" applyFont="1" applyBorder="1" applyAlignment="1"/>
    <xf numFmtId="0" fontId="14" fillId="0" borderId="23" xfId="0" applyFont="1" applyBorder="1" applyAlignment="1"/>
    <xf numFmtId="0" fontId="44" fillId="0" borderId="0" xfId="0" applyFont="1" applyAlignment="1">
      <alignment horizontal="center" vertical="center"/>
    </xf>
    <xf numFmtId="0" fontId="47" fillId="0" borderId="0" xfId="0" applyFont="1" applyAlignment="1">
      <alignment horizontal="center" vertical="center"/>
    </xf>
    <xf numFmtId="168" fontId="47" fillId="0" borderId="0" xfId="0" applyNumberFormat="1" applyFont="1" applyAlignment="1">
      <alignment horizontal="center" vertical="center"/>
    </xf>
    <xf numFmtId="0" fontId="49" fillId="0" borderId="0" xfId="0" applyFont="1" applyAlignment="1">
      <alignment horizontal="center" vertical="center"/>
    </xf>
    <xf numFmtId="168" fontId="49" fillId="0" borderId="0" xfId="0" applyNumberFormat="1" applyFont="1" applyAlignment="1">
      <alignment horizontal="center" vertical="center"/>
    </xf>
    <xf numFmtId="0" fontId="44" fillId="0" borderId="3" xfId="0" applyFont="1" applyBorder="1" applyAlignment="1">
      <alignment horizontal="center" vertical="center"/>
    </xf>
    <xf numFmtId="0" fontId="44" fillId="0" borderId="0" xfId="0" applyFont="1" applyAlignment="1"/>
    <xf numFmtId="0" fontId="14" fillId="0" borderId="27" xfId="0" applyFont="1" applyBorder="1" applyAlignment="1"/>
    <xf numFmtId="168" fontId="14" fillId="13" borderId="27" xfId="0" applyNumberFormat="1" applyFont="1" applyFill="1" applyBorder="1" applyAlignment="1"/>
    <xf numFmtId="0" fontId="14" fillId="0" borderId="28" xfId="0" applyFont="1" applyBorder="1" applyAlignment="1"/>
    <xf numFmtId="168" fontId="14" fillId="13" borderId="29" xfId="0" applyNumberFormat="1" applyFont="1" applyFill="1" applyBorder="1" applyAlignment="1"/>
    <xf numFmtId="170" fontId="17" fillId="0" borderId="3" xfId="0" applyNumberFormat="1" applyFont="1" applyBorder="1" applyAlignment="1"/>
    <xf numFmtId="0" fontId="17" fillId="10" borderId="3" xfId="0" applyFont="1" applyFill="1" applyBorder="1" applyAlignment="1"/>
    <xf numFmtId="171" fontId="17" fillId="10" borderId="3" xfId="0" applyNumberFormat="1" applyFont="1" applyFill="1" applyBorder="1" applyAlignment="1">
      <alignment horizontal="center"/>
    </xf>
    <xf numFmtId="168" fontId="14" fillId="13" borderId="30" xfId="0" applyNumberFormat="1" applyFont="1" applyFill="1" applyBorder="1" applyAlignment="1"/>
    <xf numFmtId="0" fontId="14" fillId="0" borderId="31" xfId="0" applyFont="1" applyBorder="1" applyAlignment="1"/>
    <xf numFmtId="0" fontId="14" fillId="0" borderId="3" xfId="0" applyFont="1" applyBorder="1" applyAlignment="1"/>
    <xf numFmtId="168" fontId="14" fillId="13" borderId="32" xfId="0" applyNumberFormat="1" applyFont="1" applyFill="1" applyBorder="1" applyAlignment="1"/>
    <xf numFmtId="0" fontId="44" fillId="0" borderId="27" xfId="0" applyFont="1" applyBorder="1" applyAlignment="1"/>
    <xf numFmtId="168" fontId="44" fillId="13" borderId="27" xfId="0" applyNumberFormat="1" applyFont="1" applyFill="1" applyBorder="1" applyAlignment="1">
      <alignment horizontal="center"/>
    </xf>
    <xf numFmtId="168" fontId="44" fillId="13" borderId="30" xfId="0" applyNumberFormat="1" applyFont="1" applyFill="1" applyBorder="1" applyAlignment="1">
      <alignment horizontal="center"/>
    </xf>
    <xf numFmtId="170" fontId="14" fillId="0" borderId="3" xfId="0" applyNumberFormat="1" applyFont="1" applyBorder="1" applyAlignment="1"/>
    <xf numFmtId="0" fontId="51" fillId="0" borderId="0" xfId="0" applyFont="1" applyAlignment="1">
      <alignment vertical="center"/>
    </xf>
    <xf numFmtId="0" fontId="51" fillId="0" borderId="0" xfId="0" applyFont="1" applyAlignment="1">
      <alignment horizontal="center" vertical="center"/>
    </xf>
    <xf numFmtId="168" fontId="51" fillId="0" borderId="0" xfId="0" applyNumberFormat="1" applyFont="1" applyAlignment="1">
      <alignment horizontal="center" vertical="center"/>
    </xf>
    <xf numFmtId="0" fontId="17" fillId="0" borderId="0" xfId="0" applyFont="1" applyAlignment="1">
      <alignment vertical="center" wrapText="1"/>
    </xf>
    <xf numFmtId="0" fontId="17" fillId="0" borderId="33" xfId="0" applyFont="1" applyBorder="1" applyAlignment="1">
      <alignment vertical="center" wrapText="1"/>
    </xf>
    <xf numFmtId="168" fontId="17" fillId="0" borderId="34" xfId="0" applyNumberFormat="1" applyFont="1" applyBorder="1" applyAlignment="1"/>
    <xf numFmtId="0" fontId="17" fillId="0" borderId="34" xfId="0" applyFont="1" applyBorder="1" applyAlignment="1">
      <alignment vertical="center"/>
    </xf>
    <xf numFmtId="168" fontId="17" fillId="0" borderId="34" xfId="0" applyNumberFormat="1" applyFont="1" applyBorder="1" applyAlignment="1">
      <alignment vertical="center"/>
    </xf>
    <xf numFmtId="0" fontId="17" fillId="0" borderId="35" xfId="0" applyFont="1" applyBorder="1" applyAlignment="1">
      <alignment vertical="center" wrapText="1"/>
    </xf>
    <xf numFmtId="0" fontId="17" fillId="0" borderId="0" xfId="0" applyFont="1" applyAlignment="1">
      <alignment vertical="center"/>
    </xf>
    <xf numFmtId="0" fontId="47" fillId="0" borderId="0" xfId="0" applyFont="1" applyAlignment="1">
      <alignment vertical="center"/>
    </xf>
    <xf numFmtId="168" fontId="17" fillId="16" borderId="37" xfId="0" applyNumberFormat="1" applyFont="1" applyFill="1" applyBorder="1" applyAlignment="1">
      <alignment horizontal="center" vertical="center"/>
    </xf>
    <xf numFmtId="0" fontId="17" fillId="0" borderId="37" xfId="0" applyFont="1" applyBorder="1" applyAlignment="1">
      <alignment horizontal="center" vertical="center"/>
    </xf>
    <xf numFmtId="168" fontId="17" fillId="16" borderId="38" xfId="0" applyNumberFormat="1" applyFont="1" applyFill="1" applyBorder="1" applyAlignment="1">
      <alignment horizontal="center" vertical="center"/>
    </xf>
    <xf numFmtId="0" fontId="17" fillId="0" borderId="39" xfId="0" applyFont="1" applyBorder="1" applyAlignment="1">
      <alignment vertical="center" wrapText="1"/>
    </xf>
    <xf numFmtId="0" fontId="17" fillId="0" borderId="39" xfId="0" applyFont="1" applyBorder="1" applyAlignment="1">
      <alignment vertical="center"/>
    </xf>
    <xf numFmtId="0" fontId="17" fillId="0" borderId="40" xfId="0" applyFont="1" applyBorder="1" applyAlignment="1">
      <alignment vertical="center" wrapText="1"/>
    </xf>
    <xf numFmtId="168" fontId="17" fillId="0" borderId="38" xfId="0" applyNumberFormat="1" applyFont="1" applyBorder="1" applyAlignment="1">
      <alignment vertical="center"/>
    </xf>
    <xf numFmtId="0" fontId="17" fillId="0" borderId="41" xfId="0" applyFont="1" applyBorder="1" applyAlignment="1">
      <alignment vertical="center"/>
    </xf>
    <xf numFmtId="0" fontId="17" fillId="0" borderId="38" xfId="0" applyFont="1" applyBorder="1" applyAlignment="1">
      <alignment vertical="center"/>
    </xf>
    <xf numFmtId="0" fontId="17" fillId="0" borderId="38" xfId="0" applyFont="1" applyBorder="1" applyAlignment="1">
      <alignment vertical="center" wrapText="1"/>
    </xf>
    <xf numFmtId="168" fontId="17" fillId="0" borderId="41" xfId="0" applyNumberFormat="1" applyFont="1" applyBorder="1" applyAlignment="1">
      <alignment vertical="center"/>
    </xf>
    <xf numFmtId="168" fontId="17" fillId="14" borderId="42" xfId="0" applyNumberFormat="1" applyFont="1" applyFill="1" applyBorder="1" applyAlignment="1">
      <alignment horizontal="right"/>
    </xf>
    <xf numFmtId="168" fontId="17" fillId="14" borderId="36" xfId="0" applyNumberFormat="1" applyFont="1" applyFill="1" applyBorder="1" applyAlignment="1">
      <alignment horizontal="right"/>
    </xf>
    <xf numFmtId="0" fontId="43" fillId="0" borderId="39" xfId="0" applyFont="1" applyBorder="1" applyAlignment="1">
      <alignment vertical="center"/>
    </xf>
    <xf numFmtId="168" fontId="17" fillId="17" borderId="42" xfId="0" applyNumberFormat="1" applyFont="1" applyFill="1" applyBorder="1" applyAlignment="1">
      <alignment horizontal="right"/>
    </xf>
    <xf numFmtId="0" fontId="17" fillId="0" borderId="42" xfId="0" applyFont="1" applyBorder="1" applyAlignment="1">
      <alignment vertical="center"/>
    </xf>
    <xf numFmtId="0" fontId="17" fillId="17" borderId="42" xfId="0" applyFont="1" applyFill="1" applyBorder="1" applyAlignment="1">
      <alignment vertical="center" wrapText="1"/>
    </xf>
    <xf numFmtId="0" fontId="43" fillId="0" borderId="42" xfId="0" applyFont="1" applyBorder="1" applyAlignment="1">
      <alignment vertical="center"/>
    </xf>
    <xf numFmtId="0" fontId="17" fillId="17" borderId="40" xfId="0" applyFont="1" applyFill="1" applyBorder="1" applyAlignment="1">
      <alignment vertical="center" wrapText="1"/>
    </xf>
    <xf numFmtId="0" fontId="17" fillId="0" borderId="42" xfId="0" applyFont="1" applyBorder="1" applyAlignment="1">
      <alignment vertical="center" wrapText="1"/>
    </xf>
    <xf numFmtId="0" fontId="43" fillId="0" borderId="40" xfId="0" applyFont="1" applyBorder="1" applyAlignment="1">
      <alignment vertical="center"/>
    </xf>
    <xf numFmtId="0" fontId="17" fillId="0" borderId="40" xfId="0" applyFont="1" applyBorder="1" applyAlignment="1">
      <alignment vertical="center"/>
    </xf>
    <xf numFmtId="0" fontId="48" fillId="0" borderId="40" xfId="0" applyFont="1" applyBorder="1" applyAlignment="1">
      <alignment vertical="center" wrapText="1"/>
    </xf>
    <xf numFmtId="0" fontId="43" fillId="0" borderId="39" xfId="0" applyFont="1" applyBorder="1" applyAlignment="1">
      <alignment vertical="center" wrapText="1"/>
    </xf>
    <xf numFmtId="0" fontId="16" fillId="14" borderId="43" xfId="0" applyFont="1" applyFill="1" applyBorder="1" applyAlignment="1">
      <alignment vertical="center" wrapText="1"/>
    </xf>
    <xf numFmtId="168" fontId="16" fillId="14" borderId="36" xfId="0" applyNumberFormat="1" applyFont="1" applyFill="1" applyBorder="1" applyAlignment="1">
      <alignment horizontal="right" vertical="center"/>
    </xf>
    <xf numFmtId="0" fontId="17" fillId="13" borderId="43" xfId="0" applyFont="1" applyFill="1" applyBorder="1" applyAlignment="1">
      <alignment horizontal="center" vertical="center"/>
    </xf>
    <xf numFmtId="0" fontId="17" fillId="13" borderId="26" xfId="0" applyFont="1" applyFill="1" applyBorder="1" applyAlignment="1">
      <alignment horizontal="center" vertical="center" wrapText="1"/>
    </xf>
    <xf numFmtId="168" fontId="17" fillId="13" borderId="26" xfId="0" applyNumberFormat="1" applyFont="1" applyFill="1" applyBorder="1" applyAlignment="1">
      <alignment horizontal="center" vertical="center"/>
    </xf>
    <xf numFmtId="0" fontId="17" fillId="13" borderId="26" xfId="0" applyFont="1" applyFill="1" applyBorder="1" applyAlignment="1">
      <alignment horizontal="center" vertical="center"/>
    </xf>
    <xf numFmtId="168" fontId="17" fillId="13" borderId="38" xfId="0" applyNumberFormat="1" applyFont="1" applyFill="1" applyBorder="1" applyAlignment="1">
      <alignment horizontal="center" vertical="center"/>
    </xf>
    <xf numFmtId="0" fontId="43" fillId="0" borderId="44" xfId="0" applyFont="1" applyBorder="1" applyAlignment="1">
      <alignment horizontal="center" vertical="center" wrapText="1"/>
    </xf>
    <xf numFmtId="0" fontId="43" fillId="0" borderId="42" xfId="0" applyFont="1" applyBorder="1" applyAlignment="1">
      <alignment vertical="center" wrapText="1"/>
    </xf>
    <xf numFmtId="168" fontId="17" fillId="17" borderId="42" xfId="0" applyNumberFormat="1" applyFont="1" applyFill="1" applyBorder="1" applyAlignment="1">
      <alignment vertical="center"/>
    </xf>
    <xf numFmtId="0" fontId="17" fillId="0" borderId="44" xfId="0" applyFont="1" applyBorder="1" applyAlignment="1">
      <alignment vertical="center"/>
    </xf>
    <xf numFmtId="0" fontId="16" fillId="14" borderId="44" xfId="0" applyFont="1" applyFill="1" applyBorder="1" applyAlignment="1">
      <alignment vertical="center" wrapText="1"/>
    </xf>
    <xf numFmtId="168" fontId="16" fillId="14" borderId="40" xfId="0" applyNumberFormat="1" applyFont="1" applyFill="1" applyBorder="1" applyAlignment="1">
      <alignment horizontal="right" vertical="center"/>
    </xf>
    <xf numFmtId="0" fontId="17" fillId="0" borderId="45" xfId="0" applyFont="1" applyBorder="1" applyAlignment="1">
      <alignment vertical="center"/>
    </xf>
    <xf numFmtId="169" fontId="10" fillId="3" borderId="2" xfId="0" applyNumberFormat="1" applyFont="1" applyFill="1" applyBorder="1" applyAlignment="1">
      <alignment horizontal="center" vertical="center"/>
    </xf>
    <xf numFmtId="169" fontId="7" fillId="4" borderId="2" xfId="0" applyNumberFormat="1" applyFont="1" applyFill="1" applyBorder="1" applyAlignment="1" applyProtection="1">
      <alignment horizontal="center"/>
      <protection locked="0"/>
    </xf>
    <xf numFmtId="169" fontId="10" fillId="4" borderId="2" xfId="0" applyNumberFormat="1" applyFont="1" applyFill="1" applyBorder="1" applyAlignment="1" applyProtection="1">
      <alignment horizontal="center" vertical="center"/>
      <protection locked="0"/>
    </xf>
    <xf numFmtId="169" fontId="9" fillId="0" borderId="2" xfId="0" applyNumberFormat="1" applyFont="1" applyBorder="1" applyAlignment="1" applyProtection="1">
      <alignment horizontal="center" vertical="center"/>
      <protection locked="0"/>
    </xf>
    <xf numFmtId="169" fontId="25" fillId="0" borderId="2" xfId="0" applyNumberFormat="1" applyFont="1" applyBorder="1" applyAlignment="1" applyProtection="1">
      <alignment horizontal="center" vertical="center"/>
      <protection locked="0"/>
    </xf>
    <xf numFmtId="173" fontId="7" fillId="10" borderId="0" xfId="0" applyNumberFormat="1" applyFont="1" applyFill="1" applyAlignment="1" applyProtection="1">
      <alignment horizontal="center" vertical="center"/>
      <protection locked="0"/>
    </xf>
    <xf numFmtId="169" fontId="7" fillId="10" borderId="0" xfId="0" applyNumberFormat="1" applyFont="1" applyFill="1" applyAlignment="1" applyProtection="1">
      <alignment horizontal="center" vertical="center"/>
      <protection locked="0"/>
    </xf>
    <xf numFmtId="0" fontId="5" fillId="2" borderId="1" xfId="0" applyFont="1" applyFill="1" applyBorder="1" applyAlignment="1">
      <alignment horizontal="center" vertical="center" wrapText="1"/>
    </xf>
    <xf numFmtId="0" fontId="7" fillId="0" borderId="2" xfId="0" applyFont="1" applyBorder="1" applyAlignment="1">
      <alignment horizontal="left" vertical="center" wrapText="1"/>
    </xf>
    <xf numFmtId="0" fontId="13" fillId="0" borderId="2" xfId="0" applyFont="1" applyBorder="1" applyAlignment="1">
      <alignment horizontal="left" vertical="top" wrapText="1"/>
    </xf>
    <xf numFmtId="0" fontId="15" fillId="2" borderId="1" xfId="0" applyFont="1" applyFill="1" applyBorder="1" applyAlignment="1">
      <alignment horizontal="center" vertical="center" wrapText="1"/>
    </xf>
    <xf numFmtId="1" fontId="18" fillId="7" borderId="2" xfId="0" applyNumberFormat="1" applyFont="1" applyFill="1" applyBorder="1" applyAlignment="1">
      <alignment horizontal="center" vertical="center" wrapText="1"/>
    </xf>
    <xf numFmtId="1" fontId="19" fillId="7" borderId="2" xfId="0" applyNumberFormat="1" applyFont="1" applyFill="1" applyBorder="1" applyAlignment="1">
      <alignment horizontal="center" vertical="center"/>
    </xf>
    <xf numFmtId="0" fontId="18" fillId="7" borderId="2" xfId="0" applyFont="1" applyFill="1" applyBorder="1" applyAlignment="1">
      <alignment horizontal="center" vertical="center"/>
    </xf>
    <xf numFmtId="1" fontId="18" fillId="7" borderId="2" xfId="0" applyNumberFormat="1" applyFont="1" applyFill="1" applyBorder="1" applyAlignment="1">
      <alignment horizontal="center" vertical="center"/>
    </xf>
    <xf numFmtId="0" fontId="18" fillId="7" borderId="2" xfId="0" applyFont="1" applyFill="1" applyBorder="1" applyAlignment="1">
      <alignment horizontal="center" vertical="center" wrapText="1"/>
    </xf>
    <xf numFmtId="0" fontId="18" fillId="0" borderId="2" xfId="0" applyFont="1" applyBorder="1" applyAlignment="1">
      <alignment horizontal="center" vertical="center" wrapText="1"/>
    </xf>
    <xf numFmtId="1" fontId="19" fillId="0" borderId="2" xfId="0" applyNumberFormat="1" applyFont="1" applyBorder="1" applyAlignment="1">
      <alignment horizontal="center" vertical="center" wrapText="1"/>
    </xf>
    <xf numFmtId="0" fontId="18" fillId="7" borderId="3" xfId="0" applyFont="1" applyFill="1" applyBorder="1" applyAlignment="1">
      <alignment horizontal="center" vertical="center" wrapText="1"/>
    </xf>
    <xf numFmtId="1" fontId="18" fillId="0" borderId="2" xfId="0" applyNumberFormat="1" applyFont="1" applyBorder="1" applyAlignment="1">
      <alignment horizontal="center" vertical="center"/>
    </xf>
    <xf numFmtId="0" fontId="18" fillId="0" borderId="2" xfId="0" applyFont="1" applyBorder="1" applyAlignment="1">
      <alignment horizontal="left" vertical="center"/>
    </xf>
    <xf numFmtId="166" fontId="18" fillId="0" borderId="2" xfId="0" applyNumberFormat="1" applyFont="1" applyBorder="1" applyAlignment="1">
      <alignment horizontal="center" vertical="center"/>
    </xf>
    <xf numFmtId="1" fontId="19" fillId="0" borderId="2" xfId="0" applyNumberFormat="1" applyFont="1" applyBorder="1" applyAlignment="1">
      <alignment horizontal="center" vertical="center"/>
    </xf>
    <xf numFmtId="0" fontId="31" fillId="0" borderId="1" xfId="0" applyFont="1" applyBorder="1" applyAlignment="1">
      <alignment horizontal="center" vertical="center"/>
    </xf>
    <xf numFmtId="0" fontId="31" fillId="8" borderId="2" xfId="0" applyFont="1" applyFill="1" applyBorder="1" applyAlignment="1">
      <alignment horizontal="center" vertical="center" wrapText="1"/>
    </xf>
    <xf numFmtId="169" fontId="31" fillId="8" borderId="2" xfId="0" applyNumberFormat="1" applyFont="1" applyFill="1" applyBorder="1" applyAlignment="1">
      <alignment horizontal="center" vertical="center" wrapText="1"/>
    </xf>
    <xf numFmtId="167" fontId="31" fillId="8" borderId="2" xfId="0" applyNumberFormat="1" applyFont="1" applyFill="1" applyBorder="1" applyAlignment="1">
      <alignment horizontal="center" vertical="center" wrapText="1"/>
    </xf>
    <xf numFmtId="0" fontId="19" fillId="0" borderId="2"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5" fillId="2" borderId="10" xfId="0" applyFont="1" applyFill="1" applyBorder="1" applyAlignment="1">
      <alignment horizontal="center" vertical="center" wrapText="1"/>
    </xf>
    <xf numFmtId="0" fontId="18" fillId="10" borderId="0" xfId="0" applyFont="1" applyFill="1" applyBorder="1" applyAlignment="1" applyProtection="1">
      <alignment horizontal="center" vertical="center"/>
      <protection locked="0"/>
    </xf>
    <xf numFmtId="0" fontId="15" fillId="2" borderId="2" xfId="0" applyFont="1" applyFill="1" applyBorder="1" applyAlignment="1">
      <alignment horizontal="center" vertical="center" wrapText="1"/>
    </xf>
    <xf numFmtId="0" fontId="25" fillId="0" borderId="2" xfId="0" applyFont="1" applyBorder="1" applyAlignment="1">
      <alignment horizontal="center" vertical="center"/>
    </xf>
    <xf numFmtId="0" fontId="40" fillId="11" borderId="0" xfId="0" applyFont="1" applyFill="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6" fillId="0" borderId="0" xfId="0" applyFont="1" applyBorder="1" applyAlignment="1">
      <alignment horizontal="center" vertical="center" wrapText="1"/>
    </xf>
    <xf numFmtId="0" fontId="50" fillId="0" borderId="0" xfId="0" applyFont="1" applyBorder="1" applyAlignment="1">
      <alignment horizontal="center" vertical="center"/>
    </xf>
    <xf numFmtId="0" fontId="17" fillId="0" borderId="0" xfId="0" applyFont="1" applyBorder="1" applyAlignment="1">
      <alignment vertical="center" wrapText="1"/>
    </xf>
    <xf numFmtId="0" fontId="16" fillId="0" borderId="0" xfId="0" applyFont="1" applyBorder="1" applyAlignment="1">
      <alignment horizontal="left" wrapText="1"/>
    </xf>
    <xf numFmtId="0" fontId="48" fillId="0" borderId="0" xfId="0" applyFont="1" applyBorder="1" applyAlignment="1">
      <alignment horizontal="left" vertical="center" wrapText="1"/>
    </xf>
    <xf numFmtId="0" fontId="44" fillId="12" borderId="3" xfId="0" applyFont="1" applyFill="1" applyBorder="1" applyAlignment="1">
      <alignment horizontal="center" vertical="center"/>
    </xf>
    <xf numFmtId="0" fontId="44" fillId="0" borderId="27" xfId="0" applyFont="1" applyBorder="1" applyAlignment="1">
      <alignment horizontal="center" vertical="center"/>
    </xf>
    <xf numFmtId="0" fontId="16" fillId="0" borderId="3" xfId="0" applyFont="1" applyBorder="1" applyAlignment="1">
      <alignment horizontal="center" vertical="center"/>
    </xf>
    <xf numFmtId="0" fontId="16" fillId="10" borderId="27" xfId="0" applyFont="1" applyFill="1" applyBorder="1" applyAlignment="1">
      <alignment horizontal="center" vertical="center"/>
    </xf>
    <xf numFmtId="0" fontId="41" fillId="11" borderId="0" xfId="0" applyFont="1" applyFill="1" applyBorder="1" applyAlignment="1">
      <alignment horizontal="center" vertical="center"/>
    </xf>
    <xf numFmtId="0" fontId="48" fillId="11" borderId="0" xfId="0" applyFont="1" applyFill="1" applyBorder="1" applyAlignment="1">
      <alignment horizontal="center" vertical="center" wrapText="1"/>
    </xf>
    <xf numFmtId="0" fontId="17" fillId="16" borderId="36" xfId="0" applyFont="1" applyFill="1" applyBorder="1" applyAlignment="1">
      <alignment horizontal="center" vertical="center"/>
    </xf>
    <xf numFmtId="0" fontId="16" fillId="10" borderId="36" xfId="0" applyFont="1" applyFill="1" applyBorder="1" applyAlignment="1">
      <alignment vertical="center"/>
    </xf>
    <xf numFmtId="0" fontId="16" fillId="10" borderId="36" xfId="0" applyFont="1" applyFill="1" applyBorder="1" applyAlignment="1">
      <alignment vertical="center" wrapText="1"/>
    </xf>
    <xf numFmtId="0" fontId="43" fillId="10" borderId="36" xfId="0" applyFont="1" applyFill="1" applyBorder="1" applyAlignment="1">
      <alignment vertical="center" wrapText="1"/>
    </xf>
    <xf numFmtId="0" fontId="43" fillId="0" borderId="36" xfId="0" applyFont="1" applyBorder="1" applyAlignment="1">
      <alignment horizontal="center" vertical="center" wrapText="1"/>
    </xf>
    <xf numFmtId="0" fontId="51" fillId="0" borderId="0" xfId="0" applyFont="1" applyBorder="1" applyAlignment="1">
      <alignment horizontal="center" vertical="center"/>
    </xf>
    <xf numFmtId="0" fontId="17" fillId="0" borderId="0" xfId="0" applyFont="1" applyBorder="1" applyAlignment="1">
      <alignment horizontal="left" vertical="center" wrapText="1"/>
    </xf>
    <xf numFmtId="0" fontId="40" fillId="18" borderId="0" xfId="0" applyFont="1" applyFill="1" applyBorder="1" applyAlignment="1">
      <alignment horizontal="center" vertical="center"/>
    </xf>
  </cellXfs>
  <cellStyles count="4">
    <cellStyle name="Normal" xfId="0" builtinId="0"/>
    <cellStyle name="Normal 2" xfId="1" xr:uid="{00000000-0005-0000-0000-000006000000}"/>
    <cellStyle name="Normal 3" xfId="2" xr:uid="{00000000-0005-0000-0000-000007000000}"/>
    <cellStyle name="TableStyleLight1" xfId="3"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729FCF"/>
      <rgbColor rgb="FF993366"/>
      <rgbColor rgb="FFD9D9D9"/>
      <rgbColor rgb="FFDCE6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EE6EF"/>
      <rgbColor rgb="FFDEDCE6"/>
      <rgbColor rgb="FFAFD095"/>
      <rgbColor rgb="FFB4C7DC"/>
      <rgbColor rgb="FFFFA6A6"/>
      <rgbColor rgb="FFBFBFBF"/>
      <rgbColor rgb="FFFFDBB6"/>
      <rgbColor rgb="FF3366FF"/>
      <rgbColor rgb="FFB3CAC7"/>
      <rgbColor rgb="FF77BC65"/>
      <rgbColor rgb="FFFFB66C"/>
      <rgbColor rgb="FFFF9900"/>
      <rgbColor rgb="FFFF6600"/>
      <rgbColor rgb="FF666699"/>
      <rgbColor rgb="FFB2B2B2"/>
      <rgbColor rgb="FF003366"/>
      <rgbColor rgb="FF00A933"/>
      <rgbColor rgb="FF003300"/>
      <rgbColor rgb="FF333300"/>
      <rgbColor rgb="FF993300"/>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12"/>
  <sheetViews>
    <sheetView zoomScale="85" zoomScaleNormal="85" workbookViewId="0">
      <selection activeCell="E7" sqref="E7"/>
    </sheetView>
  </sheetViews>
  <sheetFormatPr baseColWidth="10" defaultColWidth="9.109375" defaultRowHeight="14.4" x14ac:dyDescent="0.3"/>
  <cols>
    <col min="1" max="1" width="29.33203125" style="1" customWidth="1"/>
    <col min="2" max="2" width="51.44140625" style="1" customWidth="1"/>
    <col min="3" max="1025" width="10.6640625" style="1" customWidth="1"/>
  </cols>
  <sheetData>
    <row r="1" spans="1:6" s="2" customFormat="1" ht="21" customHeight="1" x14ac:dyDescent="0.35">
      <c r="A1" s="326" t="s">
        <v>0</v>
      </c>
      <c r="B1" s="326"/>
      <c r="C1" s="326"/>
      <c r="D1" s="326"/>
      <c r="E1" s="326"/>
      <c r="F1" s="326"/>
    </row>
    <row r="2" spans="1:6" s="1" customFormat="1" ht="78" customHeight="1" x14ac:dyDescent="0.3">
      <c r="A2" s="327" t="s">
        <v>1</v>
      </c>
      <c r="B2" s="327"/>
      <c r="C2" s="327"/>
      <c r="D2" s="327"/>
      <c r="E2" s="327"/>
      <c r="F2" s="327"/>
    </row>
    <row r="3" spans="1:6" s="1" customFormat="1" ht="16.5" customHeight="1" x14ac:dyDescent="0.4">
      <c r="A3" s="4" t="s">
        <v>2</v>
      </c>
      <c r="B3" s="4"/>
      <c r="C3" s="4"/>
      <c r="D3" s="4"/>
      <c r="E3" s="5"/>
      <c r="F3" s="5"/>
    </row>
    <row r="4" spans="1:6" s="1" customFormat="1" ht="16.5" customHeight="1" x14ac:dyDescent="0.4">
      <c r="A4" s="6" t="s">
        <v>3</v>
      </c>
      <c r="B4" s="4"/>
      <c r="C4" s="4"/>
      <c r="D4" s="4"/>
      <c r="E4" s="5"/>
      <c r="F4" s="5"/>
    </row>
    <row r="5" spans="1:6" ht="16.5" customHeight="1" x14ac:dyDescent="0.4">
      <c r="A5" s="7"/>
      <c r="B5" s="8" t="s">
        <v>4</v>
      </c>
      <c r="C5" s="5"/>
      <c r="D5" s="5"/>
      <c r="E5" s="5"/>
      <c r="F5" s="5"/>
    </row>
    <row r="6" spans="1:6" ht="16.5" customHeight="1" x14ac:dyDescent="0.4">
      <c r="A6" s="9"/>
      <c r="B6" s="8" t="s">
        <v>5</v>
      </c>
      <c r="C6" s="5"/>
      <c r="D6" s="5"/>
      <c r="E6" s="5"/>
      <c r="F6" s="5"/>
    </row>
    <row r="7" spans="1:6" ht="16.5" customHeight="1" x14ac:dyDescent="0.4">
      <c r="A7" s="10"/>
      <c r="B7" s="8" t="s">
        <v>6</v>
      </c>
      <c r="C7" s="5"/>
      <c r="D7" s="5"/>
      <c r="E7" s="5"/>
      <c r="F7" s="5"/>
    </row>
    <row r="8" spans="1:6" ht="16.5" customHeight="1" x14ac:dyDescent="0.4">
      <c r="A8" s="11"/>
      <c r="B8" s="8" t="s">
        <v>7</v>
      </c>
      <c r="C8" s="5"/>
      <c r="D8" s="5"/>
      <c r="E8" s="5"/>
      <c r="F8" s="5"/>
    </row>
    <row r="9" spans="1:6" ht="16.5" customHeight="1" x14ac:dyDescent="0.4">
      <c r="A9" s="5" t="s">
        <v>8</v>
      </c>
      <c r="B9" s="5"/>
      <c r="C9" s="5"/>
      <c r="D9" s="5"/>
      <c r="E9" s="5"/>
      <c r="F9" s="5"/>
    </row>
    <row r="10" spans="1:6" ht="16.5" customHeight="1" x14ac:dyDescent="0.4">
      <c r="A10" s="5"/>
      <c r="B10" s="5"/>
      <c r="C10" s="5"/>
      <c r="D10" s="5"/>
      <c r="E10" s="5"/>
      <c r="F10" s="5"/>
    </row>
    <row r="11" spans="1:6" ht="16.5" customHeight="1" x14ac:dyDescent="0.4">
      <c r="A11" s="12" t="s">
        <v>9</v>
      </c>
      <c r="B11" s="5"/>
      <c r="C11" s="5"/>
      <c r="D11" s="5"/>
      <c r="E11" s="5"/>
      <c r="F11" s="5"/>
    </row>
    <row r="12" spans="1:6" ht="31.5" customHeight="1" x14ac:dyDescent="0.3">
      <c r="A12" s="328" t="s">
        <v>10</v>
      </c>
      <c r="B12" s="328"/>
      <c r="C12" s="328"/>
      <c r="D12" s="328"/>
      <c r="E12" s="328"/>
      <c r="F12" s="328"/>
    </row>
  </sheetData>
  <mergeCells count="3">
    <mergeCell ref="A1:F1"/>
    <mergeCell ref="A2:F2"/>
    <mergeCell ref="A12:F12"/>
  </mergeCells>
  <pageMargins left="0.7" right="0.7" top="0.75" bottom="0.7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MK21"/>
  <sheetViews>
    <sheetView tabSelected="1" zoomScale="85" zoomScaleNormal="85" workbookViewId="0">
      <selection activeCell="G10" sqref="G10"/>
    </sheetView>
  </sheetViews>
  <sheetFormatPr baseColWidth="10" defaultColWidth="9.109375" defaultRowHeight="15.6" x14ac:dyDescent="0.3"/>
  <cols>
    <col min="1" max="1" width="28.88671875" style="195" customWidth="1"/>
    <col min="2" max="2" width="16.33203125" style="196" customWidth="1"/>
    <col min="3" max="3" width="32.88671875" style="195" customWidth="1"/>
    <col min="4" max="4" width="16" style="196" customWidth="1"/>
    <col min="5" max="5" width="17" style="195" customWidth="1"/>
    <col min="6" max="8" width="11.44140625" style="195" customWidth="1"/>
    <col min="9" max="9" width="29.88671875" style="195" customWidth="1"/>
    <col min="10" max="10" width="15" style="195" customWidth="1"/>
    <col min="11" max="1020" width="11.44140625" style="195" customWidth="1"/>
    <col min="1021" max="1025" width="8.88671875" style="110" customWidth="1"/>
  </cols>
  <sheetData>
    <row r="1" spans="1:10" ht="33" customHeight="1" x14ac:dyDescent="0.3">
      <c r="A1" s="352" t="s">
        <v>228</v>
      </c>
      <c r="B1" s="352"/>
      <c r="C1" s="352"/>
      <c r="D1" s="352"/>
      <c r="E1" s="352"/>
      <c r="F1" s="352"/>
      <c r="G1" s="248"/>
      <c r="H1" s="248"/>
      <c r="I1" s="249"/>
      <c r="J1" s="249"/>
    </row>
    <row r="2" spans="1:10" ht="15" customHeight="1" x14ac:dyDescent="0.3">
      <c r="A2" s="249"/>
      <c r="B2" s="250"/>
      <c r="C2" s="249"/>
      <c r="D2" s="250"/>
      <c r="E2" s="249"/>
      <c r="F2" s="248"/>
      <c r="G2" s="248"/>
      <c r="H2" s="248"/>
      <c r="I2" s="249"/>
      <c r="J2" s="249"/>
    </row>
    <row r="3" spans="1:10" ht="13.5" customHeight="1" x14ac:dyDescent="0.3">
      <c r="A3" s="359" t="s">
        <v>229</v>
      </c>
      <c r="B3" s="359"/>
      <c r="C3" s="359"/>
      <c r="D3" s="359"/>
      <c r="E3" s="359"/>
    </row>
    <row r="4" spans="1:10" ht="15" customHeight="1" x14ac:dyDescent="0.3">
      <c r="A4" s="251"/>
      <c r="B4" s="252"/>
      <c r="C4" s="251"/>
      <c r="D4" s="252"/>
      <c r="E4" s="251"/>
      <c r="I4" s="360" t="s">
        <v>181</v>
      </c>
      <c r="J4" s="360"/>
    </row>
    <row r="5" spans="1:10" ht="34.5" customHeight="1" x14ac:dyDescent="0.3">
      <c r="A5" s="361" t="s">
        <v>230</v>
      </c>
      <c r="B5" s="361"/>
      <c r="C5" s="362" t="s">
        <v>231</v>
      </c>
      <c r="D5" s="362"/>
      <c r="E5" s="253" t="s">
        <v>210</v>
      </c>
      <c r="G5" s="254"/>
      <c r="H5" s="254"/>
      <c r="I5" s="363" t="s">
        <v>230</v>
      </c>
      <c r="J5" s="363"/>
    </row>
    <row r="6" spans="1:10" ht="15" customHeight="1" x14ac:dyDescent="0.3">
      <c r="A6" s="255" t="s">
        <v>211</v>
      </c>
      <c r="B6" s="256">
        <f>'VI. Budget prev détail '!B6+'VI. Budget prev détail '!B14+'VI. Budget prev détail '!B22</f>
        <v>0</v>
      </c>
      <c r="C6" s="257" t="s">
        <v>232</v>
      </c>
      <c r="D6" s="258">
        <f>'VI. Budget prev détail '!D6+'VI. Budget prev détail '!D14+'VI. Budget prev détail '!D22</f>
        <v>0</v>
      </c>
      <c r="E6" s="259" t="str">
        <f>IFERROR(D6/D$15,"")</f>
        <v/>
      </c>
      <c r="G6" s="244"/>
      <c r="H6" s="244"/>
      <c r="I6" s="260" t="s">
        <v>211</v>
      </c>
      <c r="J6" s="261">
        <f>'IV.Charges de personnel'!J16</f>
        <v>0</v>
      </c>
    </row>
    <row r="7" spans="1:10" ht="15" customHeight="1" x14ac:dyDescent="0.3">
      <c r="A7" s="255" t="s">
        <v>233</v>
      </c>
      <c r="B7" s="256">
        <f>'VI. Budget prev détail '!B7+'VI. Budget prev détail '!B15+'VI. Budget prev détail '!B23</f>
        <v>0</v>
      </c>
      <c r="C7" s="255" t="s">
        <v>214</v>
      </c>
      <c r="D7" s="262">
        <f>'VI. Budget prev détail '!D7+'VI. Budget prev détail '!D15+'VI. Budget prev détail '!D23</f>
        <v>0</v>
      </c>
      <c r="E7" s="259" t="str">
        <f>IFERROR(D7/D$15,"")</f>
        <v/>
      </c>
      <c r="G7" s="244"/>
      <c r="H7" s="244"/>
      <c r="I7" s="260" t="s">
        <v>233</v>
      </c>
      <c r="J7" s="261">
        <f>'IV.Charges de personnel'!J18</f>
        <v>0</v>
      </c>
    </row>
    <row r="8" spans="1:10" ht="15" customHeight="1" x14ac:dyDescent="0.3">
      <c r="A8" s="255" t="s">
        <v>215</v>
      </c>
      <c r="B8" s="256">
        <f>'VI. Budget prev détail '!B8+'VI. Budget prev détail '!B16+'VI. Budget prev détail '!B24</f>
        <v>0</v>
      </c>
      <c r="C8" s="255" t="s">
        <v>234</v>
      </c>
      <c r="D8" s="262">
        <f>'VI. Budget prev détail '!D8+'VI. Budget prev détail '!D16+'VI. Budget prev détail '!D24</f>
        <v>0</v>
      </c>
      <c r="E8" s="259" t="str">
        <f>IFERROR(D8/D$15,"")</f>
        <v/>
      </c>
      <c r="G8" s="244"/>
      <c r="H8" s="244"/>
      <c r="I8" s="260" t="s">
        <v>215</v>
      </c>
      <c r="J8" s="261">
        <f>'V. Frais spécifiques'!D15+'V. Frais spécifiques'!D25+'V. Frais spécifiques'!D37</f>
        <v>0</v>
      </c>
    </row>
    <row r="9" spans="1:10" ht="15" customHeight="1" x14ac:dyDescent="0.3">
      <c r="A9" s="255"/>
      <c r="B9" s="256"/>
      <c r="C9" s="255"/>
      <c r="D9" s="262"/>
      <c r="E9" s="259"/>
      <c r="G9" s="244"/>
      <c r="H9" s="244"/>
      <c r="I9" s="260" t="s">
        <v>221</v>
      </c>
      <c r="J9" s="261">
        <f>J6*0.15</f>
        <v>0</v>
      </c>
    </row>
    <row r="10" spans="1:10" ht="15" customHeight="1" x14ac:dyDescent="0.3">
      <c r="A10" s="255" t="s">
        <v>221</v>
      </c>
      <c r="B10" s="256">
        <f>0.15*B6</f>
        <v>0</v>
      </c>
      <c r="C10" s="255"/>
      <c r="D10" s="262"/>
      <c r="E10" s="259"/>
      <c r="G10" s="244"/>
      <c r="H10" s="244"/>
    </row>
    <row r="11" spans="1:10" ht="15" customHeight="1" x14ac:dyDescent="0.3">
      <c r="B11" s="256"/>
      <c r="C11" s="263"/>
      <c r="D11" s="262"/>
      <c r="E11" s="259"/>
      <c r="G11" s="244"/>
      <c r="H11" s="244"/>
      <c r="I11" s="260"/>
      <c r="J11" s="261"/>
    </row>
    <row r="12" spans="1:10" ht="15" customHeight="1" x14ac:dyDescent="0.3">
      <c r="A12" s="255"/>
      <c r="B12" s="262"/>
      <c r="C12" s="264"/>
      <c r="D12" s="265"/>
      <c r="E12" s="259"/>
      <c r="G12" s="244"/>
      <c r="H12" s="244"/>
      <c r="I12" s="260"/>
      <c r="J12" s="261"/>
    </row>
    <row r="13" spans="1:10" ht="15" customHeight="1" x14ac:dyDescent="0.3">
      <c r="A13" s="255"/>
      <c r="B13" s="256"/>
      <c r="C13" s="257" t="s">
        <v>217</v>
      </c>
      <c r="D13" s="262">
        <f>'VI. Budget prev détail '!D9+'VI. Budget prev détail '!D17+'VI. Budget prev détail '!D25</f>
        <v>0</v>
      </c>
      <c r="E13" s="259" t="str">
        <f>IFERROR(D13/D$15,"")</f>
        <v/>
      </c>
      <c r="G13" s="244"/>
      <c r="H13" s="244"/>
      <c r="I13" s="260"/>
      <c r="J13" s="261"/>
    </row>
    <row r="14" spans="1:10" ht="15" customHeight="1" x14ac:dyDescent="0.3">
      <c r="A14" s="255"/>
      <c r="B14" s="256"/>
      <c r="C14" s="255" t="s">
        <v>219</v>
      </c>
      <c r="D14" s="262">
        <f>'VI. Budget prev détail '!D10+'VI. Budget prev détail '!D18+'VI. Budget prev détail '!D26</f>
        <v>0</v>
      </c>
      <c r="E14" s="259"/>
      <c r="G14" s="244"/>
      <c r="H14" s="244"/>
      <c r="I14" s="260"/>
      <c r="J14" s="261"/>
    </row>
    <row r="15" spans="1:10" ht="15" customHeight="1" x14ac:dyDescent="0.3">
      <c r="A15" s="266" t="s">
        <v>80</v>
      </c>
      <c r="B15" s="267">
        <f>SUM(B6:B14)</f>
        <v>0</v>
      </c>
      <c r="C15" s="266" t="s">
        <v>80</v>
      </c>
      <c r="D15" s="268">
        <f>SUM(D6:D14)</f>
        <v>0</v>
      </c>
      <c r="E15" s="269" t="str">
        <f>IFERROR(D15/B15,"")</f>
        <v/>
      </c>
      <c r="G15" s="244"/>
      <c r="H15" s="244"/>
      <c r="I15" s="260" t="s">
        <v>80</v>
      </c>
      <c r="J15" s="261">
        <f>J6+J7+J8+J9</f>
        <v>0</v>
      </c>
    </row>
    <row r="17" spans="1:10" ht="15" customHeight="1" x14ac:dyDescent="0.3">
      <c r="A17" s="356" t="s">
        <v>235</v>
      </c>
      <c r="B17" s="356"/>
      <c r="C17" s="356"/>
      <c r="D17" s="356"/>
      <c r="E17" s="356"/>
      <c r="F17" s="270"/>
      <c r="G17" s="270"/>
      <c r="H17" s="357"/>
      <c r="I17" s="357"/>
      <c r="J17" s="357"/>
    </row>
    <row r="18" spans="1:10" ht="15" customHeight="1" x14ac:dyDescent="0.3">
      <c r="A18" s="271"/>
      <c r="B18" s="272"/>
      <c r="C18" s="271"/>
      <c r="D18" s="272"/>
      <c r="E18" s="271"/>
      <c r="F18" s="271"/>
      <c r="G18" s="271"/>
      <c r="H18" s="273"/>
      <c r="I18" s="273"/>
      <c r="J18" s="273"/>
    </row>
    <row r="19" spans="1:10" ht="30.75" customHeight="1" x14ac:dyDescent="0.3">
      <c r="A19" s="274" t="s">
        <v>236</v>
      </c>
      <c r="B19" s="275"/>
      <c r="C19" s="276" t="s">
        <v>237</v>
      </c>
      <c r="D19" s="277"/>
      <c r="E19" s="278" t="s">
        <v>238</v>
      </c>
      <c r="F19" s="279"/>
      <c r="G19" s="357"/>
      <c r="H19" s="357"/>
      <c r="I19" s="357"/>
    </row>
    <row r="20" spans="1:10" ht="15" customHeight="1" x14ac:dyDescent="0.3">
      <c r="A20" s="273"/>
      <c r="B20" s="236"/>
      <c r="C20" s="279"/>
      <c r="D20" s="236"/>
      <c r="E20" s="273"/>
      <c r="F20" s="279"/>
      <c r="G20" s="273"/>
      <c r="H20" s="273"/>
      <c r="I20" s="273"/>
    </row>
    <row r="21" spans="1:10" ht="183" customHeight="1" x14ac:dyDescent="0.3">
      <c r="A21" s="358" t="s">
        <v>295</v>
      </c>
      <c r="B21" s="358"/>
      <c r="C21" s="358"/>
      <c r="D21" s="358"/>
      <c r="E21" s="358"/>
    </row>
  </sheetData>
  <mergeCells count="10">
    <mergeCell ref="A17:E17"/>
    <mergeCell ref="H17:J17"/>
    <mergeCell ref="G19:I19"/>
    <mergeCell ref="A21:E21"/>
    <mergeCell ref="A1:F1"/>
    <mergeCell ref="A3:E3"/>
    <mergeCell ref="I4:J4"/>
    <mergeCell ref="A5:B5"/>
    <mergeCell ref="C5:D5"/>
    <mergeCell ref="I5:J5"/>
  </mergeCells>
  <pageMargins left="0.7" right="0.7" top="0.75" bottom="0.75"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FF"/>
  </sheetPr>
  <dimension ref="A1:AMK55"/>
  <sheetViews>
    <sheetView zoomScale="85" zoomScaleNormal="85" workbookViewId="0"/>
  </sheetViews>
  <sheetFormatPr baseColWidth="10" defaultColWidth="9.109375" defaultRowHeight="15.6" x14ac:dyDescent="0.3"/>
  <cols>
    <col min="1" max="1" width="4.33203125" style="195" customWidth="1"/>
    <col min="2" max="2" width="44.33203125" style="273" customWidth="1"/>
    <col min="3" max="3" width="11.44140625" style="196" customWidth="1"/>
    <col min="4" max="5" width="4.33203125" style="195" customWidth="1"/>
    <col min="6" max="6" width="44.33203125" style="273" customWidth="1"/>
    <col min="7" max="7" width="11.44140625" style="196" customWidth="1"/>
    <col min="8" max="1025" width="11.44140625" style="195" customWidth="1"/>
  </cols>
  <sheetData>
    <row r="1" spans="1:10" ht="17.25" customHeight="1" x14ac:dyDescent="0.3">
      <c r="A1" s="364" t="s">
        <v>239</v>
      </c>
      <c r="B1" s="364"/>
      <c r="C1" s="364"/>
      <c r="D1" s="364"/>
      <c r="E1" s="364"/>
      <c r="F1" s="364"/>
      <c r="G1" s="364"/>
      <c r="H1" s="280"/>
    </row>
    <row r="2" spans="1:10" ht="15" customHeight="1" x14ac:dyDescent="0.3">
      <c r="A2" s="365" t="s">
        <v>240</v>
      </c>
      <c r="B2" s="365"/>
      <c r="C2" s="365"/>
      <c r="D2" s="365"/>
      <c r="E2" s="365"/>
      <c r="F2" s="365"/>
      <c r="G2" s="365"/>
      <c r="H2" s="273"/>
      <c r="I2" s="273"/>
      <c r="J2" s="273"/>
    </row>
    <row r="4" spans="1:10" ht="15" customHeight="1" x14ac:dyDescent="0.3">
      <c r="A4" s="366" t="s">
        <v>230</v>
      </c>
      <c r="B4" s="366"/>
      <c r="C4" s="281" t="s">
        <v>241</v>
      </c>
      <c r="D4" s="282"/>
      <c r="E4" s="366" t="s">
        <v>231</v>
      </c>
      <c r="F4" s="366"/>
      <c r="G4" s="283" t="s">
        <v>241</v>
      </c>
      <c r="H4" s="284"/>
      <c r="I4" s="273"/>
      <c r="J4" s="273"/>
    </row>
    <row r="5" spans="1:10" ht="15" customHeight="1" x14ac:dyDescent="0.3">
      <c r="A5" s="285"/>
      <c r="B5" s="286"/>
      <c r="C5" s="287"/>
      <c r="D5" s="288"/>
      <c r="E5" s="289"/>
      <c r="F5" s="290"/>
      <c r="G5" s="291"/>
      <c r="H5" s="284"/>
      <c r="I5" s="273"/>
      <c r="J5" s="273"/>
    </row>
    <row r="6" spans="1:10" ht="15.75" customHeight="1" x14ac:dyDescent="0.3">
      <c r="A6" s="367" t="s">
        <v>242</v>
      </c>
      <c r="B6" s="367"/>
      <c r="C6" s="292">
        <f>SUM(C7:C10)</f>
        <v>0</v>
      </c>
      <c r="D6" s="288"/>
      <c r="E6" s="368" t="s">
        <v>243</v>
      </c>
      <c r="F6" s="368"/>
      <c r="G6" s="293">
        <f>SUM(G7:G9)</f>
        <v>0</v>
      </c>
      <c r="H6" s="284"/>
      <c r="I6" s="273"/>
      <c r="J6" s="273"/>
    </row>
    <row r="7" spans="1:10" ht="15" customHeight="1" x14ac:dyDescent="0.3">
      <c r="A7" s="294"/>
      <c r="B7" s="286" t="s">
        <v>244</v>
      </c>
      <c r="C7" s="295"/>
      <c r="D7" s="288"/>
      <c r="E7" s="296"/>
      <c r="F7" s="297"/>
      <c r="G7" s="295"/>
      <c r="H7" s="284"/>
      <c r="I7" s="273"/>
      <c r="J7" s="273"/>
    </row>
    <row r="8" spans="1:10" ht="15" customHeight="1" x14ac:dyDescent="0.3">
      <c r="A8" s="294"/>
      <c r="B8" s="286" t="s">
        <v>245</v>
      </c>
      <c r="C8" s="295"/>
      <c r="D8" s="288"/>
      <c r="E8" s="296"/>
      <c r="F8" s="297"/>
      <c r="G8" s="295"/>
      <c r="H8" s="284"/>
      <c r="I8" s="273"/>
      <c r="J8" s="273"/>
    </row>
    <row r="9" spans="1:10" ht="15" customHeight="1" x14ac:dyDescent="0.3">
      <c r="A9" s="294"/>
      <c r="B9" s="286" t="s">
        <v>246</v>
      </c>
      <c r="C9" s="295"/>
      <c r="D9" s="288"/>
      <c r="E9" s="298"/>
      <c r="F9" s="297"/>
      <c r="G9" s="295"/>
      <c r="H9" s="284"/>
      <c r="I9" s="273"/>
      <c r="J9" s="273"/>
    </row>
    <row r="10" spans="1:10" ht="15.75" customHeight="1" x14ac:dyDescent="0.3">
      <c r="A10" s="294"/>
      <c r="B10" s="299"/>
      <c r="C10" s="295"/>
      <c r="D10" s="288"/>
      <c r="E10" s="368" t="s">
        <v>247</v>
      </c>
      <c r="F10" s="368"/>
      <c r="G10" s="292">
        <f>SUM(G11:G30)</f>
        <v>0</v>
      </c>
      <c r="H10" s="284"/>
      <c r="I10" s="273"/>
      <c r="J10" s="273"/>
    </row>
    <row r="11" spans="1:10" ht="15" customHeight="1" x14ac:dyDescent="0.3">
      <c r="A11" s="367" t="s">
        <v>248</v>
      </c>
      <c r="B11" s="367"/>
      <c r="C11" s="292">
        <f>SUM(C12:C16)</f>
        <v>0</v>
      </c>
      <c r="D11" s="288"/>
      <c r="E11" s="298"/>
      <c r="F11" s="300" t="s">
        <v>249</v>
      </c>
      <c r="G11" s="295"/>
      <c r="H11" s="284"/>
      <c r="I11" s="273"/>
      <c r="J11" s="273"/>
    </row>
    <row r="12" spans="1:10" ht="15" customHeight="1" x14ac:dyDescent="0.3">
      <c r="A12" s="294"/>
      <c r="B12" s="286" t="s">
        <v>250</v>
      </c>
      <c r="C12" s="295"/>
      <c r="D12" s="288"/>
      <c r="E12" s="298"/>
      <c r="F12" s="297" t="s">
        <v>251</v>
      </c>
      <c r="G12" s="295"/>
      <c r="H12" s="284"/>
      <c r="I12" s="273"/>
      <c r="J12" s="273"/>
    </row>
    <row r="13" spans="1:10" ht="15" customHeight="1" x14ac:dyDescent="0.3">
      <c r="A13" s="294"/>
      <c r="B13" s="286" t="s">
        <v>252</v>
      </c>
      <c r="C13" s="295"/>
      <c r="D13" s="288"/>
      <c r="E13" s="298"/>
      <c r="F13" s="300" t="s">
        <v>253</v>
      </c>
      <c r="G13" s="295"/>
      <c r="H13" s="284"/>
      <c r="I13" s="273"/>
      <c r="J13" s="273"/>
    </row>
    <row r="14" spans="1:10" ht="15" customHeight="1" x14ac:dyDescent="0.3">
      <c r="A14" s="294"/>
      <c r="B14" s="286" t="s">
        <v>254</v>
      </c>
      <c r="C14" s="295"/>
      <c r="D14" s="288"/>
      <c r="E14" s="298"/>
      <c r="F14" s="300" t="s">
        <v>255</v>
      </c>
      <c r="G14" s="295"/>
      <c r="H14" s="284"/>
      <c r="I14" s="273"/>
      <c r="J14" s="273"/>
    </row>
    <row r="15" spans="1:10" ht="15" customHeight="1" x14ac:dyDescent="0.3">
      <c r="A15" s="294"/>
      <c r="B15" s="286" t="s">
        <v>256</v>
      </c>
      <c r="C15" s="295"/>
      <c r="D15" s="288"/>
      <c r="E15" s="298"/>
      <c r="F15" s="300" t="s">
        <v>255</v>
      </c>
      <c r="G15" s="295"/>
      <c r="H15" s="284"/>
      <c r="I15" s="273"/>
      <c r="J15" s="273"/>
    </row>
    <row r="16" spans="1:10" ht="15" customHeight="1" x14ac:dyDescent="0.3">
      <c r="A16" s="294"/>
      <c r="B16" s="286" t="s">
        <v>257</v>
      </c>
      <c r="C16" s="295"/>
      <c r="D16" s="288"/>
      <c r="E16" s="298"/>
      <c r="F16" s="297" t="s">
        <v>258</v>
      </c>
      <c r="G16" s="295"/>
      <c r="H16" s="284"/>
      <c r="I16" s="273"/>
      <c r="J16" s="273"/>
    </row>
    <row r="17" spans="1:10" ht="15.75" customHeight="1" x14ac:dyDescent="0.3">
      <c r="A17" s="368" t="s">
        <v>259</v>
      </c>
      <c r="B17" s="368"/>
      <c r="C17" s="292">
        <f>SUM(C18:C21)</f>
        <v>0</v>
      </c>
      <c r="D17" s="279"/>
      <c r="E17" s="301"/>
      <c r="F17" s="297"/>
      <c r="G17" s="295"/>
      <c r="H17" s="284"/>
      <c r="I17" s="273"/>
      <c r="J17" s="273"/>
    </row>
    <row r="18" spans="1:10" ht="15" customHeight="1" x14ac:dyDescent="0.3">
      <c r="A18" s="294"/>
      <c r="B18" s="286" t="s">
        <v>260</v>
      </c>
      <c r="C18" s="295"/>
      <c r="D18" s="279"/>
      <c r="E18" s="301"/>
      <c r="F18" s="297" t="s">
        <v>261</v>
      </c>
      <c r="G18" s="295"/>
      <c r="H18" s="284"/>
      <c r="I18" s="273"/>
      <c r="J18" s="273"/>
    </row>
    <row r="19" spans="1:10" ht="15" customHeight="1" x14ac:dyDescent="0.3">
      <c r="A19" s="294"/>
      <c r="B19" s="286" t="s">
        <v>262</v>
      </c>
      <c r="C19" s="295"/>
      <c r="D19" s="279"/>
      <c r="E19" s="301"/>
      <c r="F19" s="297" t="s">
        <v>263</v>
      </c>
      <c r="G19" s="295"/>
      <c r="H19" s="284"/>
      <c r="I19" s="273"/>
      <c r="J19" s="273"/>
    </row>
    <row r="20" spans="1:10" ht="15" customHeight="1" x14ac:dyDescent="0.3">
      <c r="A20" s="294"/>
      <c r="B20" s="286" t="s">
        <v>264</v>
      </c>
      <c r="C20" s="295"/>
      <c r="D20" s="279"/>
      <c r="E20" s="301"/>
      <c r="F20" s="297" t="s">
        <v>265</v>
      </c>
      <c r="G20" s="295"/>
      <c r="H20" s="284"/>
      <c r="I20" s="273"/>
      <c r="J20" s="273"/>
    </row>
    <row r="21" spans="1:10" ht="15" customHeight="1" x14ac:dyDescent="0.3">
      <c r="A21" s="294"/>
      <c r="B21" s="286" t="s">
        <v>257</v>
      </c>
      <c r="C21" s="295"/>
      <c r="D21" s="279"/>
      <c r="E21" s="301"/>
      <c r="F21" s="297" t="s">
        <v>266</v>
      </c>
      <c r="G21" s="295"/>
      <c r="H21" s="284"/>
      <c r="I21" s="273"/>
      <c r="J21" s="273"/>
    </row>
    <row r="22" spans="1:10" ht="15" customHeight="1" x14ac:dyDescent="0.3">
      <c r="A22" s="367" t="s">
        <v>267</v>
      </c>
      <c r="B22" s="367"/>
      <c r="C22" s="292">
        <f>SUM(C23:C25)</f>
        <v>0</v>
      </c>
      <c r="D22" s="279"/>
      <c r="E22" s="301"/>
      <c r="F22" s="297"/>
      <c r="G22" s="295"/>
      <c r="H22" s="284"/>
      <c r="I22" s="273"/>
      <c r="J22" s="273"/>
    </row>
    <row r="23" spans="1:10" ht="15" customHeight="1" x14ac:dyDescent="0.3">
      <c r="A23" s="294"/>
      <c r="B23" s="286" t="s">
        <v>268</v>
      </c>
      <c r="C23" s="295"/>
      <c r="D23" s="279"/>
      <c r="E23" s="302"/>
      <c r="F23" s="297"/>
      <c r="G23" s="295"/>
      <c r="H23" s="284"/>
      <c r="I23" s="273"/>
      <c r="J23" s="273"/>
    </row>
    <row r="24" spans="1:10" ht="15" customHeight="1" x14ac:dyDescent="0.3">
      <c r="A24" s="294"/>
      <c r="B24" s="303" t="s">
        <v>269</v>
      </c>
      <c r="C24" s="295"/>
      <c r="D24" s="279"/>
      <c r="E24" s="302"/>
      <c r="F24" s="297"/>
      <c r="G24" s="295"/>
      <c r="H24" s="284"/>
      <c r="I24" s="273"/>
      <c r="J24" s="273"/>
    </row>
    <row r="25" spans="1:10" ht="15" customHeight="1" x14ac:dyDescent="0.3">
      <c r="A25" s="294"/>
      <c r="B25" s="299"/>
      <c r="C25" s="295"/>
      <c r="D25" s="279"/>
      <c r="E25" s="302"/>
      <c r="F25" s="297"/>
      <c r="G25" s="295"/>
      <c r="H25" s="284"/>
      <c r="I25" s="273"/>
      <c r="J25" s="273"/>
    </row>
    <row r="26" spans="1:10" ht="15.75" customHeight="1" x14ac:dyDescent="0.3">
      <c r="A26" s="368" t="s">
        <v>270</v>
      </c>
      <c r="B26" s="368"/>
      <c r="C26" s="292">
        <f>SUM(C27:C30)</f>
        <v>0</v>
      </c>
      <c r="D26" s="279"/>
      <c r="E26" s="302"/>
      <c r="F26" s="297"/>
      <c r="G26" s="295"/>
      <c r="H26" s="284"/>
      <c r="I26" s="273"/>
      <c r="J26" s="273"/>
    </row>
    <row r="27" spans="1:10" ht="15" customHeight="1" x14ac:dyDescent="0.3">
      <c r="A27" s="294"/>
      <c r="B27" s="286" t="s">
        <v>271</v>
      </c>
      <c r="C27" s="295"/>
      <c r="D27" s="279"/>
      <c r="E27" s="286"/>
      <c r="F27" s="297"/>
      <c r="G27" s="295"/>
      <c r="H27" s="284"/>
      <c r="I27" s="273"/>
      <c r="J27" s="273"/>
    </row>
    <row r="28" spans="1:10" ht="15" customHeight="1" x14ac:dyDescent="0.3">
      <c r="A28" s="294"/>
      <c r="B28" s="286" t="s">
        <v>272</v>
      </c>
      <c r="C28" s="295"/>
      <c r="D28" s="279"/>
      <c r="E28" s="286"/>
      <c r="F28" s="297"/>
      <c r="G28" s="295"/>
      <c r="H28" s="284"/>
      <c r="I28" s="273"/>
      <c r="J28" s="273"/>
    </row>
    <row r="29" spans="1:10" ht="15" customHeight="1" x14ac:dyDescent="0.3">
      <c r="A29" s="294"/>
      <c r="B29" s="286" t="s">
        <v>273</v>
      </c>
      <c r="C29" s="295"/>
      <c r="D29" s="279"/>
      <c r="E29" s="286"/>
      <c r="F29" s="297"/>
      <c r="G29" s="295"/>
      <c r="H29" s="284"/>
      <c r="I29" s="273"/>
      <c r="J29" s="273"/>
    </row>
    <row r="30" spans="1:10" ht="15" customHeight="1" x14ac:dyDescent="0.3">
      <c r="A30" s="294"/>
      <c r="B30" s="299"/>
      <c r="C30" s="295"/>
      <c r="D30" s="279"/>
      <c r="E30" s="286"/>
      <c r="F30" s="297"/>
      <c r="G30" s="295"/>
      <c r="H30" s="284"/>
      <c r="I30" s="273"/>
      <c r="J30" s="273"/>
    </row>
    <row r="31" spans="1:10" ht="15.75" customHeight="1" x14ac:dyDescent="0.3">
      <c r="A31" s="368" t="s">
        <v>274</v>
      </c>
      <c r="B31" s="368"/>
      <c r="C31" s="292">
        <f>SUM(C32:C33)</f>
        <v>0</v>
      </c>
      <c r="D31" s="279"/>
      <c r="E31" s="368" t="s">
        <v>275</v>
      </c>
      <c r="F31" s="368"/>
      <c r="G31" s="292">
        <f>SUM(G32:G33)</f>
        <v>0</v>
      </c>
      <c r="H31" s="284"/>
      <c r="I31" s="273"/>
      <c r="J31" s="273"/>
    </row>
    <row r="32" spans="1:10" ht="15" customHeight="1" x14ac:dyDescent="0.3">
      <c r="A32" s="304"/>
      <c r="B32" s="299"/>
      <c r="C32" s="295"/>
      <c r="D32" s="279"/>
      <c r="E32" s="301"/>
      <c r="F32" s="300" t="s">
        <v>276</v>
      </c>
      <c r="G32" s="295"/>
      <c r="H32" s="284"/>
      <c r="I32" s="273"/>
      <c r="J32" s="273"/>
    </row>
    <row r="33" spans="1:10" ht="15" customHeight="1" x14ac:dyDescent="0.3">
      <c r="A33" s="294"/>
      <c r="B33" s="299"/>
      <c r="C33" s="295"/>
      <c r="D33" s="279"/>
      <c r="E33" s="302"/>
      <c r="F33" s="297"/>
      <c r="G33" s="295"/>
      <c r="H33" s="284"/>
      <c r="I33" s="273"/>
      <c r="J33" s="273"/>
    </row>
    <row r="34" spans="1:10" ht="15.75" customHeight="1" x14ac:dyDescent="0.3">
      <c r="A34" s="369" t="s">
        <v>277</v>
      </c>
      <c r="B34" s="369"/>
      <c r="C34" s="292">
        <v>0</v>
      </c>
      <c r="D34" s="279"/>
      <c r="E34" s="369" t="s">
        <v>278</v>
      </c>
      <c r="F34" s="369"/>
      <c r="G34" s="292">
        <v>0</v>
      </c>
      <c r="H34" s="284"/>
      <c r="I34" s="273"/>
      <c r="J34" s="273"/>
    </row>
    <row r="35" spans="1:10" ht="15.75" customHeight="1" x14ac:dyDescent="0.3">
      <c r="A35" s="369" t="s">
        <v>279</v>
      </c>
      <c r="B35" s="369"/>
      <c r="C35" s="292">
        <v>0</v>
      </c>
      <c r="D35" s="279"/>
      <c r="E35" s="369" t="s">
        <v>278</v>
      </c>
      <c r="F35" s="369"/>
      <c r="G35" s="292">
        <v>0</v>
      </c>
      <c r="H35" s="284"/>
      <c r="I35" s="273"/>
      <c r="J35" s="273"/>
    </row>
    <row r="36" spans="1:10" ht="15.75" customHeight="1" x14ac:dyDescent="0.3">
      <c r="A36" s="369" t="s">
        <v>280</v>
      </c>
      <c r="B36" s="369"/>
      <c r="C36" s="292">
        <v>0</v>
      </c>
      <c r="D36" s="279"/>
      <c r="E36" s="369" t="s">
        <v>281</v>
      </c>
      <c r="F36" s="369"/>
      <c r="G36" s="292">
        <v>0</v>
      </c>
      <c r="H36" s="284"/>
      <c r="I36" s="273"/>
      <c r="J36" s="273"/>
    </row>
    <row r="37" spans="1:10" ht="15" customHeight="1" x14ac:dyDescent="0.3">
      <c r="A37" s="285"/>
      <c r="C37" s="236"/>
      <c r="D37" s="279"/>
      <c r="E37" s="279"/>
      <c r="G37" s="236"/>
      <c r="H37" s="284"/>
      <c r="I37" s="273"/>
      <c r="J37" s="273"/>
    </row>
    <row r="38" spans="1:10" ht="15" customHeight="1" x14ac:dyDescent="0.3">
      <c r="A38" s="285"/>
      <c r="B38" s="305" t="s">
        <v>282</v>
      </c>
      <c r="C38" s="306">
        <f>C6+C11+C17+C22+C26+C31+C34+C35+C36</f>
        <v>0</v>
      </c>
      <c r="D38" s="279"/>
      <c r="E38" s="279"/>
      <c r="F38" s="305" t="s">
        <v>283</v>
      </c>
      <c r="G38" s="306">
        <f>G6+G10+G17+G22+G26+G31+G34+G35+G36</f>
        <v>0</v>
      </c>
      <c r="H38" s="284"/>
      <c r="I38" s="273"/>
      <c r="J38" s="273"/>
    </row>
    <row r="39" spans="1:10" ht="15" customHeight="1" x14ac:dyDescent="0.3">
      <c r="A39" s="285"/>
      <c r="C39" s="236"/>
      <c r="D39" s="279"/>
      <c r="E39" s="279"/>
      <c r="G39" s="291"/>
      <c r="H39" s="284"/>
      <c r="I39" s="273"/>
      <c r="J39" s="273"/>
    </row>
    <row r="40" spans="1:10" ht="15" customHeight="1" x14ac:dyDescent="0.3">
      <c r="A40" s="307"/>
      <c r="B40" s="308" t="s">
        <v>284</v>
      </c>
      <c r="C40" s="309"/>
      <c r="D40" s="310"/>
      <c r="E40" s="310"/>
      <c r="F40" s="308"/>
      <c r="G40" s="311"/>
      <c r="H40" s="284"/>
      <c r="I40" s="273"/>
      <c r="J40" s="273"/>
    </row>
    <row r="41" spans="1:10" ht="26.25" customHeight="1" x14ac:dyDescent="0.3">
      <c r="A41" s="370" t="s">
        <v>285</v>
      </c>
      <c r="B41" s="370"/>
      <c r="C41" s="292">
        <f>SUM(C42:C44)</f>
        <v>0</v>
      </c>
      <c r="D41" s="279"/>
      <c r="E41" s="312">
        <v>87</v>
      </c>
      <c r="F41" s="313" t="s">
        <v>286</v>
      </c>
      <c r="G41" s="292">
        <f>SUM(G42:G44)</f>
        <v>0</v>
      </c>
      <c r="H41" s="284"/>
      <c r="I41" s="273"/>
      <c r="J41" s="273"/>
    </row>
    <row r="42" spans="1:10" ht="15" customHeight="1" x14ac:dyDescent="0.3">
      <c r="A42" s="285"/>
      <c r="B42" s="299"/>
      <c r="C42" s="314"/>
      <c r="D42" s="279"/>
      <c r="E42" s="279"/>
      <c r="F42" s="299"/>
      <c r="G42" s="314"/>
      <c r="H42" s="284"/>
      <c r="I42" s="273"/>
      <c r="J42" s="273"/>
    </row>
    <row r="43" spans="1:10" ht="15" customHeight="1" x14ac:dyDescent="0.3">
      <c r="A43" s="285"/>
      <c r="B43" s="299"/>
      <c r="C43" s="314"/>
      <c r="D43" s="279"/>
      <c r="E43" s="279"/>
      <c r="F43" s="299"/>
      <c r="G43" s="314"/>
      <c r="H43" s="284"/>
      <c r="I43" s="273"/>
      <c r="J43" s="273"/>
    </row>
    <row r="44" spans="1:10" ht="15" customHeight="1" x14ac:dyDescent="0.3">
      <c r="A44" s="285"/>
      <c r="B44" s="299"/>
      <c r="C44" s="314"/>
      <c r="D44" s="279"/>
      <c r="E44" s="279"/>
      <c r="F44" s="299"/>
      <c r="G44" s="314"/>
      <c r="H44" s="284"/>
      <c r="I44" s="273"/>
      <c r="J44" s="273"/>
    </row>
    <row r="45" spans="1:10" ht="15" customHeight="1" x14ac:dyDescent="0.3">
      <c r="A45" s="315"/>
      <c r="B45" s="316" t="s">
        <v>80</v>
      </c>
      <c r="C45" s="317">
        <f>C41</f>
        <v>0</v>
      </c>
      <c r="D45" s="318"/>
      <c r="E45" s="318"/>
      <c r="F45" s="316" t="s">
        <v>80</v>
      </c>
      <c r="G45" s="317">
        <f>G41</f>
        <v>0</v>
      </c>
      <c r="H45" s="284"/>
      <c r="I45" s="273"/>
      <c r="J45" s="273"/>
    </row>
    <row r="46" spans="1:10" ht="15" customHeight="1" x14ac:dyDescent="0.3">
      <c r="A46" s="279"/>
      <c r="C46" s="236"/>
      <c r="D46" s="279"/>
      <c r="E46" s="279"/>
      <c r="G46" s="236"/>
      <c r="H46" s="273"/>
      <c r="I46" s="273"/>
      <c r="J46" s="273"/>
    </row>
    <row r="47" spans="1:10" ht="15" customHeight="1" x14ac:dyDescent="0.3">
      <c r="A47" s="371" t="s">
        <v>287</v>
      </c>
      <c r="B47" s="371"/>
      <c r="C47" s="371"/>
      <c r="D47" s="371"/>
      <c r="E47" s="371"/>
      <c r="F47" s="371"/>
      <c r="G47" s="371"/>
      <c r="H47" s="273"/>
      <c r="I47" s="273"/>
      <c r="J47" s="273"/>
    </row>
    <row r="48" spans="1:10" ht="15" customHeight="1" x14ac:dyDescent="0.3">
      <c r="A48" s="279"/>
      <c r="C48" s="236"/>
      <c r="D48" s="279"/>
      <c r="E48" s="279"/>
      <c r="G48" s="236"/>
      <c r="H48" s="273"/>
      <c r="I48" s="273"/>
      <c r="J48" s="273"/>
    </row>
    <row r="49" spans="1:10" ht="15" customHeight="1" x14ac:dyDescent="0.3">
      <c r="A49" s="279"/>
      <c r="C49" s="236"/>
      <c r="D49" s="279"/>
      <c r="E49" s="279"/>
      <c r="G49" s="236"/>
      <c r="H49" s="273"/>
      <c r="I49" s="273"/>
      <c r="J49" s="273"/>
    </row>
    <row r="50" spans="1:10" ht="15" customHeight="1" x14ac:dyDescent="0.3">
      <c r="A50" s="279"/>
      <c r="B50" s="273" t="s">
        <v>236</v>
      </c>
      <c r="C50" s="236" t="s">
        <v>237</v>
      </c>
      <c r="D50" s="279"/>
      <c r="E50" s="279"/>
      <c r="F50" s="273" t="s">
        <v>288</v>
      </c>
      <c r="G50" s="236"/>
      <c r="H50" s="273"/>
      <c r="I50" s="273"/>
      <c r="J50" s="273"/>
    </row>
    <row r="51" spans="1:10" ht="15" customHeight="1" x14ac:dyDescent="0.3">
      <c r="A51" s="279"/>
      <c r="C51" s="236"/>
      <c r="D51" s="279"/>
      <c r="E51" s="279"/>
      <c r="G51" s="236"/>
      <c r="H51" s="273"/>
      <c r="I51" s="273"/>
      <c r="J51" s="273"/>
    </row>
    <row r="52" spans="1:10" ht="15" customHeight="1" x14ac:dyDescent="0.3">
      <c r="A52" s="279"/>
      <c r="C52" s="236"/>
      <c r="D52" s="279"/>
      <c r="E52" s="279"/>
      <c r="G52" s="236"/>
      <c r="H52" s="273"/>
      <c r="I52" s="273"/>
      <c r="J52" s="273"/>
    </row>
    <row r="53" spans="1:10" ht="15" customHeight="1" x14ac:dyDescent="0.3">
      <c r="A53" s="279"/>
      <c r="C53" s="236"/>
      <c r="D53" s="279"/>
      <c r="E53" s="279"/>
      <c r="G53" s="236"/>
      <c r="H53" s="273"/>
      <c r="I53" s="273"/>
      <c r="J53" s="273"/>
    </row>
    <row r="54" spans="1:10" ht="15" customHeight="1" x14ac:dyDescent="0.3">
      <c r="A54" s="279"/>
      <c r="C54" s="236"/>
      <c r="D54" s="279"/>
      <c r="E54" s="279"/>
      <c r="G54" s="236"/>
      <c r="H54" s="273"/>
      <c r="I54" s="273"/>
      <c r="J54" s="273"/>
    </row>
    <row r="55" spans="1:10" ht="43.5" customHeight="1" x14ac:dyDescent="0.3">
      <c r="A55" s="372" t="s">
        <v>289</v>
      </c>
      <c r="B55" s="372"/>
      <c r="C55" s="372"/>
      <c r="D55" s="372"/>
      <c r="E55" s="372"/>
      <c r="F55" s="372"/>
      <c r="G55" s="372"/>
    </row>
  </sheetData>
  <mergeCells count="22">
    <mergeCell ref="A36:B36"/>
    <mergeCell ref="E36:F36"/>
    <mergeCell ref="A41:B41"/>
    <mergeCell ref="A47:G47"/>
    <mergeCell ref="A55:G55"/>
    <mergeCell ref="A31:B31"/>
    <mergeCell ref="E31:F31"/>
    <mergeCell ref="A34:B34"/>
    <mergeCell ref="E34:F34"/>
    <mergeCell ref="A35:B35"/>
    <mergeCell ref="E35:F35"/>
    <mergeCell ref="E10:F10"/>
    <mergeCell ref="A11:B11"/>
    <mergeCell ref="A17:B17"/>
    <mergeCell ref="A22:B22"/>
    <mergeCell ref="A26:B26"/>
    <mergeCell ref="A1:G1"/>
    <mergeCell ref="A2:G2"/>
    <mergeCell ref="A4:B4"/>
    <mergeCell ref="E4:F4"/>
    <mergeCell ref="A6:B6"/>
    <mergeCell ref="E6:F6"/>
  </mergeCells>
  <pageMargins left="0.7" right="0.7" top="0.75" bottom="0.75" header="0.511811023622047" footer="0.511811023622047"/>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7BC65"/>
  </sheetPr>
  <dimension ref="A1:AMK38"/>
  <sheetViews>
    <sheetView zoomScale="85" zoomScaleNormal="85" workbookViewId="0">
      <selection activeCell="D7" sqref="D7"/>
    </sheetView>
  </sheetViews>
  <sheetFormatPr baseColWidth="10" defaultColWidth="9.109375" defaultRowHeight="15.6" x14ac:dyDescent="0.3"/>
  <cols>
    <col min="1" max="1" width="40.109375" style="195" customWidth="1"/>
    <col min="2" max="2" width="29" style="196" customWidth="1"/>
    <col min="3" max="3" width="40.5546875" style="195" customWidth="1"/>
    <col min="4" max="4" width="33.6640625" style="195" customWidth="1"/>
    <col min="5" max="5" width="10.6640625" style="196" customWidth="1"/>
    <col min="6" max="1023" width="11.44140625" style="195" customWidth="1"/>
    <col min="1024" max="1025" width="11.5546875" style="110" customWidth="1"/>
  </cols>
  <sheetData>
    <row r="1" spans="1:1024" s="198" customFormat="1" ht="33.75" customHeight="1" x14ac:dyDescent="0.35">
      <c r="A1" s="373" t="s">
        <v>290</v>
      </c>
      <c r="B1" s="373"/>
      <c r="C1" s="373"/>
      <c r="D1" s="373"/>
      <c r="E1" s="373"/>
      <c r="F1" s="197"/>
      <c r="G1" s="197"/>
      <c r="H1" s="197"/>
    </row>
    <row r="3" spans="1:1024" ht="31.5" customHeight="1" x14ac:dyDescent="0.3">
      <c r="A3" s="353" t="s">
        <v>203</v>
      </c>
      <c r="B3" s="353"/>
      <c r="C3" s="354" t="s">
        <v>204</v>
      </c>
      <c r="D3" s="354"/>
      <c r="E3" s="354"/>
    </row>
    <row r="4" spans="1:1024" ht="15" customHeight="1" x14ac:dyDescent="0.3">
      <c r="A4" s="201" t="s">
        <v>206</v>
      </c>
      <c r="B4" s="202" t="str">
        <f>'IV.Charges de personnel'!D3</f>
        <v>Gouvernance</v>
      </c>
      <c r="C4" s="201" t="s">
        <v>206</v>
      </c>
      <c r="D4" s="203" t="str">
        <f>B4</f>
        <v>Gouvernance</v>
      </c>
      <c r="E4" s="204"/>
    </row>
    <row r="5" spans="1:1024" ht="15" customHeight="1" x14ac:dyDescent="0.3">
      <c r="A5" s="199" t="s">
        <v>207</v>
      </c>
      <c r="B5" s="206" t="s">
        <v>208</v>
      </c>
      <c r="C5" s="199" t="s">
        <v>209</v>
      </c>
      <c r="D5" s="207" t="s">
        <v>208</v>
      </c>
      <c r="E5" s="199" t="s">
        <v>210</v>
      </c>
    </row>
    <row r="6" spans="1:1024" ht="15" customHeight="1" x14ac:dyDescent="0.3">
      <c r="A6" s="210" t="s">
        <v>211</v>
      </c>
      <c r="B6" s="211">
        <f>'IV.Charges de personnel'!E16</f>
        <v>0</v>
      </c>
      <c r="C6" s="212" t="s">
        <v>212</v>
      </c>
      <c r="D6" s="213">
        <f>B11*E6</f>
        <v>0</v>
      </c>
      <c r="E6" s="214">
        <v>0.8</v>
      </c>
    </row>
    <row r="7" spans="1:1024" ht="15" customHeight="1" x14ac:dyDescent="0.3">
      <c r="A7" s="210" t="s">
        <v>213</v>
      </c>
      <c r="B7" s="215">
        <f>'IV.Charges de personnel'!E18</f>
        <v>0</v>
      </c>
      <c r="C7" s="212" t="s">
        <v>214</v>
      </c>
      <c r="D7" s="213">
        <f>B11*E7</f>
        <v>0</v>
      </c>
      <c r="E7" s="214"/>
    </row>
    <row r="8" spans="1:1024" ht="15" customHeight="1" x14ac:dyDescent="0.3">
      <c r="A8" s="210" t="s">
        <v>215</v>
      </c>
      <c r="B8" s="216">
        <f>'V. Frais spécifiques'!H15</f>
        <v>0</v>
      </c>
      <c r="C8" s="212" t="s">
        <v>216</v>
      </c>
      <c r="D8" s="213">
        <f>B11*E8</f>
        <v>0</v>
      </c>
      <c r="E8" s="214"/>
    </row>
    <row r="9" spans="1:1024" ht="15" customHeight="1" x14ac:dyDescent="0.3">
      <c r="A9" s="210"/>
      <c r="B9" s="217"/>
      <c r="C9" s="210" t="s">
        <v>217</v>
      </c>
      <c r="D9" s="213">
        <f>B11*E9</f>
        <v>0</v>
      </c>
      <c r="E9" s="214">
        <v>0.2</v>
      </c>
    </row>
    <row r="10" spans="1:1024" ht="15" customHeight="1" x14ac:dyDescent="0.3">
      <c r="A10" s="210" t="s">
        <v>221</v>
      </c>
      <c r="B10" s="215">
        <f>B6*0.15</f>
        <v>0</v>
      </c>
      <c r="C10" s="210" t="s">
        <v>219</v>
      </c>
      <c r="D10" s="213">
        <f>B11*E10</f>
        <v>0</v>
      </c>
      <c r="E10" s="214"/>
    </row>
    <row r="11" spans="1:1024" s="222" customFormat="1" ht="15" customHeight="1" x14ac:dyDescent="0.3">
      <c r="A11" s="218" t="s">
        <v>80</v>
      </c>
      <c r="B11" s="219">
        <f>SUM(B6:B10)</f>
        <v>0</v>
      </c>
      <c r="C11" s="218" t="s">
        <v>80</v>
      </c>
      <c r="D11" s="220">
        <f>SUM(D6:D10)</f>
        <v>0</v>
      </c>
      <c r="E11" s="221"/>
      <c r="AMJ11" s="224"/>
    </row>
    <row r="12" spans="1:1024" ht="15" customHeight="1" x14ac:dyDescent="0.3">
      <c r="A12" s="201" t="s">
        <v>220</v>
      </c>
      <c r="B12" s="202" t="str">
        <f>'IV.Charges de personnel'!F3</f>
        <v>PIB</v>
      </c>
      <c r="C12" s="201" t="s">
        <v>220</v>
      </c>
      <c r="D12" s="225" t="str">
        <f>B12</f>
        <v>PIB</v>
      </c>
      <c r="E12" s="204"/>
    </row>
    <row r="13" spans="1:1024" ht="15" customHeight="1" x14ac:dyDescent="0.3">
      <c r="A13" s="199" t="s">
        <v>207</v>
      </c>
      <c r="B13" s="206" t="s">
        <v>208</v>
      </c>
      <c r="C13" s="199" t="s">
        <v>209</v>
      </c>
      <c r="D13" s="226" t="s">
        <v>208</v>
      </c>
      <c r="E13" s="199" t="s">
        <v>210</v>
      </c>
    </row>
    <row r="14" spans="1:1024" ht="15" customHeight="1" x14ac:dyDescent="0.3">
      <c r="A14" s="210" t="s">
        <v>211</v>
      </c>
      <c r="B14" s="211">
        <f>'IV.Charges de personnel'!G16</f>
        <v>0</v>
      </c>
      <c r="C14" s="212" t="s">
        <v>212</v>
      </c>
      <c r="D14" s="213">
        <f>B19*E14</f>
        <v>0</v>
      </c>
      <c r="E14" s="214">
        <v>0.8</v>
      </c>
    </row>
    <row r="15" spans="1:1024" ht="15" customHeight="1" x14ac:dyDescent="0.3">
      <c r="A15" s="210" t="s">
        <v>213</v>
      </c>
      <c r="B15" s="211">
        <f>'IV.Charges de personnel'!G18</f>
        <v>0</v>
      </c>
      <c r="C15" s="210" t="s">
        <v>214</v>
      </c>
      <c r="D15" s="213">
        <f>B19*E15</f>
        <v>0</v>
      </c>
      <c r="E15" s="214"/>
    </row>
    <row r="16" spans="1:1024" ht="15" customHeight="1" x14ac:dyDescent="0.3">
      <c r="A16" s="210" t="s">
        <v>215</v>
      </c>
      <c r="B16" s="216">
        <f>'V. Frais spécifiques'!H25</f>
        <v>0</v>
      </c>
      <c r="C16" s="210" t="s">
        <v>216</v>
      </c>
      <c r="D16" s="213">
        <f>B19*E16</f>
        <v>0</v>
      </c>
      <c r="E16" s="214"/>
    </row>
    <row r="17" spans="1:1024" ht="15" customHeight="1" x14ac:dyDescent="0.3">
      <c r="A17" s="210"/>
      <c r="B17" s="217"/>
      <c r="C17" s="210" t="s">
        <v>217</v>
      </c>
      <c r="D17" s="213">
        <f>B19*E17</f>
        <v>0</v>
      </c>
      <c r="E17" s="214">
        <v>0.2</v>
      </c>
    </row>
    <row r="18" spans="1:1024" ht="15" customHeight="1" x14ac:dyDescent="0.3">
      <c r="A18" s="210" t="s">
        <v>221</v>
      </c>
      <c r="B18" s="211">
        <f>B14*0.15</f>
        <v>0</v>
      </c>
      <c r="C18" s="210" t="s">
        <v>219</v>
      </c>
      <c r="D18" s="213">
        <f>B19*E18</f>
        <v>0</v>
      </c>
      <c r="E18" s="214"/>
    </row>
    <row r="19" spans="1:1024" s="222" customFormat="1" ht="15" customHeight="1" x14ac:dyDescent="0.3">
      <c r="A19" s="218" t="s">
        <v>80</v>
      </c>
      <c r="B19" s="219">
        <f>SUM(B14:B18)</f>
        <v>0</v>
      </c>
      <c r="C19" s="218" t="s">
        <v>80</v>
      </c>
      <c r="D19" s="220">
        <f>SUM(D14:D18)</f>
        <v>0</v>
      </c>
      <c r="E19" s="221"/>
      <c r="AMJ19" s="224"/>
    </row>
    <row r="20" spans="1:1024" ht="15" customHeight="1" x14ac:dyDescent="0.3">
      <c r="A20" s="201" t="s">
        <v>222</v>
      </c>
      <c r="B20" s="202" t="str">
        <f>'IV.Charges de personnel'!H3</f>
        <v>Observatoire</v>
      </c>
      <c r="C20" s="201" t="s">
        <v>222</v>
      </c>
      <c r="D20" s="225" t="str">
        <f>B20</f>
        <v>Observatoire</v>
      </c>
      <c r="E20" s="204"/>
    </row>
    <row r="21" spans="1:1024" ht="15" customHeight="1" x14ac:dyDescent="0.3">
      <c r="A21" s="199" t="s">
        <v>207</v>
      </c>
      <c r="B21" s="206" t="s">
        <v>208</v>
      </c>
      <c r="C21" s="199" t="s">
        <v>209</v>
      </c>
      <c r="D21" s="226" t="s">
        <v>208</v>
      </c>
      <c r="E21" s="199" t="s">
        <v>210</v>
      </c>
    </row>
    <row r="22" spans="1:1024" ht="15" customHeight="1" x14ac:dyDescent="0.3">
      <c r="A22" s="210" t="s">
        <v>211</v>
      </c>
      <c r="B22" s="211">
        <f>'IV.Charges de personnel'!I16</f>
        <v>0</v>
      </c>
      <c r="C22" s="212" t="s">
        <v>212</v>
      </c>
      <c r="D22" s="213">
        <f>B27*E22</f>
        <v>0</v>
      </c>
      <c r="E22" s="214">
        <v>0.8</v>
      </c>
    </row>
    <row r="23" spans="1:1024" ht="15" customHeight="1" x14ac:dyDescent="0.3">
      <c r="A23" s="210" t="s">
        <v>213</v>
      </c>
      <c r="B23" s="211">
        <f>'IV.Charges de personnel'!I18</f>
        <v>0</v>
      </c>
      <c r="C23" s="210" t="s">
        <v>214</v>
      </c>
      <c r="D23" s="213">
        <f>B27*E23</f>
        <v>0</v>
      </c>
      <c r="E23" s="214"/>
    </row>
    <row r="24" spans="1:1024" ht="15" customHeight="1" x14ac:dyDescent="0.3">
      <c r="A24" s="210" t="s">
        <v>215</v>
      </c>
      <c r="B24" s="227">
        <f>'V. Frais spécifiques'!H37</f>
        <v>0</v>
      </c>
      <c r="C24" s="210" t="s">
        <v>216</v>
      </c>
      <c r="D24" s="213">
        <f>B27*E24</f>
        <v>0</v>
      </c>
      <c r="E24" s="214"/>
    </row>
    <row r="25" spans="1:1024" ht="15" customHeight="1" x14ac:dyDescent="0.3">
      <c r="A25" s="210"/>
      <c r="B25" s="217"/>
      <c r="C25" s="210" t="s">
        <v>217</v>
      </c>
      <c r="D25" s="213">
        <f>B27*E25</f>
        <v>0</v>
      </c>
      <c r="E25" s="214">
        <v>0.2</v>
      </c>
    </row>
    <row r="26" spans="1:1024" ht="15" customHeight="1" x14ac:dyDescent="0.3">
      <c r="A26" s="210" t="s">
        <v>221</v>
      </c>
      <c r="B26" s="211">
        <f>B22*0.15</f>
        <v>0</v>
      </c>
      <c r="C26" s="210" t="s">
        <v>219</v>
      </c>
      <c r="D26" s="213">
        <f>B27*E26</f>
        <v>0</v>
      </c>
      <c r="E26" s="214"/>
    </row>
    <row r="27" spans="1:1024" s="222" customFormat="1" ht="15.75" customHeight="1" x14ac:dyDescent="0.3">
      <c r="A27" s="218" t="s">
        <v>80</v>
      </c>
      <c r="B27" s="219">
        <f>SUM(B22:B26)</f>
        <v>0</v>
      </c>
      <c r="C27" s="218" t="s">
        <v>80</v>
      </c>
      <c r="D27" s="220">
        <f>SUM(D22:D26)</f>
        <v>0</v>
      </c>
      <c r="E27" s="221"/>
      <c r="AMJ27" s="224"/>
    </row>
    <row r="28" spans="1:1024" ht="15.75" customHeight="1" x14ac:dyDescent="0.3">
      <c r="A28" s="228" t="s">
        <v>223</v>
      </c>
      <c r="B28" s="229">
        <f>B11+B19+B27</f>
        <v>0</v>
      </c>
      <c r="C28" s="228" t="s">
        <v>224</v>
      </c>
      <c r="D28" s="230">
        <f>D11+D19+D27</f>
        <v>0</v>
      </c>
      <c r="E28" s="231"/>
    </row>
    <row r="29" spans="1:1024" ht="15" customHeight="1" x14ac:dyDescent="0.3">
      <c r="A29" s="232"/>
      <c r="B29" s="233"/>
    </row>
    <row r="30" spans="1:1024" ht="15" customHeight="1" x14ac:dyDescent="0.3">
      <c r="A30" s="232" t="s">
        <v>225</v>
      </c>
      <c r="B30" s="233"/>
    </row>
    <row r="31" spans="1:1024" ht="15" customHeight="1" x14ac:dyDescent="0.3">
      <c r="A31" s="232" t="s">
        <v>226</v>
      </c>
      <c r="B31" s="233"/>
    </row>
    <row r="32" spans="1:1024" ht="15" customHeight="1" x14ac:dyDescent="0.3">
      <c r="A32" s="232"/>
      <c r="B32" s="233"/>
    </row>
    <row r="33" spans="1:5" ht="15" customHeight="1" x14ac:dyDescent="0.3">
      <c r="A33" s="234" t="s">
        <v>227</v>
      </c>
      <c r="B33" s="233"/>
    </row>
    <row r="34" spans="1:5" ht="15" customHeight="1" x14ac:dyDescent="0.3">
      <c r="A34" s="235"/>
      <c r="B34" s="236"/>
    </row>
    <row r="37" spans="1:5" ht="15" customHeight="1" x14ac:dyDescent="0.3">
      <c r="B37" s="242"/>
      <c r="C37" s="244"/>
      <c r="D37" s="244"/>
      <c r="E37" s="242"/>
    </row>
    <row r="38" spans="1:5" ht="15" customHeight="1" x14ac:dyDescent="0.3">
      <c r="A38" s="244"/>
      <c r="B38" s="242"/>
      <c r="C38" s="244"/>
      <c r="D38" s="244"/>
      <c r="E38" s="242"/>
    </row>
  </sheetData>
  <mergeCells count="3">
    <mergeCell ref="A1:E1"/>
    <mergeCell ref="A3:B3"/>
    <mergeCell ref="C3:E3"/>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 &amp;A</oddHeader>
    <oddFooter>&amp;C&amp;"Times New Roman,Regular"&amp;12 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7BC65"/>
  </sheetPr>
  <dimension ref="A1:AMK21"/>
  <sheetViews>
    <sheetView zoomScale="85" zoomScaleNormal="85" workbookViewId="0">
      <selection activeCell="G21" sqref="G21"/>
    </sheetView>
  </sheetViews>
  <sheetFormatPr baseColWidth="10" defaultColWidth="9.109375" defaultRowHeight="15.6" x14ac:dyDescent="0.3"/>
  <cols>
    <col min="1" max="1" width="28.88671875" style="195" customWidth="1"/>
    <col min="2" max="2" width="16.33203125" style="196" customWidth="1"/>
    <col min="3" max="3" width="32.88671875" style="195" customWidth="1"/>
    <col min="4" max="4" width="16" style="196" customWidth="1"/>
    <col min="5" max="5" width="17" style="195" customWidth="1"/>
    <col min="6" max="8" width="11.44140625" style="195" customWidth="1"/>
    <col min="9" max="9" width="29.88671875" style="195" customWidth="1"/>
    <col min="10" max="10" width="15" style="195" customWidth="1"/>
    <col min="11" max="1020" width="11.44140625" style="195" customWidth="1"/>
    <col min="1021" max="1025" width="8.88671875" style="110" customWidth="1"/>
  </cols>
  <sheetData>
    <row r="1" spans="1:10" ht="33" customHeight="1" x14ac:dyDescent="0.3">
      <c r="A1" s="373" t="s">
        <v>291</v>
      </c>
      <c r="B1" s="373"/>
      <c r="C1" s="373"/>
      <c r="D1" s="373"/>
      <c r="E1" s="373"/>
      <c r="F1" s="373"/>
      <c r="G1" s="248"/>
      <c r="H1" s="248"/>
      <c r="I1" s="249"/>
      <c r="J1" s="249"/>
    </row>
    <row r="2" spans="1:10" ht="15" customHeight="1" x14ac:dyDescent="0.3">
      <c r="A2" s="249"/>
      <c r="B2" s="250"/>
      <c r="C2" s="249"/>
      <c r="D2" s="250"/>
      <c r="E2" s="249"/>
      <c r="F2" s="248"/>
      <c r="G2" s="248"/>
      <c r="H2" s="248"/>
      <c r="I2" s="249"/>
      <c r="J2" s="249"/>
    </row>
    <row r="3" spans="1:10" ht="13.5" customHeight="1" x14ac:dyDescent="0.3">
      <c r="A3" s="359" t="s">
        <v>229</v>
      </c>
      <c r="B3" s="359"/>
      <c r="C3" s="359"/>
      <c r="D3" s="359"/>
      <c r="E3" s="359"/>
    </row>
    <row r="4" spans="1:10" ht="15" customHeight="1" x14ac:dyDescent="0.3">
      <c r="A4" s="251"/>
      <c r="B4" s="252"/>
      <c r="C4" s="251"/>
      <c r="D4" s="252"/>
      <c r="E4" s="251"/>
      <c r="I4" s="360" t="s">
        <v>181</v>
      </c>
      <c r="J4" s="360"/>
    </row>
    <row r="5" spans="1:10" ht="34.5" customHeight="1" x14ac:dyDescent="0.3">
      <c r="A5" s="361" t="s">
        <v>230</v>
      </c>
      <c r="B5" s="361"/>
      <c r="C5" s="362" t="s">
        <v>231</v>
      </c>
      <c r="D5" s="362"/>
      <c r="E5" s="253" t="s">
        <v>210</v>
      </c>
      <c r="G5" s="254"/>
      <c r="H5" s="254"/>
      <c r="I5" s="363" t="s">
        <v>230</v>
      </c>
      <c r="J5" s="363"/>
    </row>
    <row r="6" spans="1:10" ht="15" customHeight="1" x14ac:dyDescent="0.3">
      <c r="A6" s="255" t="s">
        <v>211</v>
      </c>
      <c r="B6" s="256">
        <f>'IV.Charges de personnel'!K16</f>
        <v>0</v>
      </c>
      <c r="C6" s="257" t="s">
        <v>232</v>
      </c>
      <c r="D6" s="258">
        <f>Instruction_prev_detail!D6+Instruction_prev_detail!D14+Instruction_prev_detail!D22</f>
        <v>0</v>
      </c>
      <c r="E6" s="259" t="str">
        <f>IFERROR(D6/D$15,"")</f>
        <v/>
      </c>
      <c r="G6" s="244"/>
      <c r="H6" s="244"/>
      <c r="I6" s="260" t="s">
        <v>211</v>
      </c>
      <c r="J6" s="261">
        <f>Instruction_prev_detail!B6+Instruction_prev_detail!B14+Instruction_prev_detail!B22</f>
        <v>0</v>
      </c>
    </row>
    <row r="7" spans="1:10" ht="15" customHeight="1" x14ac:dyDescent="0.3">
      <c r="A7" s="255" t="s">
        <v>233</v>
      </c>
      <c r="B7" s="256">
        <f>'IV.Charges de personnel'!K18</f>
        <v>0</v>
      </c>
      <c r="C7" s="255" t="s">
        <v>214</v>
      </c>
      <c r="D7" s="262">
        <f>Instruction_prev_detail!D7+Instruction_prev_detail!D15+Instruction_prev_detail!D23</f>
        <v>0</v>
      </c>
      <c r="E7" s="259" t="str">
        <f>IFERROR(D7/D$15,"")</f>
        <v/>
      </c>
      <c r="G7" s="244"/>
      <c r="H7" s="244"/>
      <c r="I7" s="260" t="s">
        <v>233</v>
      </c>
      <c r="J7" s="261">
        <f>Instruction_prev_detail!B7+Instruction_prev_detail!B15+Instruction_prev_detail!B23</f>
        <v>0</v>
      </c>
    </row>
    <row r="8" spans="1:10" ht="15" customHeight="1" x14ac:dyDescent="0.3">
      <c r="A8" s="255" t="s">
        <v>215</v>
      </c>
      <c r="B8" s="256">
        <f>'V. Frais spécifiques'!H15+'V. Frais spécifiques'!H25+'V. Frais spécifiques'!H37</f>
        <v>0</v>
      </c>
      <c r="C8" s="255" t="s">
        <v>234</v>
      </c>
      <c r="D8" s="262">
        <f>Instruction_prev_detail!D8+Instruction_prev_detail!D16+Instruction_prev_detail!D24</f>
        <v>0</v>
      </c>
      <c r="E8" s="259" t="str">
        <f>IFERROR(D8/D$15,"")</f>
        <v/>
      </c>
      <c r="G8" s="244"/>
      <c r="H8" s="244"/>
      <c r="I8" s="260" t="s">
        <v>215</v>
      </c>
      <c r="J8" s="261">
        <f>Instruction_prev_detail!B8+Instruction_prev_detail!B16+Instruction_prev_detail!B24</f>
        <v>0</v>
      </c>
    </row>
    <row r="9" spans="1:10" ht="15" customHeight="1" x14ac:dyDescent="0.3">
      <c r="A9" s="255"/>
      <c r="B9" s="256"/>
      <c r="C9" s="255"/>
      <c r="D9" s="262"/>
      <c r="E9" s="259"/>
      <c r="G9" s="244"/>
      <c r="H9" s="244"/>
      <c r="I9" s="260" t="s">
        <v>292</v>
      </c>
      <c r="J9" s="261"/>
    </row>
    <row r="10" spans="1:10" ht="15" customHeight="1" x14ac:dyDescent="0.3">
      <c r="A10" s="255" t="s">
        <v>221</v>
      </c>
      <c r="B10" s="256">
        <f>B6*0.15</f>
        <v>0</v>
      </c>
      <c r="C10" s="255"/>
      <c r="D10" s="262"/>
      <c r="E10" s="259"/>
      <c r="G10" s="244"/>
      <c r="H10" s="244"/>
      <c r="I10" s="260" t="s">
        <v>221</v>
      </c>
      <c r="J10" s="261">
        <f>Instruction_prev_detail!B10+Instruction_prev_detail!B18+Instruction_prev_detail!B26</f>
        <v>0</v>
      </c>
    </row>
    <row r="11" spans="1:10" ht="15" customHeight="1" x14ac:dyDescent="0.3">
      <c r="B11" s="256"/>
      <c r="C11" s="263"/>
      <c r="D11" s="262"/>
      <c r="E11" s="259"/>
      <c r="G11" s="244"/>
      <c r="H11" s="244"/>
      <c r="I11" s="260" t="s">
        <v>293</v>
      </c>
      <c r="J11" s="261">
        <f>J7+J10</f>
        <v>0</v>
      </c>
    </row>
    <row r="12" spans="1:10" ht="15" customHeight="1" x14ac:dyDescent="0.3">
      <c r="A12" s="255"/>
      <c r="B12" s="262"/>
      <c r="C12" s="264"/>
      <c r="D12" s="265"/>
      <c r="E12" s="259"/>
      <c r="G12" s="244"/>
      <c r="H12" s="244"/>
      <c r="I12" s="260" t="s">
        <v>294</v>
      </c>
      <c r="J12" s="261">
        <f>J6*0.25</f>
        <v>0</v>
      </c>
    </row>
    <row r="13" spans="1:10" ht="15" customHeight="1" x14ac:dyDescent="0.3">
      <c r="A13" s="255"/>
      <c r="B13" s="256"/>
      <c r="C13" s="257" t="s">
        <v>217</v>
      </c>
      <c r="D13" s="262">
        <f>Instruction_prev_detail!D9+Instruction_prev_detail!D17+Instruction_prev_detail!D25</f>
        <v>0</v>
      </c>
      <c r="E13" s="259" t="str">
        <f>IFERROR(D13/D$15,"")</f>
        <v/>
      </c>
      <c r="G13" s="244"/>
      <c r="H13" s="244"/>
      <c r="I13" s="260"/>
      <c r="J13" s="261"/>
    </row>
    <row r="14" spans="1:10" ht="15" customHeight="1" x14ac:dyDescent="0.3">
      <c r="A14" s="255"/>
      <c r="B14" s="256"/>
      <c r="C14" s="255" t="s">
        <v>219</v>
      </c>
      <c r="D14" s="262">
        <f>Instruction_prev_detail!D10+Instruction_prev_detail!D18+Instruction_prev_detail!D26</f>
        <v>0</v>
      </c>
      <c r="E14" s="259"/>
      <c r="G14" s="244"/>
      <c r="H14" s="244"/>
      <c r="I14" s="260"/>
      <c r="J14" s="261"/>
    </row>
    <row r="15" spans="1:10" ht="15" customHeight="1" x14ac:dyDescent="0.3">
      <c r="A15" s="266" t="s">
        <v>80</v>
      </c>
      <c r="B15" s="267">
        <f>SUM(B6:B14)</f>
        <v>0</v>
      </c>
      <c r="C15" s="266" t="s">
        <v>80</v>
      </c>
      <c r="D15" s="268">
        <f>SUM(D6:D14)</f>
        <v>0</v>
      </c>
      <c r="E15" s="269" t="str">
        <f>IFERROR(D15/B15,"")</f>
        <v/>
      </c>
      <c r="G15" s="244"/>
      <c r="H15" s="244"/>
      <c r="I15" s="260" t="s">
        <v>80</v>
      </c>
      <c r="J15" s="261">
        <f>Instruction_prev_detail!B11+Instruction_prev_detail!B19+Instruction_prev_detail!B27</f>
        <v>0</v>
      </c>
    </row>
    <row r="17" spans="1:10" ht="15" customHeight="1" x14ac:dyDescent="0.3">
      <c r="A17" s="356" t="s">
        <v>235</v>
      </c>
      <c r="B17" s="356"/>
      <c r="C17" s="356"/>
      <c r="D17" s="356"/>
      <c r="E17" s="356"/>
      <c r="F17" s="270"/>
      <c r="G17" s="270"/>
      <c r="H17" s="357"/>
      <c r="I17" s="357"/>
      <c r="J17" s="357"/>
    </row>
    <row r="18" spans="1:10" ht="15" customHeight="1" x14ac:dyDescent="0.3">
      <c r="A18" s="271"/>
      <c r="B18" s="272"/>
      <c r="C18" s="271"/>
      <c r="D18" s="272"/>
      <c r="E18" s="271"/>
      <c r="F18" s="271"/>
      <c r="G18" s="271"/>
      <c r="H18" s="273"/>
      <c r="I18" s="273"/>
      <c r="J18" s="273"/>
    </row>
    <row r="19" spans="1:10" ht="15" customHeight="1" x14ac:dyDescent="0.3">
      <c r="A19" s="273"/>
      <c r="C19" s="279"/>
      <c r="D19" s="236"/>
      <c r="E19" s="273"/>
      <c r="F19" s="279"/>
      <c r="G19" s="357"/>
      <c r="H19" s="357"/>
      <c r="I19" s="357"/>
    </row>
    <row r="20" spans="1:10" ht="15" customHeight="1" x14ac:dyDescent="0.3">
      <c r="A20" s="273"/>
      <c r="B20" s="236"/>
      <c r="C20" s="279"/>
      <c r="D20" s="236"/>
      <c r="E20" s="273"/>
      <c r="F20" s="279"/>
      <c r="G20" s="273"/>
      <c r="H20" s="273"/>
      <c r="I20" s="273"/>
    </row>
    <row r="21" spans="1:10" ht="183" customHeight="1" x14ac:dyDescent="0.3">
      <c r="A21" s="358" t="s">
        <v>295</v>
      </c>
      <c r="B21" s="358"/>
      <c r="C21" s="358"/>
      <c r="D21" s="358"/>
      <c r="E21" s="358"/>
    </row>
  </sheetData>
  <mergeCells count="10">
    <mergeCell ref="A17:E17"/>
    <mergeCell ref="H17:J17"/>
    <mergeCell ref="G19:I19"/>
    <mergeCell ref="A21:E21"/>
    <mergeCell ref="A1:F1"/>
    <mergeCell ref="A3:E3"/>
    <mergeCell ref="I4:J4"/>
    <mergeCell ref="A5:B5"/>
    <mergeCell ref="C5:D5"/>
    <mergeCell ref="I5:J5"/>
  </mergeCells>
  <pageMargins left="0.78749999999999998" right="0.78749999999999998" top="1.05277777777778" bottom="1.05277777777778" header="0.78749999999999998" footer="0.78749999999999998"/>
  <pageSetup paperSize="9" orientation="portrait" horizontalDpi="300" verticalDpi="300" r:id="rId1"/>
  <headerFooter>
    <oddHeader>&amp;C&amp;"Times New Roman,Regular"&amp;12 &amp;A</oddHeader>
    <oddFooter>&amp;C&amp;"Times New Roman,Regular"&amp;12 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7BC65"/>
  </sheetPr>
  <dimension ref="A1:AMK20"/>
  <sheetViews>
    <sheetView zoomScale="85" zoomScaleNormal="85" workbookViewId="0">
      <selection activeCell="C19" sqref="C19:D19"/>
    </sheetView>
  </sheetViews>
  <sheetFormatPr baseColWidth="10" defaultColWidth="9.109375" defaultRowHeight="15.6" x14ac:dyDescent="0.3"/>
  <cols>
    <col min="1" max="1" width="65.5546875" style="13" customWidth="1"/>
    <col min="2" max="2" width="20.33203125" style="13" customWidth="1"/>
    <col min="3" max="3" width="15.6640625" style="13" customWidth="1"/>
    <col min="4" max="4" width="10" style="13" customWidth="1"/>
    <col min="5" max="5" width="6.6640625" style="13" customWidth="1"/>
    <col min="6" max="7" width="12.5546875" style="13" customWidth="1"/>
    <col min="8" max="8" width="5" style="13" customWidth="1"/>
    <col min="9" max="1025" width="9.6640625" style="13" customWidth="1"/>
  </cols>
  <sheetData>
    <row r="1" spans="1:28" ht="27" customHeight="1" x14ac:dyDescent="0.3">
      <c r="A1" s="329" t="s">
        <v>11</v>
      </c>
      <c r="B1" s="329"/>
      <c r="C1" s="329"/>
      <c r="D1" s="329"/>
      <c r="G1" s="15"/>
      <c r="H1" s="15"/>
      <c r="I1" s="16"/>
      <c r="J1" s="16"/>
      <c r="K1" s="16"/>
      <c r="L1" s="16"/>
      <c r="M1" s="16"/>
      <c r="N1" s="16"/>
      <c r="O1" s="16"/>
      <c r="P1" s="16"/>
      <c r="Q1" s="16"/>
      <c r="R1" s="16"/>
      <c r="S1" s="16"/>
      <c r="T1" s="16"/>
      <c r="U1" s="16"/>
      <c r="V1" s="16"/>
      <c r="W1" s="16"/>
      <c r="X1" s="16"/>
      <c r="Y1" s="16"/>
      <c r="Z1" s="16"/>
      <c r="AA1" s="16"/>
      <c r="AB1" s="16"/>
    </row>
    <row r="2" spans="1:28" ht="24" customHeight="1" x14ac:dyDescent="0.3">
      <c r="A2" s="17" t="s">
        <v>12</v>
      </c>
      <c r="B2" s="330"/>
      <c r="C2" s="330"/>
      <c r="D2" s="330"/>
    </row>
    <row r="3" spans="1:28" ht="48" customHeight="1" x14ac:dyDescent="0.3">
      <c r="A3" s="18" t="s">
        <v>13</v>
      </c>
      <c r="B3" s="331"/>
      <c r="C3" s="331"/>
      <c r="D3" s="331"/>
      <c r="E3" s="16"/>
      <c r="F3" s="16"/>
      <c r="G3" s="16"/>
      <c r="H3" s="16"/>
      <c r="I3" s="16"/>
      <c r="J3" s="16"/>
      <c r="K3" s="16"/>
      <c r="L3" s="16"/>
      <c r="M3" s="16"/>
      <c r="N3" s="16"/>
      <c r="O3" s="16"/>
      <c r="P3" s="16"/>
      <c r="Q3" s="16"/>
      <c r="R3" s="16"/>
      <c r="S3" s="16"/>
      <c r="T3" s="16"/>
    </row>
    <row r="4" spans="1:28" ht="24" customHeight="1" x14ac:dyDescent="0.3">
      <c r="A4" s="18" t="s">
        <v>14</v>
      </c>
      <c r="B4" s="332"/>
      <c r="C4" s="332"/>
      <c r="D4" s="332"/>
      <c r="E4" s="19"/>
      <c r="F4" s="19"/>
      <c r="G4" s="20"/>
      <c r="H4" s="20"/>
      <c r="I4" s="16"/>
      <c r="J4" s="16"/>
      <c r="K4" s="16"/>
      <c r="L4" s="16"/>
      <c r="M4" s="16"/>
      <c r="N4" s="16"/>
      <c r="O4" s="16"/>
      <c r="P4" s="16"/>
      <c r="Q4" s="16"/>
      <c r="R4" s="16"/>
      <c r="S4" s="16"/>
      <c r="T4" s="16"/>
      <c r="U4" s="16"/>
      <c r="V4" s="16"/>
      <c r="W4" s="16"/>
      <c r="X4" s="16"/>
      <c r="Y4" s="16"/>
      <c r="Z4" s="16"/>
      <c r="AA4" s="16"/>
      <c r="AB4" s="16"/>
    </row>
    <row r="5" spans="1:28" ht="22.5" customHeight="1" x14ac:dyDescent="0.3">
      <c r="A5" s="18" t="s">
        <v>15</v>
      </c>
      <c r="B5" s="333"/>
      <c r="C5" s="333"/>
      <c r="D5" s="333"/>
      <c r="E5" s="21"/>
      <c r="F5" s="21"/>
      <c r="G5" s="20"/>
      <c r="H5" s="20"/>
      <c r="I5" s="16"/>
      <c r="J5" s="16"/>
      <c r="K5" s="16"/>
      <c r="L5" s="16"/>
      <c r="M5" s="16"/>
      <c r="N5" s="16"/>
      <c r="O5" s="16"/>
      <c r="P5" s="16"/>
      <c r="Q5" s="16"/>
      <c r="R5" s="16"/>
      <c r="S5" s="16"/>
      <c r="T5" s="16"/>
      <c r="U5" s="16"/>
      <c r="V5" s="16"/>
      <c r="W5" s="16"/>
      <c r="X5" s="16"/>
      <c r="Y5" s="16"/>
      <c r="Z5" s="16"/>
      <c r="AA5" s="16"/>
      <c r="AB5" s="16"/>
    </row>
    <row r="6" spans="1:28" ht="18.75" customHeight="1" x14ac:dyDescent="0.3">
      <c r="A6" s="329" t="s">
        <v>16</v>
      </c>
      <c r="B6" s="329"/>
      <c r="C6" s="329"/>
      <c r="D6" s="329"/>
    </row>
    <row r="7" spans="1:28" ht="18.75" customHeight="1" x14ac:dyDescent="0.3">
      <c r="A7" s="18" t="s">
        <v>17</v>
      </c>
      <c r="B7" s="18" t="s">
        <v>18</v>
      </c>
      <c r="C7" s="334" t="s">
        <v>19</v>
      </c>
      <c r="D7" s="334"/>
    </row>
    <row r="8" spans="1:28" ht="24.75" customHeight="1" x14ac:dyDescent="0.3">
      <c r="A8" s="22" t="s">
        <v>20</v>
      </c>
      <c r="B8" s="23"/>
      <c r="C8" s="335"/>
      <c r="D8" s="335"/>
    </row>
    <row r="9" spans="1:28" ht="21" customHeight="1" x14ac:dyDescent="0.3">
      <c r="A9" s="22" t="s">
        <v>21</v>
      </c>
      <c r="B9" s="24"/>
      <c r="C9" s="336"/>
      <c r="D9" s="336"/>
    </row>
    <row r="10" spans="1:28" ht="18" customHeight="1" x14ac:dyDescent="0.3">
      <c r="A10" s="22" t="s">
        <v>22</v>
      </c>
      <c r="B10" s="24"/>
      <c r="C10" s="336"/>
      <c r="D10" s="336"/>
    </row>
    <row r="11" spans="1:28" ht="45" customHeight="1" x14ac:dyDescent="0.3">
      <c r="A11" s="22" t="s">
        <v>23</v>
      </c>
      <c r="B11" s="24"/>
      <c r="C11" s="336"/>
      <c r="D11" s="336"/>
    </row>
    <row r="12" spans="1:28" ht="18.75" customHeight="1" x14ac:dyDescent="0.3">
      <c r="A12" s="329" t="s">
        <v>24</v>
      </c>
      <c r="B12" s="329"/>
      <c r="C12" s="329"/>
      <c r="D12" s="329"/>
    </row>
    <row r="13" spans="1:28" ht="18.75" customHeight="1" x14ac:dyDescent="0.3">
      <c r="A13" s="25" t="s">
        <v>25</v>
      </c>
      <c r="B13" s="18" t="s">
        <v>26</v>
      </c>
      <c r="C13" s="337" t="s">
        <v>19</v>
      </c>
      <c r="D13" s="337"/>
    </row>
    <row r="14" spans="1:28" ht="18.75" customHeight="1" x14ac:dyDescent="0.3">
      <c r="A14" s="26" t="s">
        <v>27</v>
      </c>
      <c r="B14" s="23"/>
      <c r="C14" s="338"/>
      <c r="D14" s="338"/>
    </row>
    <row r="15" spans="1:28" ht="33" customHeight="1" x14ac:dyDescent="0.3">
      <c r="A15" s="22" t="s">
        <v>28</v>
      </c>
      <c r="B15" s="23"/>
      <c r="C15" s="338"/>
      <c r="D15" s="338"/>
    </row>
    <row r="16" spans="1:28" ht="18" customHeight="1" x14ac:dyDescent="0.3">
      <c r="A16" s="26" t="s">
        <v>29</v>
      </c>
      <c r="B16" s="23"/>
      <c r="C16" s="341"/>
      <c r="D16" s="341"/>
    </row>
    <row r="17" spans="1:4" ht="18.75" customHeight="1" x14ac:dyDescent="0.3">
      <c r="A17" s="27"/>
      <c r="B17" s="28"/>
      <c r="C17" s="28"/>
      <c r="D17" s="28"/>
    </row>
    <row r="18" spans="1:4" ht="18.75" customHeight="1" x14ac:dyDescent="0.3">
      <c r="A18" s="339" t="s">
        <v>30</v>
      </c>
      <c r="B18" s="339"/>
      <c r="C18" s="338"/>
      <c r="D18" s="338"/>
    </row>
    <row r="19" spans="1:4" ht="18.75" customHeight="1" x14ac:dyDescent="0.3">
      <c r="A19" s="339" t="s">
        <v>31</v>
      </c>
      <c r="B19" s="339"/>
      <c r="C19" s="338"/>
      <c r="D19" s="338"/>
    </row>
    <row r="20" spans="1:4" ht="18.75" customHeight="1" x14ac:dyDescent="0.3">
      <c r="A20" s="339" t="s">
        <v>32</v>
      </c>
      <c r="B20" s="339"/>
      <c r="C20" s="340"/>
      <c r="D20" s="340"/>
    </row>
  </sheetData>
  <mergeCells count="22">
    <mergeCell ref="A20:B20"/>
    <mergeCell ref="C20:D20"/>
    <mergeCell ref="C16:D16"/>
    <mergeCell ref="A18:B18"/>
    <mergeCell ref="C18:D18"/>
    <mergeCell ref="A19:B19"/>
    <mergeCell ref="C19:D19"/>
    <mergeCell ref="C11:D11"/>
    <mergeCell ref="A12:D12"/>
    <mergeCell ref="C13:D13"/>
    <mergeCell ref="C14:D14"/>
    <mergeCell ref="C15:D15"/>
    <mergeCell ref="A6:D6"/>
    <mergeCell ref="C7:D7"/>
    <mergeCell ref="C8:D8"/>
    <mergeCell ref="C9:D9"/>
    <mergeCell ref="C10:D10"/>
    <mergeCell ref="A1:D1"/>
    <mergeCell ref="B2:D2"/>
    <mergeCell ref="B3:D3"/>
    <mergeCell ref="B4:D4"/>
    <mergeCell ref="B5:D5"/>
  </mergeCells>
  <dataValidations count="2">
    <dataValidation type="list" showInputMessage="1" showErrorMessage="1" sqref="B8 B14:B16" xr:uid="{00000000-0002-0000-0100-000000000000}">
      <formula1>"Oui,Non,Sans objet"</formula1>
      <formula2>0</formula2>
    </dataValidation>
    <dataValidation type="list" showInputMessage="1" showErrorMessage="1" sqref="B9:B11" xr:uid="{00000000-0002-0000-0100-000001000000}">
      <formula1>"Oui,Non"</formula1>
      <formula2>0</formula2>
    </dataValidation>
  </dataValidation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 &amp;A</oddHeader>
    <oddFooter>&amp;C&amp;"Times New Roman,Regular"&amp;12 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7BC65"/>
    <pageSetUpPr fitToPage="1"/>
  </sheetPr>
  <dimension ref="A1:AMJ24"/>
  <sheetViews>
    <sheetView zoomScale="85" zoomScaleNormal="85" workbookViewId="0">
      <selection activeCell="I15" sqref="I15"/>
    </sheetView>
  </sheetViews>
  <sheetFormatPr baseColWidth="10" defaultColWidth="9.109375" defaultRowHeight="16.8" x14ac:dyDescent="0.4"/>
  <cols>
    <col min="1" max="1" width="54.6640625" style="29" customWidth="1"/>
    <col min="2" max="2" width="24.5546875" style="30" customWidth="1"/>
    <col min="3" max="3" width="28.33203125" style="30" customWidth="1"/>
    <col min="4" max="4" width="13.88671875" style="30" customWidth="1"/>
    <col min="5" max="5" width="23.33203125" style="30" customWidth="1"/>
    <col min="6" max="1021" width="11.44140625" style="30" customWidth="1"/>
    <col min="1022" max="1025" width="11.5546875" style="31" customWidth="1"/>
    <col min="1026" max="16384" width="9.109375" style="31"/>
  </cols>
  <sheetData>
    <row r="1" spans="1:1024" s="32" customFormat="1" ht="21.75" customHeight="1" x14ac:dyDescent="0.4">
      <c r="A1" s="326" t="s">
        <v>33</v>
      </c>
      <c r="B1" s="326"/>
      <c r="C1" s="326"/>
      <c r="D1" s="326"/>
      <c r="E1" s="326"/>
      <c r="AMH1" s="33"/>
      <c r="AMI1" s="33"/>
      <c r="AMJ1" s="33"/>
    </row>
    <row r="2" spans="1:1024" s="37" customFormat="1" ht="52.5" customHeight="1" x14ac:dyDescent="0.3">
      <c r="A2" s="34" t="s">
        <v>34</v>
      </c>
      <c r="B2" s="34" t="s">
        <v>35</v>
      </c>
      <c r="C2" s="34" t="s">
        <v>36</v>
      </c>
      <c r="D2" s="35" t="s">
        <v>26</v>
      </c>
      <c r="E2" s="36" t="s">
        <v>19</v>
      </c>
    </row>
    <row r="3" spans="1:1024" s="38" customFormat="1" ht="38.25" customHeight="1" x14ac:dyDescent="0.45">
      <c r="A3" s="329" t="s">
        <v>37</v>
      </c>
      <c r="B3" s="329"/>
      <c r="C3" s="329"/>
      <c r="D3" s="329"/>
      <c r="E3" s="329"/>
      <c r="AMH3" s="39"/>
      <c r="AMI3" s="39"/>
      <c r="AMJ3" s="39"/>
    </row>
    <row r="4" spans="1:1024" ht="38.25" customHeight="1" x14ac:dyDescent="0.4">
      <c r="A4" s="40" t="s">
        <v>38</v>
      </c>
      <c r="B4" s="41"/>
      <c r="C4" s="41"/>
      <c r="D4" s="41"/>
      <c r="E4" s="42"/>
    </row>
    <row r="5" spans="1:1024" ht="34.5" customHeight="1" x14ac:dyDescent="0.4">
      <c r="A5" s="43" t="s">
        <v>39</v>
      </c>
      <c r="B5" s="41"/>
      <c r="C5" s="41"/>
      <c r="D5" s="41"/>
      <c r="E5" s="42"/>
    </row>
    <row r="6" spans="1:1024" ht="30.75" customHeight="1" x14ac:dyDescent="0.4">
      <c r="A6" s="43" t="s">
        <v>40</v>
      </c>
      <c r="B6" s="41"/>
      <c r="C6" s="41"/>
      <c r="D6" s="41"/>
      <c r="E6" s="42"/>
    </row>
    <row r="7" spans="1:1024" ht="36" customHeight="1" x14ac:dyDescent="0.4">
      <c r="A7" s="43" t="s">
        <v>41</v>
      </c>
      <c r="B7" s="41"/>
      <c r="C7" s="41"/>
      <c r="D7" s="41"/>
      <c r="E7" s="42"/>
    </row>
    <row r="8" spans="1:1024" s="44" customFormat="1" ht="43.5" customHeight="1" x14ac:dyDescent="0.4">
      <c r="A8" s="3" t="s">
        <v>42</v>
      </c>
      <c r="B8" s="41"/>
      <c r="C8" s="41"/>
      <c r="D8" s="41"/>
      <c r="E8" s="42"/>
      <c r="AMH8" s="31"/>
      <c r="AMI8" s="31"/>
      <c r="AMJ8" s="31"/>
    </row>
    <row r="9" spans="1:1024" s="44" customFormat="1" ht="58.5" customHeight="1" x14ac:dyDescent="0.4">
      <c r="A9" s="45" t="s">
        <v>43</v>
      </c>
      <c r="B9" s="41"/>
      <c r="C9" s="41"/>
      <c r="D9" s="41"/>
      <c r="E9" s="42"/>
      <c r="AMH9" s="31"/>
      <c r="AMI9" s="31"/>
      <c r="AMJ9" s="31"/>
    </row>
    <row r="10" spans="1:1024" s="44" customFormat="1" ht="69" customHeight="1" x14ac:dyDescent="0.4">
      <c r="A10" s="3" t="s">
        <v>44</v>
      </c>
      <c r="B10" s="41"/>
      <c r="C10" s="41"/>
      <c r="D10" s="41"/>
      <c r="E10" s="42"/>
      <c r="AMH10" s="31"/>
      <c r="AMI10" s="31"/>
      <c r="AMJ10" s="31"/>
    </row>
    <row r="11" spans="1:1024" s="46" customFormat="1" ht="17.25" customHeight="1" x14ac:dyDescent="0.4">
      <c r="A11" s="329" t="s">
        <v>45</v>
      </c>
      <c r="B11" s="329"/>
      <c r="C11" s="329"/>
      <c r="D11" s="329"/>
      <c r="E11" s="329"/>
      <c r="AMH11" s="31"/>
      <c r="AMI11" s="31"/>
      <c r="AMJ11" s="31"/>
    </row>
    <row r="12" spans="1:1024" s="50" customFormat="1" ht="43.5" customHeight="1" x14ac:dyDescent="0.4">
      <c r="A12" s="47" t="s">
        <v>46</v>
      </c>
      <c r="B12" s="48"/>
      <c r="C12" s="48"/>
      <c r="D12" s="48"/>
      <c r="E12" s="49"/>
      <c r="AMH12" s="31"/>
      <c r="AMI12" s="31"/>
      <c r="AMJ12" s="31"/>
    </row>
    <row r="13" spans="1:1024" s="46" customFormat="1" ht="15.75" customHeight="1" x14ac:dyDescent="0.4">
      <c r="A13" s="329" t="s">
        <v>47</v>
      </c>
      <c r="B13" s="329"/>
      <c r="C13" s="329"/>
      <c r="D13" s="329"/>
      <c r="E13" s="329"/>
      <c r="AMH13" s="31"/>
      <c r="AMI13" s="31"/>
      <c r="AMJ13" s="31"/>
    </row>
    <row r="14" spans="1:1024" s="46" customFormat="1" ht="25.5" customHeight="1" x14ac:dyDescent="0.4">
      <c r="A14" s="47" t="s">
        <v>48</v>
      </c>
      <c r="B14" s="51"/>
      <c r="C14" s="51"/>
      <c r="D14" s="48"/>
      <c r="E14" s="49"/>
      <c r="AMH14" s="31"/>
      <c r="AMI14" s="31"/>
      <c r="AMJ14" s="31"/>
    </row>
    <row r="15" spans="1:1024" s="46" customFormat="1" ht="31.5" customHeight="1" x14ac:dyDescent="0.4">
      <c r="A15" s="329" t="s">
        <v>49</v>
      </c>
      <c r="B15" s="329"/>
      <c r="C15" s="329"/>
      <c r="D15" s="329"/>
      <c r="E15" s="329"/>
      <c r="AMH15" s="31"/>
      <c r="AMI15" s="31"/>
      <c r="AMJ15" s="31"/>
    </row>
    <row r="16" spans="1:1024" s="44" customFormat="1" ht="16.5" customHeight="1" x14ac:dyDescent="0.4">
      <c r="A16" s="52" t="s">
        <v>50</v>
      </c>
      <c r="B16" s="48"/>
      <c r="C16" s="48"/>
      <c r="D16" s="48"/>
      <c r="E16" s="49"/>
      <c r="AMH16" s="31"/>
      <c r="AMI16" s="31"/>
      <c r="AMJ16" s="31"/>
    </row>
    <row r="17" spans="1:1024" s="44" customFormat="1" ht="33" customHeight="1" x14ac:dyDescent="0.4">
      <c r="A17" s="53" t="s">
        <v>51</v>
      </c>
      <c r="B17" s="48"/>
      <c r="C17" s="48"/>
      <c r="D17" s="48"/>
      <c r="E17" s="49"/>
      <c r="AMH17" s="31"/>
      <c r="AMI17" s="31"/>
      <c r="AMJ17" s="31"/>
    </row>
    <row r="18" spans="1:1024" s="44" customFormat="1" ht="16.5" customHeight="1" x14ac:dyDescent="0.4">
      <c r="A18" s="53" t="s">
        <v>52</v>
      </c>
      <c r="B18" s="48"/>
      <c r="C18" s="48"/>
      <c r="D18" s="48"/>
      <c r="E18" s="49"/>
      <c r="AMH18" s="31"/>
      <c r="AMI18" s="31"/>
      <c r="AMJ18" s="31"/>
    </row>
    <row r="19" spans="1:1024" s="44" customFormat="1" ht="29.25" customHeight="1" x14ac:dyDescent="0.4">
      <c r="A19" s="53" t="s">
        <v>53</v>
      </c>
      <c r="B19" s="48"/>
      <c r="C19" s="48"/>
      <c r="D19" s="48"/>
      <c r="E19" s="49"/>
      <c r="AMH19" s="31"/>
      <c r="AMI19" s="31"/>
      <c r="AMJ19" s="31"/>
    </row>
    <row r="20" spans="1:1024" ht="57" customHeight="1" x14ac:dyDescent="0.4">
      <c r="A20" s="53" t="s">
        <v>54</v>
      </c>
      <c r="B20" s="48"/>
      <c r="C20" s="48"/>
      <c r="D20" s="48"/>
      <c r="E20" s="49"/>
    </row>
    <row r="21" spans="1:1024" s="44" customFormat="1" ht="33" customHeight="1" x14ac:dyDescent="0.4">
      <c r="A21" s="53" t="s">
        <v>55</v>
      </c>
      <c r="B21" s="48"/>
      <c r="C21" s="48"/>
      <c r="D21" s="48"/>
      <c r="E21" s="49"/>
      <c r="AMH21" s="31"/>
      <c r="AMI21" s="31"/>
      <c r="AMJ21" s="31"/>
    </row>
    <row r="22" spans="1:1024" s="44" customFormat="1" ht="33" customHeight="1" x14ac:dyDescent="0.4">
      <c r="A22" s="53" t="s">
        <v>56</v>
      </c>
      <c r="B22" s="48"/>
      <c r="C22" s="48"/>
      <c r="D22" s="48"/>
      <c r="E22" s="49"/>
      <c r="AMH22" s="31"/>
      <c r="AMI22" s="31"/>
      <c r="AMJ22" s="31"/>
    </row>
    <row r="23" spans="1:1024" s="44" customFormat="1" ht="50.25" customHeight="1" x14ac:dyDescent="0.4">
      <c r="A23" s="54" t="s">
        <v>57</v>
      </c>
      <c r="B23" s="48"/>
      <c r="C23" s="48"/>
      <c r="D23" s="48"/>
      <c r="E23" s="49"/>
      <c r="AMH23" s="31"/>
      <c r="AMI23" s="31"/>
      <c r="AMJ23" s="31"/>
    </row>
    <row r="24" spans="1:1024" s="44" customFormat="1" ht="16.5" customHeight="1" x14ac:dyDescent="0.4">
      <c r="A24" s="29"/>
      <c r="B24" s="55"/>
      <c r="C24" s="55"/>
      <c r="AMH24" s="31"/>
      <c r="AMI24" s="31"/>
      <c r="AMJ24" s="31"/>
    </row>
  </sheetData>
  <mergeCells count="5">
    <mergeCell ref="A1:E1"/>
    <mergeCell ref="A3:E3"/>
    <mergeCell ref="A11:E11"/>
    <mergeCell ref="A13:E13"/>
    <mergeCell ref="A15:E15"/>
  </mergeCells>
  <dataValidations count="1">
    <dataValidation type="list" showInputMessage="1" showErrorMessage="1" sqref="D3 B4:D10 D11 B12:D12 D13:D15 B16:D23" xr:uid="{00000000-0002-0000-0200-000000000000}">
      <formula1>"Oui,Non,Sans objet"</formula1>
      <formula2>0</formula2>
    </dataValidation>
  </dataValidations>
  <pageMargins left="0.7" right="0.7" top="0.75" bottom="0.75" header="0.511811023622047" footer="0.511811023622047"/>
  <pageSetup paperSize="9" fitToHeight="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A6A6"/>
  </sheetPr>
  <dimension ref="A1:XFD20"/>
  <sheetViews>
    <sheetView topLeftCell="C1" zoomScale="75" zoomScaleNormal="75" workbookViewId="0">
      <selection activeCell="G7" sqref="G7"/>
    </sheetView>
  </sheetViews>
  <sheetFormatPr baseColWidth="10" defaultColWidth="9.109375" defaultRowHeight="19.2" x14ac:dyDescent="0.45"/>
  <cols>
    <col min="1" max="1" width="31.109375" style="56" customWidth="1"/>
    <col min="2" max="2" width="29.109375" style="56" customWidth="1"/>
    <col min="3" max="3" width="30.33203125" style="56" customWidth="1"/>
    <col min="4" max="4" width="22.33203125" style="56" customWidth="1"/>
    <col min="5" max="5" width="20.33203125" style="56" customWidth="1"/>
    <col min="6" max="6" width="22.6640625" style="56" customWidth="1"/>
    <col min="7" max="7" width="23.33203125" style="56" customWidth="1"/>
    <col min="8" max="8" width="27.109375" style="56" customWidth="1"/>
    <col min="9" max="9" width="18.6640625" style="56" customWidth="1"/>
    <col min="10" max="10" width="20.109375" style="56" customWidth="1"/>
    <col min="11" max="11" width="21.44140625" style="56" customWidth="1"/>
    <col min="12" max="12" width="20.44140625" style="56" customWidth="1"/>
    <col min="13" max="1025" width="31.109375" style="56" customWidth="1"/>
    <col min="1026" max="16384" width="9.109375" style="5"/>
  </cols>
  <sheetData>
    <row r="1" spans="1:16384" s="14" customFormat="1" ht="25.5" customHeight="1" x14ac:dyDescent="0.3">
      <c r="A1" s="326" t="s">
        <v>58</v>
      </c>
      <c r="B1" s="326"/>
      <c r="C1" s="326"/>
      <c r="D1" s="326"/>
      <c r="E1" s="326"/>
      <c r="F1" s="326"/>
      <c r="G1" s="326"/>
      <c r="H1" s="326"/>
      <c r="I1" s="326"/>
      <c r="J1" s="326"/>
      <c r="K1" s="326"/>
      <c r="L1" s="326"/>
      <c r="M1" s="57"/>
      <c r="N1" s="57"/>
      <c r="O1" s="58"/>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c r="AQ1" s="329"/>
      <c r="AR1" s="329"/>
      <c r="AS1" s="329"/>
      <c r="AT1" s="329"/>
      <c r="AU1" s="329"/>
      <c r="AV1" s="329"/>
      <c r="AW1" s="329"/>
      <c r="AX1" s="329"/>
      <c r="AY1" s="329"/>
      <c r="AZ1" s="329"/>
      <c r="BA1" s="329"/>
      <c r="BB1" s="329"/>
      <c r="BC1" s="329"/>
      <c r="BD1" s="329"/>
      <c r="BE1" s="329"/>
      <c r="BF1" s="329"/>
      <c r="BG1" s="329"/>
      <c r="BH1" s="329"/>
      <c r="BI1" s="329"/>
      <c r="BJ1" s="329"/>
      <c r="BK1" s="329"/>
      <c r="BL1" s="329"/>
      <c r="BM1" s="329"/>
      <c r="BN1" s="329"/>
      <c r="BO1" s="329"/>
      <c r="BP1" s="329"/>
      <c r="BQ1" s="329"/>
      <c r="BR1" s="329"/>
      <c r="BS1" s="329"/>
      <c r="BT1" s="329"/>
      <c r="BU1" s="329"/>
      <c r="BV1" s="329"/>
      <c r="BW1" s="329"/>
      <c r="BX1" s="329"/>
      <c r="BY1" s="329"/>
      <c r="BZ1" s="329"/>
      <c r="CA1" s="329"/>
      <c r="CB1" s="329"/>
      <c r="CC1" s="329"/>
      <c r="CD1" s="329"/>
      <c r="CE1" s="329"/>
      <c r="CF1" s="329"/>
      <c r="CG1" s="329"/>
      <c r="CH1" s="329"/>
      <c r="CI1" s="329"/>
      <c r="CJ1" s="329"/>
      <c r="CK1" s="329"/>
      <c r="CL1" s="329"/>
      <c r="CM1" s="329"/>
      <c r="CN1" s="329"/>
      <c r="CO1" s="329"/>
      <c r="CP1" s="329"/>
      <c r="CQ1" s="329"/>
      <c r="CR1" s="329"/>
      <c r="CS1" s="329"/>
      <c r="CT1" s="329"/>
      <c r="CU1" s="329"/>
      <c r="CV1" s="329"/>
      <c r="CW1" s="329"/>
      <c r="CX1" s="329"/>
      <c r="CY1" s="329"/>
      <c r="CZ1" s="329"/>
      <c r="DA1" s="329"/>
      <c r="DB1" s="329"/>
      <c r="DC1" s="329"/>
      <c r="DD1" s="329"/>
      <c r="DE1" s="329"/>
      <c r="DF1" s="329"/>
      <c r="DG1" s="329"/>
      <c r="DH1" s="329"/>
      <c r="DI1" s="329"/>
      <c r="DJ1" s="329"/>
      <c r="DK1" s="329"/>
      <c r="DL1" s="329"/>
      <c r="DM1" s="329"/>
      <c r="DN1" s="329"/>
      <c r="DO1" s="329"/>
      <c r="DP1" s="329"/>
      <c r="DQ1" s="329"/>
      <c r="DR1" s="329"/>
      <c r="DS1" s="329"/>
      <c r="DT1" s="329"/>
      <c r="DU1" s="329"/>
      <c r="DV1" s="329"/>
      <c r="DW1" s="329"/>
      <c r="DX1" s="329"/>
      <c r="DY1" s="329"/>
      <c r="DZ1" s="329"/>
      <c r="EA1" s="329"/>
      <c r="EB1" s="329"/>
      <c r="EC1" s="329"/>
      <c r="ED1" s="329"/>
      <c r="EE1" s="329"/>
      <c r="EF1" s="329"/>
      <c r="EG1" s="329"/>
      <c r="EH1" s="329"/>
      <c r="EI1" s="329"/>
      <c r="EJ1" s="329"/>
      <c r="EK1" s="329"/>
      <c r="EL1" s="329"/>
      <c r="EM1" s="329"/>
      <c r="EN1" s="329"/>
      <c r="EO1" s="329"/>
      <c r="EP1" s="329"/>
      <c r="EQ1" s="329"/>
      <c r="ER1" s="329"/>
      <c r="ES1" s="329"/>
      <c r="ET1" s="329"/>
      <c r="EU1" s="329"/>
      <c r="EV1" s="329"/>
      <c r="EW1" s="329"/>
      <c r="EX1" s="329"/>
      <c r="EY1" s="329"/>
      <c r="EZ1" s="329"/>
      <c r="FA1" s="329"/>
      <c r="FB1" s="329"/>
      <c r="FC1" s="329"/>
      <c r="FD1" s="329"/>
      <c r="FE1" s="329"/>
      <c r="FF1" s="329"/>
      <c r="FG1" s="329"/>
      <c r="FH1" s="329"/>
      <c r="FI1" s="329"/>
      <c r="FJ1" s="329"/>
      <c r="FK1" s="329"/>
      <c r="FL1" s="329"/>
      <c r="FM1" s="329"/>
      <c r="FN1" s="329"/>
      <c r="FO1" s="329"/>
      <c r="FP1" s="329"/>
      <c r="FQ1" s="329"/>
      <c r="FR1" s="329"/>
      <c r="FS1" s="329"/>
      <c r="FT1" s="329"/>
      <c r="FU1" s="329"/>
      <c r="FV1" s="329"/>
      <c r="FW1" s="329"/>
      <c r="FX1" s="329"/>
      <c r="FY1" s="329"/>
      <c r="FZ1" s="329"/>
      <c r="GA1" s="329"/>
      <c r="GB1" s="329"/>
      <c r="GC1" s="329"/>
      <c r="GD1" s="329"/>
      <c r="GE1" s="329"/>
      <c r="GF1" s="329"/>
      <c r="GG1" s="329"/>
      <c r="GH1" s="329"/>
      <c r="GI1" s="329"/>
      <c r="GJ1" s="329"/>
      <c r="GK1" s="329"/>
      <c r="GL1" s="329"/>
      <c r="GM1" s="329"/>
      <c r="GN1" s="329"/>
      <c r="GO1" s="329"/>
      <c r="GP1" s="329"/>
      <c r="GQ1" s="329"/>
      <c r="GR1" s="329"/>
      <c r="GS1" s="329"/>
      <c r="GT1" s="329"/>
      <c r="GU1" s="329"/>
      <c r="GV1" s="329"/>
      <c r="GW1" s="329"/>
      <c r="GX1" s="329"/>
      <c r="GY1" s="329"/>
      <c r="GZ1" s="329"/>
      <c r="HA1" s="329"/>
      <c r="HB1" s="329"/>
      <c r="HC1" s="329"/>
      <c r="HD1" s="329"/>
      <c r="HE1" s="329"/>
      <c r="HF1" s="329"/>
      <c r="HG1" s="329"/>
      <c r="HH1" s="329"/>
      <c r="HI1" s="329"/>
      <c r="HJ1" s="329"/>
      <c r="HK1" s="329"/>
      <c r="HL1" s="329"/>
      <c r="HM1" s="329"/>
      <c r="HN1" s="329"/>
      <c r="HO1" s="329"/>
      <c r="HP1" s="329"/>
      <c r="HQ1" s="329"/>
      <c r="HR1" s="329"/>
      <c r="HS1" s="329"/>
      <c r="HT1" s="329"/>
      <c r="HU1" s="329"/>
      <c r="HV1" s="329"/>
      <c r="HW1" s="329"/>
      <c r="HX1" s="329"/>
      <c r="HY1" s="329"/>
      <c r="HZ1" s="329"/>
      <c r="IA1" s="329"/>
      <c r="IB1" s="329"/>
      <c r="IC1" s="329"/>
      <c r="ID1" s="329"/>
      <c r="IE1" s="329"/>
      <c r="IF1" s="329"/>
      <c r="IG1" s="329"/>
      <c r="IH1" s="329"/>
      <c r="II1" s="329"/>
      <c r="IJ1" s="329"/>
      <c r="IK1" s="329"/>
      <c r="IL1" s="329"/>
      <c r="IM1" s="329"/>
      <c r="IN1" s="329"/>
      <c r="IO1" s="329"/>
      <c r="IP1" s="329"/>
      <c r="IQ1" s="329"/>
      <c r="IR1" s="329"/>
      <c r="IS1" s="329"/>
      <c r="IT1" s="329"/>
      <c r="IU1" s="329"/>
      <c r="IV1" s="329"/>
      <c r="IW1" s="329"/>
      <c r="IX1" s="329"/>
      <c r="IY1" s="329"/>
      <c r="IZ1" s="329"/>
      <c r="JA1" s="329"/>
      <c r="JB1" s="329"/>
      <c r="JC1" s="329"/>
      <c r="JD1" s="329"/>
      <c r="JE1" s="329"/>
      <c r="JF1" s="329"/>
      <c r="JG1" s="329"/>
      <c r="JH1" s="329"/>
      <c r="JI1" s="329"/>
      <c r="JJ1" s="329"/>
      <c r="JK1" s="329"/>
      <c r="JL1" s="329"/>
      <c r="JM1" s="329"/>
      <c r="JN1" s="329"/>
      <c r="JO1" s="329"/>
      <c r="JP1" s="329"/>
      <c r="JQ1" s="329"/>
      <c r="JR1" s="329"/>
      <c r="JS1" s="329"/>
      <c r="JT1" s="329"/>
      <c r="JU1" s="329"/>
      <c r="JV1" s="329"/>
      <c r="JW1" s="329"/>
      <c r="JX1" s="329"/>
      <c r="JY1" s="329"/>
      <c r="JZ1" s="329"/>
      <c r="KA1" s="329"/>
      <c r="KB1" s="329"/>
      <c r="KC1" s="329"/>
      <c r="KD1" s="329"/>
      <c r="KE1" s="329"/>
      <c r="KF1" s="329"/>
      <c r="KG1" s="329"/>
      <c r="KH1" s="329"/>
      <c r="KI1" s="329"/>
      <c r="KJ1" s="329"/>
      <c r="KK1" s="329"/>
      <c r="KL1" s="329"/>
      <c r="KM1" s="329"/>
      <c r="KN1" s="329"/>
      <c r="KO1" s="329"/>
      <c r="KP1" s="329"/>
      <c r="KQ1" s="329"/>
      <c r="KR1" s="329"/>
      <c r="KS1" s="329"/>
      <c r="KT1" s="329"/>
      <c r="KU1" s="329"/>
      <c r="KV1" s="329"/>
      <c r="KW1" s="329"/>
      <c r="KX1" s="329"/>
      <c r="KY1" s="329"/>
      <c r="KZ1" s="329"/>
      <c r="LA1" s="329"/>
      <c r="LB1" s="329"/>
      <c r="LC1" s="329"/>
      <c r="LD1" s="329"/>
      <c r="LE1" s="329"/>
      <c r="LF1" s="329"/>
      <c r="LG1" s="329"/>
      <c r="LH1" s="329"/>
      <c r="LI1" s="329"/>
      <c r="LJ1" s="329"/>
      <c r="LK1" s="329"/>
      <c r="LL1" s="329"/>
      <c r="LM1" s="329"/>
      <c r="LN1" s="329"/>
      <c r="LO1" s="329"/>
      <c r="LP1" s="329"/>
      <c r="LQ1" s="329"/>
      <c r="LR1" s="329"/>
      <c r="LS1" s="329"/>
      <c r="LT1" s="329"/>
      <c r="LU1" s="329"/>
      <c r="LV1" s="329"/>
      <c r="LW1" s="329"/>
      <c r="LX1" s="329"/>
      <c r="LY1" s="329"/>
      <c r="LZ1" s="329"/>
      <c r="MA1" s="329"/>
      <c r="MB1" s="329"/>
      <c r="MC1" s="329"/>
      <c r="MD1" s="329"/>
      <c r="ME1" s="329"/>
      <c r="MF1" s="329"/>
      <c r="MG1" s="329"/>
      <c r="MH1" s="329"/>
      <c r="MI1" s="329"/>
      <c r="MJ1" s="329"/>
      <c r="MK1" s="329"/>
      <c r="ML1" s="329"/>
      <c r="MM1" s="329"/>
      <c r="MN1" s="329"/>
      <c r="MO1" s="329"/>
      <c r="MP1" s="329"/>
      <c r="MQ1" s="329"/>
      <c r="MR1" s="329"/>
      <c r="MS1" s="329"/>
      <c r="MT1" s="329"/>
      <c r="MU1" s="329"/>
      <c r="MV1" s="329"/>
      <c r="MW1" s="329"/>
      <c r="MX1" s="329"/>
      <c r="MY1" s="329"/>
      <c r="MZ1" s="329"/>
      <c r="NA1" s="329"/>
      <c r="NB1" s="329"/>
      <c r="NC1" s="329"/>
      <c r="ND1" s="329"/>
      <c r="NE1" s="329"/>
      <c r="NF1" s="329"/>
      <c r="NG1" s="329"/>
      <c r="NH1" s="329"/>
      <c r="NI1" s="329"/>
      <c r="NJ1" s="329"/>
      <c r="NK1" s="329"/>
      <c r="NL1" s="329"/>
      <c r="NM1" s="329"/>
      <c r="NN1" s="329"/>
      <c r="NO1" s="329"/>
      <c r="NP1" s="329"/>
      <c r="NQ1" s="329"/>
      <c r="NR1" s="329"/>
      <c r="NS1" s="329"/>
      <c r="NT1" s="329"/>
      <c r="NU1" s="329"/>
      <c r="NV1" s="329"/>
      <c r="NW1" s="329"/>
      <c r="NX1" s="329"/>
      <c r="NY1" s="329"/>
      <c r="NZ1" s="329"/>
      <c r="OA1" s="329"/>
      <c r="OB1" s="329"/>
      <c r="OC1" s="329"/>
      <c r="OD1" s="329"/>
      <c r="OE1" s="329"/>
      <c r="OF1" s="329"/>
      <c r="OG1" s="329"/>
      <c r="OH1" s="329"/>
      <c r="OI1" s="329"/>
      <c r="OJ1" s="329"/>
      <c r="OK1" s="329"/>
      <c r="OL1" s="329"/>
      <c r="OM1" s="329"/>
      <c r="ON1" s="329"/>
      <c r="OO1" s="329"/>
      <c r="OP1" s="329"/>
      <c r="OQ1" s="329"/>
      <c r="OR1" s="329"/>
      <c r="OS1" s="329"/>
      <c r="OT1" s="329"/>
      <c r="OU1" s="329"/>
      <c r="OV1" s="329"/>
      <c r="OW1" s="329"/>
      <c r="OX1" s="329"/>
      <c r="OY1" s="329"/>
      <c r="OZ1" s="329"/>
      <c r="PA1" s="329"/>
      <c r="PB1" s="329"/>
      <c r="PC1" s="329"/>
      <c r="PD1" s="329"/>
      <c r="PE1" s="329"/>
      <c r="PF1" s="329"/>
      <c r="PG1" s="329"/>
      <c r="PH1" s="329"/>
      <c r="PI1" s="329"/>
      <c r="PJ1" s="329"/>
      <c r="PK1" s="329"/>
      <c r="PL1" s="329"/>
      <c r="PM1" s="329"/>
      <c r="PN1" s="329"/>
      <c r="PO1" s="329"/>
      <c r="PP1" s="329"/>
      <c r="PQ1" s="329"/>
      <c r="PR1" s="329"/>
      <c r="PS1" s="329"/>
      <c r="PT1" s="329"/>
      <c r="PU1" s="329"/>
      <c r="PV1" s="329"/>
      <c r="PW1" s="329"/>
      <c r="PX1" s="329"/>
      <c r="PY1" s="329"/>
      <c r="PZ1" s="329"/>
      <c r="QA1" s="329"/>
      <c r="QB1" s="329"/>
      <c r="QC1" s="329"/>
      <c r="QD1" s="329"/>
      <c r="QE1" s="329"/>
      <c r="QF1" s="329"/>
      <c r="QG1" s="329"/>
      <c r="QH1" s="329"/>
      <c r="QI1" s="329"/>
      <c r="QJ1" s="329"/>
      <c r="QK1" s="329"/>
      <c r="QL1" s="329"/>
      <c r="QM1" s="329"/>
      <c r="QN1" s="329"/>
      <c r="QO1" s="329"/>
      <c r="QP1" s="329"/>
      <c r="QQ1" s="329"/>
      <c r="QR1" s="329"/>
      <c r="QS1" s="329"/>
      <c r="QT1" s="329"/>
      <c r="QU1" s="329"/>
      <c r="QV1" s="329"/>
      <c r="QW1" s="329"/>
      <c r="QX1" s="329"/>
      <c r="QY1" s="329"/>
      <c r="QZ1" s="329"/>
      <c r="RA1" s="329"/>
      <c r="RB1" s="329"/>
      <c r="RC1" s="329"/>
      <c r="RD1" s="329"/>
      <c r="RE1" s="329"/>
      <c r="RF1" s="329"/>
      <c r="RG1" s="329"/>
      <c r="RH1" s="329"/>
      <c r="RI1" s="329"/>
      <c r="RJ1" s="329"/>
      <c r="RK1" s="329"/>
      <c r="RL1" s="329"/>
      <c r="RM1" s="329"/>
      <c r="RN1" s="329"/>
      <c r="RO1" s="329"/>
      <c r="RP1" s="329"/>
      <c r="RQ1" s="329"/>
      <c r="RR1" s="329"/>
      <c r="RS1" s="329"/>
      <c r="RT1" s="329"/>
      <c r="RU1" s="329"/>
      <c r="RV1" s="329"/>
      <c r="RW1" s="329"/>
      <c r="RX1" s="329"/>
      <c r="RY1" s="329"/>
      <c r="RZ1" s="329"/>
      <c r="SA1" s="329"/>
      <c r="SB1" s="329"/>
      <c r="SC1" s="329"/>
      <c r="SD1" s="329"/>
      <c r="SE1" s="329"/>
      <c r="SF1" s="329"/>
      <c r="SG1" s="329"/>
      <c r="SH1" s="329"/>
      <c r="SI1" s="329"/>
      <c r="SJ1" s="329"/>
      <c r="SK1" s="329"/>
      <c r="SL1" s="329"/>
      <c r="SM1" s="329"/>
      <c r="SN1" s="329"/>
      <c r="SO1" s="329"/>
      <c r="SP1" s="329"/>
      <c r="SQ1" s="329"/>
      <c r="SR1" s="329"/>
      <c r="SS1" s="329"/>
      <c r="ST1" s="329"/>
      <c r="SU1" s="329"/>
      <c r="SV1" s="329"/>
      <c r="SW1" s="329"/>
      <c r="SX1" s="329"/>
      <c r="SY1" s="329"/>
      <c r="SZ1" s="329"/>
      <c r="TA1" s="329"/>
      <c r="TB1" s="329"/>
      <c r="TC1" s="329"/>
      <c r="TD1" s="329"/>
      <c r="TE1" s="329"/>
      <c r="TF1" s="329"/>
      <c r="TG1" s="329"/>
      <c r="TH1" s="329"/>
      <c r="TI1" s="329"/>
      <c r="TJ1" s="329"/>
      <c r="TK1" s="329"/>
      <c r="TL1" s="329"/>
      <c r="TM1" s="329"/>
      <c r="TN1" s="329"/>
      <c r="TO1" s="329"/>
      <c r="TP1" s="329"/>
      <c r="TQ1" s="329"/>
      <c r="TR1" s="329"/>
      <c r="TS1" s="329"/>
      <c r="TT1" s="329"/>
      <c r="TU1" s="329"/>
      <c r="TV1" s="329"/>
      <c r="TW1" s="329"/>
      <c r="TX1" s="329"/>
      <c r="TY1" s="329"/>
      <c r="TZ1" s="329"/>
      <c r="UA1" s="329"/>
      <c r="UB1" s="329"/>
      <c r="UC1" s="329"/>
      <c r="UD1" s="329"/>
      <c r="UE1" s="329"/>
      <c r="UF1" s="329"/>
      <c r="UG1" s="329"/>
      <c r="UH1" s="329"/>
      <c r="UI1" s="329"/>
      <c r="UJ1" s="329"/>
      <c r="UK1" s="329"/>
      <c r="UL1" s="329"/>
      <c r="UM1" s="329"/>
      <c r="UN1" s="329"/>
      <c r="UO1" s="329"/>
      <c r="UP1" s="329"/>
      <c r="UQ1" s="329"/>
      <c r="UR1" s="329"/>
      <c r="US1" s="329"/>
      <c r="UT1" s="329"/>
      <c r="UU1" s="329"/>
      <c r="UV1" s="329"/>
      <c r="UW1" s="329"/>
      <c r="UX1" s="329"/>
      <c r="UY1" s="329"/>
      <c r="UZ1" s="329"/>
      <c r="VA1" s="329"/>
      <c r="VB1" s="329"/>
      <c r="VC1" s="329"/>
      <c r="VD1" s="329"/>
      <c r="VE1" s="329"/>
      <c r="VF1" s="329"/>
      <c r="VG1" s="329"/>
      <c r="VH1" s="329"/>
      <c r="VI1" s="329"/>
      <c r="VJ1" s="329"/>
      <c r="VK1" s="329"/>
      <c r="VL1" s="329"/>
      <c r="VM1" s="329"/>
      <c r="VN1" s="329"/>
      <c r="VO1" s="329"/>
      <c r="VP1" s="329"/>
      <c r="VQ1" s="329"/>
      <c r="VR1" s="329"/>
      <c r="VS1" s="329"/>
      <c r="VT1" s="329"/>
      <c r="VU1" s="329"/>
      <c r="VV1" s="329"/>
      <c r="VW1" s="329"/>
      <c r="VX1" s="329"/>
      <c r="VY1" s="329"/>
      <c r="VZ1" s="329"/>
      <c r="WA1" s="329"/>
      <c r="WB1" s="329"/>
      <c r="WC1" s="329"/>
      <c r="WD1" s="329"/>
      <c r="WE1" s="329"/>
      <c r="WF1" s="329"/>
      <c r="WG1" s="329"/>
      <c r="WH1" s="329"/>
      <c r="WI1" s="329"/>
      <c r="WJ1" s="329"/>
      <c r="WK1" s="329"/>
      <c r="WL1" s="329"/>
      <c r="WM1" s="329"/>
      <c r="WN1" s="329"/>
      <c r="WO1" s="329"/>
      <c r="WP1" s="329"/>
      <c r="WQ1" s="329"/>
      <c r="WR1" s="329"/>
      <c r="WS1" s="329"/>
      <c r="WT1" s="329"/>
      <c r="WU1" s="329"/>
      <c r="WV1" s="329"/>
      <c r="WW1" s="329"/>
      <c r="WX1" s="329"/>
      <c r="WY1" s="329"/>
      <c r="WZ1" s="329"/>
      <c r="XA1" s="329"/>
      <c r="XB1" s="329"/>
      <c r="XC1" s="329"/>
      <c r="XD1" s="329"/>
      <c r="XE1" s="329"/>
      <c r="XF1" s="329"/>
      <c r="XG1" s="329"/>
      <c r="XH1" s="329"/>
      <c r="XI1" s="329"/>
      <c r="XJ1" s="329"/>
      <c r="XK1" s="329"/>
      <c r="XL1" s="329"/>
      <c r="XM1" s="329"/>
      <c r="XN1" s="329"/>
      <c r="XO1" s="329"/>
      <c r="XP1" s="329"/>
      <c r="XQ1" s="329"/>
      <c r="XR1" s="329"/>
      <c r="XS1" s="329"/>
      <c r="XT1" s="329"/>
      <c r="XU1" s="329"/>
      <c r="XV1" s="329"/>
      <c r="XW1" s="329"/>
      <c r="XX1" s="329"/>
      <c r="XY1" s="329"/>
      <c r="XZ1" s="329"/>
      <c r="YA1" s="329"/>
      <c r="YB1" s="329"/>
      <c r="YC1" s="329"/>
      <c r="YD1" s="329"/>
      <c r="YE1" s="329"/>
      <c r="YF1" s="329"/>
      <c r="YG1" s="329"/>
      <c r="YH1" s="329"/>
      <c r="YI1" s="329"/>
      <c r="YJ1" s="329"/>
      <c r="YK1" s="329"/>
      <c r="YL1" s="329"/>
      <c r="YM1" s="329"/>
      <c r="YN1" s="329"/>
      <c r="YO1" s="329"/>
      <c r="YP1" s="329"/>
      <c r="YQ1" s="329"/>
      <c r="YR1" s="329"/>
      <c r="YS1" s="329"/>
      <c r="YT1" s="329"/>
      <c r="YU1" s="329"/>
      <c r="YV1" s="329"/>
      <c r="YW1" s="329"/>
      <c r="YX1" s="329"/>
      <c r="YY1" s="329"/>
      <c r="YZ1" s="329"/>
      <c r="ZA1" s="329"/>
      <c r="ZB1" s="329"/>
      <c r="ZC1" s="329"/>
      <c r="ZD1" s="329"/>
      <c r="ZE1" s="329"/>
      <c r="ZF1" s="329"/>
      <c r="ZG1" s="329"/>
      <c r="ZH1" s="329"/>
      <c r="ZI1" s="329"/>
      <c r="ZJ1" s="329"/>
      <c r="ZK1" s="329"/>
      <c r="ZL1" s="329"/>
      <c r="ZM1" s="329"/>
      <c r="ZN1" s="329"/>
      <c r="ZO1" s="329"/>
      <c r="ZP1" s="329"/>
      <c r="ZQ1" s="329"/>
      <c r="ZR1" s="329"/>
      <c r="ZS1" s="329"/>
      <c r="ZT1" s="329"/>
      <c r="ZU1" s="329"/>
      <c r="ZV1" s="329"/>
      <c r="ZW1" s="329"/>
      <c r="ZX1" s="329"/>
      <c r="ZY1" s="329"/>
      <c r="ZZ1" s="329"/>
      <c r="AAA1" s="329"/>
      <c r="AAB1" s="329"/>
      <c r="AAC1" s="329"/>
      <c r="AAD1" s="329"/>
      <c r="AAE1" s="329"/>
      <c r="AAF1" s="329"/>
      <c r="AAG1" s="329"/>
      <c r="AAH1" s="329"/>
      <c r="AAI1" s="329"/>
      <c r="AAJ1" s="329"/>
      <c r="AAK1" s="329"/>
      <c r="AAL1" s="329"/>
      <c r="AAM1" s="329"/>
      <c r="AAN1" s="329"/>
      <c r="AAO1" s="329"/>
      <c r="AAP1" s="329"/>
      <c r="AAQ1" s="329"/>
      <c r="AAR1" s="329"/>
      <c r="AAS1" s="329"/>
      <c r="AAT1" s="329"/>
      <c r="AAU1" s="329"/>
      <c r="AAV1" s="329"/>
      <c r="AAW1" s="329"/>
      <c r="AAX1" s="329"/>
      <c r="AAY1" s="329"/>
      <c r="AAZ1" s="329"/>
      <c r="ABA1" s="329"/>
      <c r="ABB1" s="329"/>
      <c r="ABC1" s="329"/>
      <c r="ABD1" s="329"/>
      <c r="ABE1" s="329"/>
      <c r="ABF1" s="329"/>
      <c r="ABG1" s="329"/>
      <c r="ABH1" s="329"/>
      <c r="ABI1" s="329"/>
      <c r="ABJ1" s="329"/>
      <c r="ABK1" s="329"/>
      <c r="ABL1" s="329"/>
      <c r="ABM1" s="329"/>
      <c r="ABN1" s="329"/>
      <c r="ABO1" s="329"/>
      <c r="ABP1" s="329"/>
      <c r="ABQ1" s="329"/>
      <c r="ABR1" s="329"/>
      <c r="ABS1" s="329"/>
      <c r="ABT1" s="329"/>
      <c r="ABU1" s="329"/>
      <c r="ABV1" s="329"/>
      <c r="ABW1" s="329"/>
      <c r="ABX1" s="329"/>
      <c r="ABY1" s="329"/>
      <c r="ABZ1" s="329"/>
      <c r="ACA1" s="329"/>
      <c r="ACB1" s="329"/>
      <c r="ACC1" s="329"/>
      <c r="ACD1" s="329"/>
      <c r="ACE1" s="329"/>
      <c r="ACF1" s="329"/>
      <c r="ACG1" s="329"/>
      <c r="ACH1" s="329"/>
      <c r="ACI1" s="329"/>
      <c r="ACJ1" s="329"/>
      <c r="ACK1" s="329"/>
      <c r="ACL1" s="329"/>
      <c r="ACM1" s="329"/>
      <c r="ACN1" s="329"/>
      <c r="ACO1" s="329"/>
      <c r="ACP1" s="329"/>
      <c r="ACQ1" s="329"/>
      <c r="ACR1" s="329"/>
      <c r="ACS1" s="329"/>
      <c r="ACT1" s="329"/>
      <c r="ACU1" s="329"/>
      <c r="ACV1" s="329"/>
      <c r="ACW1" s="329"/>
      <c r="ACX1" s="329"/>
      <c r="ACY1" s="329"/>
      <c r="ACZ1" s="329"/>
      <c r="ADA1" s="329"/>
      <c r="ADB1" s="329"/>
      <c r="ADC1" s="329"/>
      <c r="ADD1" s="329"/>
      <c r="ADE1" s="329"/>
      <c r="ADF1" s="329"/>
      <c r="ADG1" s="329"/>
      <c r="ADH1" s="329"/>
      <c r="ADI1" s="329"/>
      <c r="ADJ1" s="329"/>
      <c r="ADK1" s="329"/>
      <c r="ADL1" s="329"/>
      <c r="ADM1" s="329"/>
      <c r="ADN1" s="329"/>
      <c r="ADO1" s="329"/>
      <c r="ADP1" s="329"/>
      <c r="ADQ1" s="329"/>
      <c r="ADR1" s="329"/>
      <c r="ADS1" s="329"/>
      <c r="ADT1" s="329"/>
      <c r="ADU1" s="329"/>
      <c r="ADV1" s="329"/>
      <c r="ADW1" s="329"/>
      <c r="ADX1" s="329"/>
      <c r="ADY1" s="329"/>
      <c r="ADZ1" s="329"/>
      <c r="AEA1" s="329"/>
      <c r="AEB1" s="329"/>
      <c r="AEC1" s="329"/>
      <c r="AED1" s="329"/>
      <c r="AEE1" s="329"/>
      <c r="AEF1" s="329"/>
      <c r="AEG1" s="329"/>
      <c r="AEH1" s="329"/>
      <c r="AEI1" s="329"/>
      <c r="AEJ1" s="329"/>
      <c r="AEK1" s="329"/>
      <c r="AEL1" s="329"/>
      <c r="AEM1" s="329"/>
      <c r="AEN1" s="329"/>
      <c r="AEO1" s="329"/>
      <c r="AEP1" s="329"/>
      <c r="AEQ1" s="329"/>
      <c r="AER1" s="329"/>
      <c r="AES1" s="329"/>
      <c r="AET1" s="329"/>
      <c r="AEU1" s="329"/>
      <c r="AEV1" s="329"/>
      <c r="AEW1" s="329"/>
      <c r="AEX1" s="329"/>
      <c r="AEY1" s="329"/>
      <c r="AEZ1" s="329"/>
      <c r="AFA1" s="329"/>
      <c r="AFB1" s="329"/>
      <c r="AFC1" s="329"/>
      <c r="AFD1" s="329"/>
      <c r="AFE1" s="329"/>
      <c r="AFF1" s="329"/>
      <c r="AFG1" s="329"/>
      <c r="AFH1" s="329"/>
      <c r="AFI1" s="329"/>
      <c r="AFJ1" s="329"/>
      <c r="AFK1" s="329"/>
      <c r="AFL1" s="329"/>
      <c r="AFM1" s="329"/>
      <c r="AFN1" s="329"/>
      <c r="AFO1" s="329"/>
      <c r="AFP1" s="329"/>
      <c r="AFQ1" s="329"/>
      <c r="AFR1" s="329"/>
      <c r="AFS1" s="329"/>
      <c r="AFT1" s="329"/>
      <c r="AFU1" s="329"/>
      <c r="AFV1" s="329"/>
      <c r="AFW1" s="329"/>
      <c r="AFX1" s="329"/>
      <c r="AFY1" s="329"/>
      <c r="AFZ1" s="329"/>
      <c r="AGA1" s="329"/>
      <c r="AGB1" s="329"/>
      <c r="AGC1" s="329"/>
      <c r="AGD1" s="329"/>
      <c r="AGE1" s="329"/>
      <c r="AGF1" s="329"/>
      <c r="AGG1" s="329"/>
      <c r="AGH1" s="329"/>
      <c r="AGI1" s="329"/>
      <c r="AGJ1" s="329"/>
      <c r="AGK1" s="329"/>
      <c r="AGL1" s="329"/>
      <c r="AGM1" s="329"/>
      <c r="AGN1" s="329"/>
      <c r="AGO1" s="329"/>
      <c r="AGP1" s="329"/>
      <c r="AGQ1" s="329"/>
      <c r="AGR1" s="329"/>
      <c r="AGS1" s="329"/>
      <c r="AGT1" s="329"/>
      <c r="AGU1" s="329"/>
      <c r="AGV1" s="329"/>
      <c r="AGW1" s="329"/>
      <c r="AGX1" s="329"/>
      <c r="AGY1" s="329"/>
      <c r="AGZ1" s="329"/>
      <c r="AHA1" s="329"/>
      <c r="AHB1" s="329"/>
      <c r="AHC1" s="329"/>
      <c r="AHD1" s="329"/>
      <c r="AHE1" s="329"/>
      <c r="AHF1" s="329"/>
      <c r="AHG1" s="329"/>
      <c r="AHH1" s="329"/>
      <c r="AHI1" s="329"/>
      <c r="AHJ1" s="329"/>
      <c r="AHK1" s="329"/>
      <c r="AHL1" s="329"/>
      <c r="AHM1" s="329"/>
      <c r="AHN1" s="329"/>
      <c r="AHO1" s="329"/>
      <c r="AHP1" s="329"/>
      <c r="AHQ1" s="329"/>
      <c r="AHR1" s="329"/>
      <c r="AHS1" s="329"/>
      <c r="AHT1" s="329"/>
      <c r="AHU1" s="329"/>
      <c r="AHV1" s="329"/>
      <c r="AHW1" s="329"/>
      <c r="AHX1" s="329"/>
      <c r="AHY1" s="329"/>
      <c r="AHZ1" s="329"/>
      <c r="AIA1" s="329"/>
      <c r="AIB1" s="329"/>
      <c r="AIC1" s="329"/>
      <c r="AID1" s="329"/>
      <c r="AIE1" s="329"/>
      <c r="AIF1" s="329"/>
      <c r="AIG1" s="329"/>
      <c r="AIH1" s="329"/>
      <c r="AII1" s="329"/>
      <c r="AIJ1" s="329"/>
      <c r="AIK1" s="329"/>
      <c r="AIL1" s="329"/>
      <c r="AIM1" s="329"/>
      <c r="AIN1" s="329"/>
      <c r="AIO1" s="329"/>
      <c r="AIP1" s="329"/>
      <c r="AIQ1" s="329"/>
      <c r="AIR1" s="329"/>
      <c r="AIS1" s="329"/>
      <c r="AIT1" s="329"/>
      <c r="AIU1" s="329"/>
      <c r="AIV1" s="329"/>
      <c r="AIW1" s="329"/>
      <c r="AIX1" s="329"/>
      <c r="AIY1" s="329"/>
      <c r="AIZ1" s="329"/>
      <c r="AJA1" s="329"/>
      <c r="AJB1" s="329"/>
      <c r="AJC1" s="329"/>
      <c r="AJD1" s="329"/>
      <c r="AJE1" s="329"/>
      <c r="AJF1" s="329"/>
      <c r="AJG1" s="329"/>
      <c r="AJH1" s="329"/>
      <c r="AJI1" s="329"/>
      <c r="AJJ1" s="329"/>
      <c r="AJK1" s="329"/>
      <c r="AJL1" s="329"/>
      <c r="AJM1" s="329"/>
      <c r="AJN1" s="329"/>
      <c r="AJO1" s="329"/>
      <c r="AJP1" s="329"/>
      <c r="AJQ1" s="329"/>
      <c r="AJR1" s="329"/>
      <c r="AJS1" s="329"/>
      <c r="AJT1" s="329"/>
      <c r="AJU1" s="329"/>
      <c r="AJV1" s="329"/>
      <c r="AJW1" s="329"/>
      <c r="AJX1" s="329"/>
      <c r="AJY1" s="329"/>
      <c r="AJZ1" s="329"/>
      <c r="AKA1" s="329"/>
      <c r="AKB1" s="329"/>
      <c r="AKC1" s="329"/>
      <c r="AKD1" s="329"/>
      <c r="AKE1" s="329"/>
      <c r="AKF1" s="329"/>
      <c r="AKG1" s="329"/>
      <c r="AKH1" s="329"/>
      <c r="AKI1" s="329"/>
      <c r="AKJ1" s="329"/>
      <c r="AKK1" s="329"/>
      <c r="AKL1" s="329"/>
      <c r="AKM1" s="329"/>
      <c r="AKN1" s="329"/>
      <c r="AKO1" s="329"/>
      <c r="AKP1" s="329"/>
      <c r="AKQ1" s="329"/>
      <c r="AKR1" s="329"/>
      <c r="AKS1" s="329"/>
      <c r="AKT1" s="329"/>
      <c r="AKU1" s="329"/>
      <c r="AKV1" s="329"/>
      <c r="AKW1" s="329"/>
      <c r="AKX1" s="329"/>
      <c r="AKY1" s="329"/>
      <c r="AKZ1" s="329"/>
      <c r="ALA1" s="329"/>
      <c r="ALB1" s="329"/>
      <c r="ALC1" s="329"/>
      <c r="ALD1" s="329"/>
      <c r="ALE1" s="329"/>
      <c r="ALF1" s="329"/>
      <c r="ALG1" s="329"/>
      <c r="ALH1" s="329"/>
      <c r="ALI1" s="329"/>
      <c r="ALJ1" s="329"/>
      <c r="ALK1" s="329"/>
      <c r="ALL1" s="329"/>
      <c r="ALM1" s="329"/>
      <c r="ALN1" s="329"/>
      <c r="ALO1" s="329"/>
      <c r="ALP1" s="329"/>
      <c r="ALQ1" s="329"/>
      <c r="ALR1" s="329"/>
      <c r="ALS1" s="329"/>
      <c r="ALT1" s="329"/>
      <c r="ALU1" s="329"/>
      <c r="ALV1" s="329"/>
      <c r="ALW1" s="329"/>
      <c r="ALX1" s="329"/>
      <c r="ALY1" s="329"/>
      <c r="ALZ1" s="329"/>
      <c r="AMA1" s="329"/>
      <c r="AMB1" s="329"/>
      <c r="AMC1" s="329"/>
      <c r="AMD1" s="329"/>
      <c r="AME1" s="329"/>
      <c r="AMF1" s="329"/>
      <c r="AMG1" s="329"/>
      <c r="AMH1" s="329"/>
      <c r="AMI1" s="329"/>
      <c r="AMJ1" s="329"/>
      <c r="AMK1" s="329"/>
      <c r="AML1" s="329"/>
      <c r="AMM1" s="329"/>
      <c r="AMN1" s="329"/>
      <c r="AMO1" s="329"/>
      <c r="AMP1" s="329"/>
      <c r="AMQ1" s="329"/>
      <c r="AMR1" s="329"/>
      <c r="AMS1" s="329"/>
      <c r="AMT1" s="329"/>
      <c r="AMU1" s="329"/>
      <c r="AMV1" s="329"/>
      <c r="AMW1" s="329"/>
      <c r="AMX1" s="329"/>
      <c r="AMY1" s="329"/>
      <c r="AMZ1" s="329"/>
      <c r="ANA1" s="329"/>
      <c r="ANB1" s="329"/>
      <c r="ANC1" s="329"/>
      <c r="AND1" s="329"/>
      <c r="ANE1" s="329"/>
      <c r="ANF1" s="329"/>
      <c r="ANG1" s="329"/>
      <c r="ANH1" s="329"/>
      <c r="ANI1" s="329"/>
      <c r="ANJ1" s="329"/>
      <c r="ANK1" s="329"/>
      <c r="ANL1" s="329"/>
      <c r="ANM1" s="329"/>
      <c r="ANN1" s="329"/>
      <c r="ANO1" s="329"/>
      <c r="ANP1" s="329"/>
      <c r="ANQ1" s="329"/>
      <c r="ANR1" s="329"/>
      <c r="ANS1" s="329"/>
      <c r="ANT1" s="329"/>
      <c r="ANU1" s="329"/>
      <c r="ANV1" s="329"/>
      <c r="ANW1" s="329"/>
      <c r="ANX1" s="329"/>
      <c r="ANY1" s="329"/>
      <c r="ANZ1" s="329"/>
      <c r="AOA1" s="329"/>
      <c r="AOB1" s="329"/>
      <c r="AOC1" s="329"/>
      <c r="AOD1" s="329"/>
      <c r="AOE1" s="329"/>
      <c r="AOF1" s="329"/>
      <c r="AOG1" s="329"/>
      <c r="AOH1" s="329"/>
      <c r="AOI1" s="329"/>
      <c r="AOJ1" s="329"/>
      <c r="AOK1" s="329"/>
      <c r="AOL1" s="329"/>
      <c r="AOM1" s="329"/>
      <c r="AON1" s="329"/>
      <c r="AOO1" s="329"/>
      <c r="AOP1" s="329"/>
      <c r="AOQ1" s="329"/>
      <c r="AOR1" s="329"/>
      <c r="AOS1" s="329"/>
      <c r="AOT1" s="329"/>
      <c r="AOU1" s="329"/>
      <c r="AOV1" s="329"/>
      <c r="AOW1" s="329"/>
      <c r="AOX1" s="329"/>
      <c r="AOY1" s="329"/>
      <c r="AOZ1" s="329"/>
      <c r="APA1" s="329"/>
      <c r="APB1" s="329"/>
      <c r="APC1" s="329"/>
      <c r="APD1" s="329"/>
      <c r="APE1" s="329"/>
      <c r="APF1" s="329"/>
      <c r="APG1" s="329"/>
      <c r="APH1" s="329"/>
      <c r="API1" s="329"/>
      <c r="APJ1" s="329"/>
      <c r="APK1" s="329"/>
      <c r="APL1" s="329"/>
      <c r="APM1" s="329"/>
      <c r="APN1" s="329"/>
      <c r="APO1" s="329"/>
      <c r="APP1" s="329"/>
      <c r="APQ1" s="329"/>
      <c r="APR1" s="329"/>
      <c r="APS1" s="329"/>
      <c r="APT1" s="329"/>
      <c r="APU1" s="329"/>
      <c r="APV1" s="329"/>
      <c r="APW1" s="329"/>
      <c r="APX1" s="329"/>
      <c r="APY1" s="329"/>
      <c r="APZ1" s="329"/>
      <c r="AQA1" s="329"/>
      <c r="AQB1" s="329"/>
      <c r="AQC1" s="329"/>
      <c r="AQD1" s="329"/>
      <c r="AQE1" s="329"/>
      <c r="AQF1" s="329"/>
      <c r="AQG1" s="329"/>
      <c r="AQH1" s="329"/>
      <c r="AQI1" s="329"/>
      <c r="AQJ1" s="329"/>
      <c r="AQK1" s="329"/>
      <c r="AQL1" s="329"/>
      <c r="AQM1" s="329"/>
      <c r="AQN1" s="329"/>
      <c r="AQO1" s="329"/>
      <c r="AQP1" s="329"/>
      <c r="AQQ1" s="329"/>
      <c r="AQR1" s="329"/>
      <c r="AQS1" s="329"/>
      <c r="AQT1" s="329"/>
      <c r="AQU1" s="329"/>
      <c r="AQV1" s="329"/>
      <c r="AQW1" s="329"/>
      <c r="AQX1" s="329"/>
      <c r="AQY1" s="329"/>
      <c r="AQZ1" s="329"/>
      <c r="ARA1" s="329"/>
      <c r="ARB1" s="329"/>
      <c r="ARC1" s="329"/>
      <c r="ARD1" s="329"/>
      <c r="ARE1" s="329"/>
      <c r="ARF1" s="329"/>
      <c r="ARG1" s="329"/>
      <c r="ARH1" s="329"/>
      <c r="ARI1" s="329"/>
      <c r="ARJ1" s="329"/>
      <c r="ARK1" s="329"/>
      <c r="ARL1" s="329"/>
      <c r="ARM1" s="329"/>
      <c r="ARN1" s="329"/>
      <c r="ARO1" s="329"/>
      <c r="ARP1" s="329"/>
      <c r="ARQ1" s="329"/>
      <c r="ARR1" s="329"/>
      <c r="ARS1" s="329"/>
      <c r="ART1" s="329"/>
      <c r="ARU1" s="329"/>
      <c r="ARV1" s="329"/>
      <c r="ARW1" s="329"/>
      <c r="ARX1" s="329"/>
      <c r="ARY1" s="329"/>
      <c r="ARZ1" s="329"/>
      <c r="ASA1" s="329"/>
      <c r="ASB1" s="329"/>
      <c r="ASC1" s="329"/>
      <c r="ASD1" s="329"/>
      <c r="ASE1" s="329"/>
      <c r="ASF1" s="329"/>
      <c r="ASG1" s="329"/>
      <c r="ASH1" s="329"/>
      <c r="ASI1" s="329"/>
      <c r="ASJ1" s="329"/>
      <c r="ASK1" s="329"/>
      <c r="ASL1" s="329"/>
      <c r="ASM1" s="329"/>
      <c r="ASN1" s="329"/>
      <c r="ASO1" s="329"/>
      <c r="ASP1" s="329"/>
      <c r="ASQ1" s="329"/>
      <c r="ASR1" s="329"/>
      <c r="ASS1" s="329"/>
      <c r="AST1" s="329"/>
      <c r="ASU1" s="329"/>
      <c r="ASV1" s="329"/>
      <c r="ASW1" s="329"/>
      <c r="ASX1" s="329"/>
      <c r="ASY1" s="329"/>
      <c r="ASZ1" s="329"/>
      <c r="ATA1" s="329"/>
      <c r="ATB1" s="329"/>
      <c r="ATC1" s="329"/>
      <c r="ATD1" s="329"/>
      <c r="ATE1" s="329"/>
      <c r="ATF1" s="329"/>
      <c r="ATG1" s="329"/>
      <c r="ATH1" s="329"/>
      <c r="ATI1" s="329"/>
      <c r="ATJ1" s="329"/>
      <c r="ATK1" s="329"/>
      <c r="ATL1" s="329"/>
      <c r="ATM1" s="329"/>
      <c r="ATN1" s="329"/>
      <c r="ATO1" s="329"/>
      <c r="ATP1" s="329"/>
      <c r="ATQ1" s="329"/>
      <c r="ATR1" s="329"/>
      <c r="ATS1" s="329"/>
      <c r="ATT1" s="329"/>
      <c r="ATU1" s="329"/>
      <c r="ATV1" s="329"/>
      <c r="ATW1" s="329"/>
      <c r="ATX1" s="329"/>
      <c r="ATY1" s="329"/>
      <c r="ATZ1" s="329"/>
      <c r="AUA1" s="329"/>
      <c r="AUB1" s="329"/>
      <c r="AUC1" s="329"/>
      <c r="AUD1" s="329"/>
      <c r="AUE1" s="329"/>
      <c r="AUF1" s="329"/>
      <c r="AUG1" s="329"/>
      <c r="AUH1" s="329"/>
      <c r="AUI1" s="329"/>
      <c r="AUJ1" s="329"/>
      <c r="AUK1" s="329"/>
      <c r="AUL1" s="329"/>
      <c r="AUM1" s="329"/>
      <c r="AUN1" s="329"/>
      <c r="AUO1" s="329"/>
      <c r="AUP1" s="329"/>
      <c r="AUQ1" s="329"/>
      <c r="AUR1" s="329"/>
      <c r="AUS1" s="329"/>
      <c r="AUT1" s="329"/>
      <c r="AUU1" s="329"/>
      <c r="AUV1" s="329"/>
      <c r="AUW1" s="329"/>
      <c r="AUX1" s="329"/>
      <c r="AUY1" s="329"/>
      <c r="AUZ1" s="329"/>
      <c r="AVA1" s="329"/>
      <c r="AVB1" s="329"/>
      <c r="AVC1" s="329"/>
      <c r="AVD1" s="329"/>
      <c r="AVE1" s="329"/>
      <c r="AVF1" s="329"/>
      <c r="AVG1" s="329"/>
      <c r="AVH1" s="329"/>
      <c r="AVI1" s="329"/>
      <c r="AVJ1" s="329"/>
      <c r="AVK1" s="329"/>
      <c r="AVL1" s="329"/>
      <c r="AVM1" s="329"/>
      <c r="AVN1" s="329"/>
      <c r="AVO1" s="329"/>
      <c r="AVP1" s="329"/>
      <c r="AVQ1" s="329"/>
      <c r="AVR1" s="329"/>
      <c r="AVS1" s="329"/>
      <c r="AVT1" s="329"/>
      <c r="AVU1" s="329"/>
      <c r="AVV1" s="329"/>
      <c r="AVW1" s="329"/>
      <c r="AVX1" s="329"/>
      <c r="AVY1" s="329"/>
      <c r="AVZ1" s="329"/>
      <c r="AWA1" s="329"/>
      <c r="AWB1" s="329"/>
      <c r="AWC1" s="329"/>
      <c r="AWD1" s="329"/>
      <c r="AWE1" s="329"/>
      <c r="AWF1" s="329"/>
      <c r="AWG1" s="329"/>
      <c r="AWH1" s="329"/>
      <c r="AWI1" s="329"/>
      <c r="AWJ1" s="329"/>
      <c r="AWK1" s="329"/>
      <c r="AWL1" s="329"/>
      <c r="AWM1" s="329"/>
      <c r="AWN1" s="329"/>
      <c r="AWO1" s="329"/>
      <c r="AWP1" s="329"/>
      <c r="AWQ1" s="329"/>
      <c r="AWR1" s="329"/>
      <c r="AWS1" s="329"/>
      <c r="AWT1" s="329"/>
      <c r="AWU1" s="329"/>
      <c r="AWV1" s="329"/>
      <c r="AWW1" s="329"/>
      <c r="AWX1" s="329"/>
      <c r="AWY1" s="329"/>
      <c r="AWZ1" s="329"/>
      <c r="AXA1" s="329"/>
      <c r="AXB1" s="329"/>
      <c r="AXC1" s="329"/>
      <c r="AXD1" s="329"/>
      <c r="AXE1" s="329"/>
      <c r="AXF1" s="329"/>
      <c r="AXG1" s="329"/>
      <c r="AXH1" s="329"/>
      <c r="AXI1" s="329"/>
      <c r="AXJ1" s="329"/>
      <c r="AXK1" s="329"/>
      <c r="AXL1" s="329"/>
      <c r="AXM1" s="329"/>
      <c r="AXN1" s="329"/>
      <c r="AXO1" s="329"/>
      <c r="AXP1" s="329"/>
      <c r="AXQ1" s="329"/>
      <c r="AXR1" s="329"/>
      <c r="AXS1" s="329"/>
      <c r="AXT1" s="329"/>
      <c r="AXU1" s="329"/>
      <c r="AXV1" s="329"/>
      <c r="AXW1" s="329"/>
      <c r="AXX1" s="329"/>
      <c r="AXY1" s="329"/>
      <c r="AXZ1" s="329"/>
      <c r="AYA1" s="329"/>
      <c r="AYB1" s="329"/>
      <c r="AYC1" s="329"/>
      <c r="AYD1" s="329"/>
      <c r="AYE1" s="329"/>
      <c r="AYF1" s="329"/>
      <c r="AYG1" s="329"/>
      <c r="AYH1" s="329"/>
      <c r="AYI1" s="329"/>
      <c r="AYJ1" s="329"/>
      <c r="AYK1" s="329"/>
      <c r="AYL1" s="329"/>
      <c r="AYM1" s="329"/>
      <c r="AYN1" s="329"/>
      <c r="AYO1" s="329"/>
      <c r="AYP1" s="329"/>
      <c r="AYQ1" s="329"/>
      <c r="AYR1" s="329"/>
      <c r="AYS1" s="329"/>
      <c r="AYT1" s="329"/>
      <c r="AYU1" s="329"/>
      <c r="AYV1" s="329"/>
      <c r="AYW1" s="329"/>
      <c r="AYX1" s="329"/>
      <c r="AYY1" s="329"/>
      <c r="AYZ1" s="329"/>
      <c r="AZA1" s="329"/>
      <c r="AZB1" s="329"/>
      <c r="AZC1" s="329"/>
      <c r="AZD1" s="329"/>
      <c r="AZE1" s="329"/>
      <c r="AZF1" s="329"/>
      <c r="AZG1" s="329"/>
      <c r="AZH1" s="329"/>
      <c r="AZI1" s="329"/>
      <c r="AZJ1" s="329"/>
      <c r="AZK1" s="329"/>
      <c r="AZL1" s="329"/>
      <c r="AZM1" s="329"/>
      <c r="AZN1" s="329"/>
      <c r="AZO1" s="329"/>
      <c r="AZP1" s="329"/>
      <c r="AZQ1" s="329"/>
      <c r="AZR1" s="329"/>
      <c r="AZS1" s="329"/>
      <c r="AZT1" s="329"/>
      <c r="AZU1" s="329"/>
      <c r="AZV1" s="329"/>
      <c r="AZW1" s="329"/>
      <c r="AZX1" s="329"/>
      <c r="AZY1" s="329"/>
      <c r="AZZ1" s="329"/>
      <c r="BAA1" s="329"/>
      <c r="BAB1" s="329"/>
      <c r="BAC1" s="329"/>
      <c r="BAD1" s="329"/>
      <c r="BAE1" s="329"/>
      <c r="BAF1" s="329"/>
      <c r="BAG1" s="329"/>
      <c r="BAH1" s="329"/>
      <c r="BAI1" s="329"/>
      <c r="BAJ1" s="329"/>
      <c r="BAK1" s="329"/>
      <c r="BAL1" s="329"/>
      <c r="BAM1" s="329"/>
      <c r="BAN1" s="329"/>
      <c r="BAO1" s="329"/>
      <c r="BAP1" s="329"/>
      <c r="BAQ1" s="329"/>
      <c r="BAR1" s="329"/>
      <c r="BAS1" s="329"/>
      <c r="BAT1" s="329"/>
      <c r="BAU1" s="329"/>
      <c r="BAV1" s="329"/>
      <c r="BAW1" s="329"/>
      <c r="BAX1" s="329"/>
      <c r="BAY1" s="329"/>
      <c r="BAZ1" s="329"/>
      <c r="BBA1" s="329"/>
      <c r="BBB1" s="329"/>
      <c r="BBC1" s="329"/>
      <c r="BBD1" s="329"/>
      <c r="BBE1" s="329"/>
      <c r="BBF1" s="329"/>
      <c r="BBG1" s="329"/>
      <c r="BBH1" s="329"/>
      <c r="BBI1" s="329"/>
      <c r="BBJ1" s="329"/>
      <c r="BBK1" s="329"/>
      <c r="BBL1" s="329"/>
      <c r="BBM1" s="329"/>
      <c r="BBN1" s="329"/>
      <c r="BBO1" s="329"/>
      <c r="BBP1" s="329"/>
      <c r="BBQ1" s="329"/>
      <c r="BBR1" s="329"/>
      <c r="BBS1" s="329"/>
      <c r="BBT1" s="329"/>
      <c r="BBU1" s="329"/>
      <c r="BBV1" s="329"/>
      <c r="BBW1" s="329"/>
      <c r="BBX1" s="329"/>
      <c r="BBY1" s="329"/>
      <c r="BBZ1" s="329"/>
      <c r="BCA1" s="329"/>
      <c r="BCB1" s="329"/>
      <c r="BCC1" s="329"/>
      <c r="BCD1" s="329"/>
      <c r="BCE1" s="329"/>
      <c r="BCF1" s="329"/>
      <c r="BCG1" s="329"/>
      <c r="BCH1" s="329"/>
      <c r="BCI1" s="329"/>
      <c r="BCJ1" s="329"/>
      <c r="BCK1" s="329"/>
      <c r="BCL1" s="329"/>
      <c r="BCM1" s="329"/>
      <c r="BCN1" s="329"/>
      <c r="BCO1" s="329"/>
      <c r="BCP1" s="329"/>
      <c r="BCQ1" s="329"/>
      <c r="BCR1" s="329"/>
      <c r="BCS1" s="329"/>
      <c r="BCT1" s="329"/>
      <c r="BCU1" s="329"/>
      <c r="BCV1" s="329"/>
      <c r="BCW1" s="329"/>
      <c r="BCX1" s="329"/>
      <c r="BCY1" s="329"/>
      <c r="BCZ1" s="329"/>
      <c r="BDA1" s="329"/>
      <c r="BDB1" s="329"/>
      <c r="BDC1" s="329"/>
      <c r="BDD1" s="329"/>
      <c r="BDE1" s="329"/>
      <c r="BDF1" s="329"/>
      <c r="BDG1" s="329"/>
      <c r="BDH1" s="329"/>
      <c r="BDI1" s="329"/>
      <c r="BDJ1" s="329"/>
      <c r="BDK1" s="329"/>
      <c r="BDL1" s="329"/>
      <c r="BDM1" s="329"/>
      <c r="BDN1" s="329"/>
      <c r="BDO1" s="329"/>
      <c r="BDP1" s="329"/>
      <c r="BDQ1" s="329"/>
      <c r="BDR1" s="329"/>
      <c r="BDS1" s="329"/>
      <c r="BDT1" s="329"/>
      <c r="BDU1" s="329"/>
      <c r="BDV1" s="329"/>
      <c r="BDW1" s="329"/>
      <c r="BDX1" s="329"/>
      <c r="BDY1" s="329"/>
      <c r="BDZ1" s="329"/>
      <c r="BEA1" s="329"/>
      <c r="BEB1" s="329"/>
      <c r="BEC1" s="329"/>
      <c r="BED1" s="329"/>
      <c r="BEE1" s="329"/>
      <c r="BEF1" s="329"/>
      <c r="BEG1" s="329"/>
      <c r="BEH1" s="329"/>
      <c r="BEI1" s="329"/>
      <c r="BEJ1" s="329"/>
      <c r="BEK1" s="329"/>
      <c r="BEL1" s="329"/>
      <c r="BEM1" s="329"/>
      <c r="BEN1" s="329"/>
      <c r="BEO1" s="329"/>
      <c r="BEP1" s="329"/>
      <c r="BEQ1" s="329"/>
      <c r="BER1" s="329"/>
      <c r="BES1" s="329"/>
      <c r="BET1" s="329"/>
      <c r="BEU1" s="329"/>
      <c r="BEV1" s="329"/>
      <c r="BEW1" s="329"/>
      <c r="BEX1" s="329"/>
      <c r="BEY1" s="329"/>
      <c r="BEZ1" s="329"/>
      <c r="BFA1" s="329"/>
      <c r="BFB1" s="329"/>
      <c r="BFC1" s="329"/>
      <c r="BFD1" s="329"/>
      <c r="BFE1" s="329"/>
      <c r="BFF1" s="329"/>
      <c r="BFG1" s="329"/>
      <c r="BFH1" s="329"/>
      <c r="BFI1" s="329"/>
      <c r="BFJ1" s="329"/>
      <c r="BFK1" s="329"/>
      <c r="BFL1" s="329"/>
      <c r="BFM1" s="329"/>
      <c r="BFN1" s="329"/>
      <c r="BFO1" s="329"/>
      <c r="BFP1" s="329"/>
      <c r="BFQ1" s="329"/>
      <c r="BFR1" s="329"/>
      <c r="BFS1" s="329"/>
      <c r="BFT1" s="329"/>
      <c r="BFU1" s="329"/>
      <c r="BFV1" s="329"/>
      <c r="BFW1" s="329"/>
      <c r="BFX1" s="329"/>
      <c r="BFY1" s="329"/>
      <c r="BFZ1" s="329"/>
      <c r="BGA1" s="329"/>
      <c r="BGB1" s="329"/>
      <c r="BGC1" s="329"/>
      <c r="BGD1" s="329"/>
      <c r="BGE1" s="329"/>
      <c r="BGF1" s="329"/>
      <c r="BGG1" s="329"/>
      <c r="BGH1" s="329"/>
      <c r="BGI1" s="329"/>
      <c r="BGJ1" s="329"/>
      <c r="BGK1" s="329"/>
      <c r="BGL1" s="329"/>
      <c r="BGM1" s="329"/>
      <c r="BGN1" s="329"/>
      <c r="BGO1" s="329"/>
      <c r="BGP1" s="329"/>
      <c r="BGQ1" s="329"/>
      <c r="BGR1" s="329"/>
      <c r="BGS1" s="329"/>
      <c r="BGT1" s="329"/>
      <c r="BGU1" s="329"/>
      <c r="BGV1" s="329"/>
      <c r="BGW1" s="329"/>
      <c r="BGX1" s="329"/>
      <c r="BGY1" s="329"/>
      <c r="BGZ1" s="329"/>
      <c r="BHA1" s="329"/>
      <c r="BHB1" s="329"/>
      <c r="BHC1" s="329"/>
      <c r="BHD1" s="329"/>
      <c r="BHE1" s="329"/>
      <c r="BHF1" s="329"/>
      <c r="BHG1" s="329"/>
      <c r="BHH1" s="329"/>
      <c r="BHI1" s="329"/>
      <c r="BHJ1" s="329"/>
      <c r="BHK1" s="329"/>
      <c r="BHL1" s="329"/>
      <c r="BHM1" s="329"/>
      <c r="BHN1" s="329"/>
      <c r="BHO1" s="329"/>
      <c r="BHP1" s="329"/>
      <c r="BHQ1" s="329"/>
      <c r="BHR1" s="329"/>
      <c r="BHS1" s="329"/>
      <c r="BHT1" s="329"/>
      <c r="BHU1" s="329"/>
      <c r="BHV1" s="329"/>
      <c r="BHW1" s="329"/>
      <c r="BHX1" s="329"/>
      <c r="BHY1" s="329"/>
      <c r="BHZ1" s="329"/>
      <c r="BIA1" s="329"/>
      <c r="BIB1" s="329"/>
      <c r="BIC1" s="329"/>
      <c r="BID1" s="329"/>
      <c r="BIE1" s="329"/>
      <c r="BIF1" s="329"/>
      <c r="BIG1" s="329"/>
      <c r="BIH1" s="329"/>
      <c r="BII1" s="329"/>
      <c r="BIJ1" s="329"/>
      <c r="BIK1" s="329"/>
      <c r="BIL1" s="329"/>
      <c r="BIM1" s="329"/>
      <c r="BIN1" s="329"/>
      <c r="BIO1" s="329"/>
      <c r="BIP1" s="329"/>
      <c r="BIQ1" s="329"/>
      <c r="BIR1" s="329"/>
      <c r="BIS1" s="329"/>
      <c r="BIT1" s="329"/>
      <c r="BIU1" s="329"/>
      <c r="BIV1" s="329"/>
      <c r="BIW1" s="329"/>
      <c r="BIX1" s="329"/>
      <c r="BIY1" s="329"/>
      <c r="BIZ1" s="329"/>
      <c r="BJA1" s="329"/>
      <c r="BJB1" s="329"/>
      <c r="BJC1" s="329"/>
      <c r="BJD1" s="329"/>
      <c r="BJE1" s="329"/>
      <c r="BJF1" s="329"/>
      <c r="BJG1" s="329"/>
      <c r="BJH1" s="329"/>
      <c r="BJI1" s="329"/>
      <c r="BJJ1" s="329"/>
      <c r="BJK1" s="329"/>
      <c r="BJL1" s="329"/>
      <c r="BJM1" s="329"/>
      <c r="BJN1" s="329"/>
      <c r="BJO1" s="329"/>
      <c r="BJP1" s="329"/>
      <c r="BJQ1" s="329"/>
      <c r="BJR1" s="329"/>
      <c r="BJS1" s="329"/>
      <c r="BJT1" s="329"/>
      <c r="BJU1" s="329"/>
      <c r="BJV1" s="329"/>
      <c r="BJW1" s="329"/>
      <c r="BJX1" s="329"/>
      <c r="BJY1" s="329"/>
      <c r="BJZ1" s="329"/>
      <c r="BKA1" s="329"/>
      <c r="BKB1" s="329"/>
      <c r="BKC1" s="329"/>
      <c r="BKD1" s="329"/>
      <c r="BKE1" s="329"/>
      <c r="BKF1" s="329"/>
      <c r="BKG1" s="329"/>
      <c r="BKH1" s="329"/>
      <c r="BKI1" s="329"/>
      <c r="BKJ1" s="329"/>
      <c r="BKK1" s="329"/>
      <c r="BKL1" s="329"/>
      <c r="BKM1" s="329"/>
      <c r="BKN1" s="329"/>
      <c r="BKO1" s="329"/>
      <c r="BKP1" s="329"/>
      <c r="BKQ1" s="329"/>
      <c r="BKR1" s="329"/>
      <c r="BKS1" s="329"/>
      <c r="BKT1" s="329"/>
      <c r="BKU1" s="329"/>
      <c r="BKV1" s="329"/>
      <c r="BKW1" s="329"/>
      <c r="BKX1" s="329"/>
      <c r="BKY1" s="329"/>
      <c r="BKZ1" s="329"/>
      <c r="BLA1" s="329"/>
      <c r="BLB1" s="329"/>
      <c r="BLC1" s="329"/>
      <c r="BLD1" s="329"/>
      <c r="BLE1" s="329"/>
      <c r="BLF1" s="329"/>
      <c r="BLG1" s="329"/>
      <c r="BLH1" s="329"/>
      <c r="BLI1" s="329"/>
      <c r="BLJ1" s="329"/>
      <c r="BLK1" s="329"/>
      <c r="BLL1" s="329"/>
      <c r="BLM1" s="329"/>
      <c r="BLN1" s="329"/>
      <c r="BLO1" s="329"/>
      <c r="BLP1" s="329"/>
      <c r="BLQ1" s="329"/>
      <c r="BLR1" s="329"/>
      <c r="BLS1" s="329"/>
      <c r="BLT1" s="329"/>
      <c r="BLU1" s="329"/>
      <c r="BLV1" s="329"/>
      <c r="BLW1" s="329"/>
      <c r="BLX1" s="329"/>
      <c r="BLY1" s="329"/>
      <c r="BLZ1" s="329"/>
      <c r="BMA1" s="329"/>
      <c r="BMB1" s="329"/>
      <c r="BMC1" s="329"/>
      <c r="BMD1" s="329"/>
      <c r="BME1" s="329"/>
      <c r="BMF1" s="329"/>
      <c r="BMG1" s="329"/>
      <c r="BMH1" s="329"/>
      <c r="BMI1" s="329"/>
      <c r="BMJ1" s="329"/>
      <c r="BMK1" s="329"/>
      <c r="BML1" s="329"/>
      <c r="BMM1" s="329"/>
      <c r="BMN1" s="329"/>
      <c r="BMO1" s="329"/>
      <c r="BMP1" s="329"/>
      <c r="BMQ1" s="329"/>
      <c r="BMR1" s="329"/>
      <c r="BMS1" s="329"/>
      <c r="BMT1" s="329"/>
      <c r="BMU1" s="329"/>
      <c r="BMV1" s="329"/>
      <c r="BMW1" s="329"/>
      <c r="BMX1" s="329"/>
      <c r="BMY1" s="329"/>
      <c r="BMZ1" s="329"/>
      <c r="BNA1" s="329"/>
      <c r="BNB1" s="329"/>
      <c r="BNC1" s="329"/>
      <c r="BND1" s="329"/>
      <c r="BNE1" s="329"/>
      <c r="BNF1" s="329"/>
      <c r="BNG1" s="329"/>
      <c r="BNH1" s="329"/>
      <c r="BNI1" s="329"/>
      <c r="BNJ1" s="329"/>
      <c r="BNK1" s="329"/>
      <c r="BNL1" s="329"/>
      <c r="BNM1" s="329"/>
      <c r="BNN1" s="329"/>
      <c r="BNO1" s="329"/>
      <c r="BNP1" s="329"/>
      <c r="BNQ1" s="329"/>
      <c r="BNR1" s="329"/>
      <c r="BNS1" s="329"/>
      <c r="BNT1" s="329"/>
      <c r="BNU1" s="329"/>
      <c r="BNV1" s="329"/>
      <c r="BNW1" s="329"/>
      <c r="BNX1" s="329"/>
      <c r="BNY1" s="329"/>
      <c r="BNZ1" s="329"/>
      <c r="BOA1" s="329"/>
      <c r="BOB1" s="329"/>
      <c r="BOC1" s="329"/>
      <c r="BOD1" s="329"/>
      <c r="BOE1" s="329"/>
      <c r="BOF1" s="329"/>
      <c r="BOG1" s="329"/>
      <c r="BOH1" s="329"/>
      <c r="BOI1" s="329"/>
      <c r="BOJ1" s="329"/>
      <c r="BOK1" s="329"/>
      <c r="BOL1" s="329"/>
      <c r="BOM1" s="329"/>
      <c r="BON1" s="329"/>
      <c r="BOO1" s="329"/>
      <c r="BOP1" s="329"/>
      <c r="BOQ1" s="329"/>
      <c r="BOR1" s="329"/>
      <c r="BOS1" s="329"/>
      <c r="BOT1" s="329"/>
      <c r="BOU1" s="329"/>
      <c r="BOV1" s="329"/>
      <c r="BOW1" s="329"/>
      <c r="BOX1" s="329"/>
      <c r="BOY1" s="329"/>
      <c r="BOZ1" s="329"/>
      <c r="BPA1" s="329"/>
      <c r="BPB1" s="329"/>
      <c r="BPC1" s="329"/>
      <c r="BPD1" s="329"/>
      <c r="BPE1" s="329"/>
      <c r="BPF1" s="329"/>
      <c r="BPG1" s="329"/>
      <c r="BPH1" s="329"/>
      <c r="BPI1" s="329"/>
      <c r="BPJ1" s="329"/>
      <c r="BPK1" s="329"/>
      <c r="BPL1" s="329"/>
      <c r="BPM1" s="329"/>
      <c r="BPN1" s="329"/>
      <c r="BPO1" s="329"/>
      <c r="BPP1" s="329"/>
      <c r="BPQ1" s="329"/>
      <c r="BPR1" s="329"/>
      <c r="BPS1" s="329"/>
      <c r="BPT1" s="329"/>
      <c r="BPU1" s="329"/>
      <c r="BPV1" s="329"/>
      <c r="BPW1" s="329"/>
      <c r="BPX1" s="329"/>
      <c r="BPY1" s="329"/>
      <c r="BPZ1" s="329"/>
      <c r="BQA1" s="329"/>
      <c r="BQB1" s="329"/>
      <c r="BQC1" s="329"/>
      <c r="BQD1" s="329"/>
      <c r="BQE1" s="329"/>
      <c r="BQF1" s="329"/>
      <c r="BQG1" s="329"/>
      <c r="BQH1" s="329"/>
      <c r="BQI1" s="329"/>
      <c r="BQJ1" s="329"/>
      <c r="BQK1" s="329"/>
      <c r="BQL1" s="329"/>
      <c r="BQM1" s="329"/>
      <c r="BQN1" s="329"/>
      <c r="BQO1" s="329"/>
      <c r="BQP1" s="329"/>
      <c r="BQQ1" s="329"/>
      <c r="BQR1" s="329"/>
      <c r="BQS1" s="329"/>
      <c r="BQT1" s="329"/>
      <c r="BQU1" s="329"/>
      <c r="BQV1" s="329"/>
      <c r="BQW1" s="329"/>
      <c r="BQX1" s="329"/>
      <c r="BQY1" s="329"/>
      <c r="BQZ1" s="329"/>
      <c r="BRA1" s="329"/>
      <c r="BRB1" s="329"/>
      <c r="BRC1" s="329"/>
      <c r="BRD1" s="329"/>
      <c r="BRE1" s="329"/>
      <c r="BRF1" s="329"/>
      <c r="BRG1" s="329"/>
      <c r="BRH1" s="329"/>
      <c r="BRI1" s="329"/>
      <c r="BRJ1" s="329"/>
      <c r="BRK1" s="329"/>
      <c r="BRL1" s="329"/>
      <c r="BRM1" s="329"/>
      <c r="BRN1" s="329"/>
      <c r="BRO1" s="329"/>
      <c r="BRP1" s="329"/>
      <c r="BRQ1" s="329"/>
      <c r="BRR1" s="329"/>
      <c r="BRS1" s="329"/>
      <c r="BRT1" s="329"/>
      <c r="BRU1" s="329"/>
      <c r="BRV1" s="329"/>
      <c r="BRW1" s="329"/>
      <c r="BRX1" s="329"/>
      <c r="BRY1" s="329"/>
      <c r="BRZ1" s="329"/>
      <c r="BSA1" s="329"/>
      <c r="BSB1" s="329"/>
      <c r="BSC1" s="329"/>
      <c r="BSD1" s="329"/>
      <c r="BSE1" s="329"/>
      <c r="BSF1" s="329"/>
      <c r="BSG1" s="329"/>
      <c r="BSH1" s="329"/>
      <c r="BSI1" s="329"/>
      <c r="BSJ1" s="329"/>
      <c r="BSK1" s="329"/>
      <c r="BSL1" s="329"/>
      <c r="BSM1" s="329"/>
      <c r="BSN1" s="329"/>
      <c r="BSO1" s="329"/>
      <c r="BSP1" s="329"/>
      <c r="BSQ1" s="329"/>
      <c r="BSR1" s="329"/>
      <c r="BSS1" s="329"/>
      <c r="BST1" s="329"/>
      <c r="BSU1" s="329"/>
      <c r="BSV1" s="329"/>
      <c r="BSW1" s="329"/>
      <c r="BSX1" s="329"/>
      <c r="BSY1" s="329"/>
      <c r="BSZ1" s="329"/>
      <c r="BTA1" s="329"/>
      <c r="BTB1" s="329"/>
      <c r="BTC1" s="329"/>
      <c r="BTD1" s="329"/>
      <c r="BTE1" s="329"/>
      <c r="BTF1" s="329"/>
      <c r="BTG1" s="329"/>
      <c r="BTH1" s="329"/>
      <c r="BTI1" s="329"/>
      <c r="BTJ1" s="329"/>
      <c r="BTK1" s="329"/>
      <c r="BTL1" s="329"/>
      <c r="BTM1" s="329"/>
      <c r="BTN1" s="329"/>
      <c r="BTO1" s="329"/>
      <c r="BTP1" s="329"/>
      <c r="BTQ1" s="329"/>
      <c r="BTR1" s="329"/>
      <c r="BTS1" s="329"/>
      <c r="BTT1" s="329"/>
      <c r="BTU1" s="329"/>
      <c r="BTV1" s="329"/>
      <c r="BTW1" s="329"/>
      <c r="BTX1" s="329"/>
      <c r="BTY1" s="329"/>
      <c r="BTZ1" s="329"/>
      <c r="BUA1" s="329"/>
      <c r="BUB1" s="329"/>
      <c r="BUC1" s="329"/>
      <c r="BUD1" s="329"/>
      <c r="BUE1" s="329"/>
      <c r="BUF1" s="329"/>
      <c r="BUG1" s="329"/>
      <c r="BUH1" s="329"/>
      <c r="BUI1" s="329"/>
      <c r="BUJ1" s="329"/>
      <c r="BUK1" s="329"/>
      <c r="BUL1" s="329"/>
      <c r="BUM1" s="329"/>
      <c r="BUN1" s="329"/>
      <c r="BUO1" s="329"/>
      <c r="BUP1" s="329"/>
      <c r="BUQ1" s="329"/>
      <c r="BUR1" s="329"/>
      <c r="BUS1" s="329"/>
      <c r="BUT1" s="329"/>
      <c r="BUU1" s="329"/>
      <c r="BUV1" s="329"/>
      <c r="BUW1" s="329"/>
      <c r="BUX1" s="329"/>
      <c r="BUY1" s="329"/>
      <c r="BUZ1" s="329"/>
      <c r="BVA1" s="329"/>
      <c r="BVB1" s="329"/>
      <c r="BVC1" s="329"/>
      <c r="BVD1" s="329"/>
      <c r="BVE1" s="329"/>
      <c r="BVF1" s="329"/>
      <c r="BVG1" s="329"/>
      <c r="BVH1" s="329"/>
      <c r="BVI1" s="329"/>
      <c r="BVJ1" s="329"/>
      <c r="BVK1" s="329"/>
      <c r="BVL1" s="329"/>
      <c r="BVM1" s="329"/>
      <c r="BVN1" s="329"/>
      <c r="BVO1" s="329"/>
      <c r="BVP1" s="329"/>
      <c r="BVQ1" s="329"/>
      <c r="BVR1" s="329"/>
      <c r="BVS1" s="329"/>
      <c r="BVT1" s="329"/>
      <c r="BVU1" s="329"/>
      <c r="BVV1" s="329"/>
      <c r="BVW1" s="329"/>
      <c r="BVX1" s="329"/>
      <c r="BVY1" s="329"/>
      <c r="BVZ1" s="329"/>
      <c r="BWA1" s="329"/>
      <c r="BWB1" s="329"/>
      <c r="BWC1" s="329"/>
      <c r="BWD1" s="329"/>
      <c r="BWE1" s="329"/>
      <c r="BWF1" s="329"/>
      <c r="BWG1" s="329"/>
      <c r="BWH1" s="329"/>
      <c r="BWI1" s="329"/>
      <c r="BWJ1" s="329"/>
      <c r="BWK1" s="329"/>
      <c r="BWL1" s="329"/>
      <c r="BWM1" s="329"/>
      <c r="BWN1" s="329"/>
      <c r="BWO1" s="329"/>
      <c r="BWP1" s="329"/>
      <c r="BWQ1" s="329"/>
      <c r="BWR1" s="329"/>
      <c r="BWS1" s="329"/>
      <c r="BWT1" s="329"/>
      <c r="BWU1" s="329"/>
      <c r="BWV1" s="329"/>
      <c r="BWW1" s="329"/>
      <c r="BWX1" s="329"/>
      <c r="BWY1" s="329"/>
      <c r="BWZ1" s="329"/>
      <c r="BXA1" s="329"/>
      <c r="BXB1" s="329"/>
      <c r="BXC1" s="329"/>
      <c r="BXD1" s="329"/>
      <c r="BXE1" s="329"/>
      <c r="BXF1" s="329"/>
      <c r="BXG1" s="329"/>
      <c r="BXH1" s="329"/>
      <c r="BXI1" s="329"/>
      <c r="BXJ1" s="329"/>
      <c r="BXK1" s="329"/>
      <c r="BXL1" s="329"/>
      <c r="BXM1" s="329"/>
      <c r="BXN1" s="329"/>
      <c r="BXO1" s="329"/>
      <c r="BXP1" s="329"/>
      <c r="BXQ1" s="329"/>
      <c r="BXR1" s="329"/>
      <c r="BXS1" s="329"/>
      <c r="BXT1" s="329"/>
      <c r="BXU1" s="329"/>
      <c r="BXV1" s="329"/>
      <c r="BXW1" s="329"/>
      <c r="BXX1" s="329"/>
      <c r="BXY1" s="329"/>
      <c r="BXZ1" s="329"/>
      <c r="BYA1" s="329"/>
      <c r="BYB1" s="329"/>
      <c r="BYC1" s="329"/>
      <c r="BYD1" s="329"/>
      <c r="BYE1" s="329"/>
      <c r="BYF1" s="329"/>
      <c r="BYG1" s="329"/>
      <c r="BYH1" s="329"/>
      <c r="BYI1" s="329"/>
      <c r="BYJ1" s="329"/>
      <c r="BYK1" s="329"/>
      <c r="BYL1" s="329"/>
      <c r="BYM1" s="329"/>
      <c r="BYN1" s="329"/>
      <c r="BYO1" s="329"/>
      <c r="BYP1" s="329"/>
      <c r="BYQ1" s="329"/>
      <c r="BYR1" s="329"/>
      <c r="BYS1" s="329"/>
      <c r="BYT1" s="329"/>
      <c r="BYU1" s="329"/>
      <c r="BYV1" s="329"/>
      <c r="BYW1" s="329"/>
      <c r="BYX1" s="329"/>
      <c r="BYY1" s="329"/>
      <c r="BYZ1" s="329"/>
      <c r="BZA1" s="329"/>
      <c r="BZB1" s="329"/>
      <c r="BZC1" s="329"/>
      <c r="BZD1" s="329"/>
      <c r="BZE1" s="329"/>
      <c r="BZF1" s="329"/>
      <c r="BZG1" s="329"/>
      <c r="BZH1" s="329"/>
      <c r="BZI1" s="329"/>
      <c r="BZJ1" s="329"/>
      <c r="BZK1" s="329"/>
      <c r="BZL1" s="329"/>
      <c r="BZM1" s="329"/>
      <c r="BZN1" s="329"/>
      <c r="BZO1" s="329"/>
      <c r="BZP1" s="329"/>
      <c r="BZQ1" s="329"/>
      <c r="BZR1" s="329"/>
      <c r="BZS1" s="329"/>
      <c r="BZT1" s="329"/>
      <c r="BZU1" s="329"/>
      <c r="BZV1" s="329"/>
      <c r="BZW1" s="329"/>
      <c r="BZX1" s="329"/>
      <c r="BZY1" s="329"/>
      <c r="BZZ1" s="329"/>
      <c r="CAA1" s="329"/>
      <c r="CAB1" s="329"/>
      <c r="CAC1" s="329"/>
      <c r="CAD1" s="329"/>
      <c r="CAE1" s="329"/>
      <c r="CAF1" s="329"/>
      <c r="CAG1" s="329"/>
      <c r="CAH1" s="329"/>
      <c r="CAI1" s="329"/>
      <c r="CAJ1" s="329"/>
      <c r="CAK1" s="329"/>
      <c r="CAL1" s="329"/>
      <c r="CAM1" s="329"/>
      <c r="CAN1" s="329"/>
      <c r="CAO1" s="329"/>
      <c r="CAP1" s="329"/>
      <c r="CAQ1" s="329"/>
      <c r="CAR1" s="329"/>
      <c r="CAS1" s="329"/>
      <c r="CAT1" s="329"/>
      <c r="CAU1" s="329"/>
      <c r="CAV1" s="329"/>
      <c r="CAW1" s="329"/>
      <c r="CAX1" s="329"/>
      <c r="CAY1" s="329"/>
      <c r="CAZ1" s="329"/>
      <c r="CBA1" s="329"/>
      <c r="CBB1" s="329"/>
      <c r="CBC1" s="329"/>
      <c r="CBD1" s="329"/>
      <c r="CBE1" s="329"/>
      <c r="CBF1" s="329"/>
      <c r="CBG1" s="329"/>
      <c r="CBH1" s="329"/>
      <c r="CBI1" s="329"/>
      <c r="CBJ1" s="329"/>
      <c r="CBK1" s="329"/>
      <c r="CBL1" s="329"/>
      <c r="CBM1" s="329"/>
      <c r="CBN1" s="329"/>
      <c r="CBO1" s="329"/>
      <c r="CBP1" s="329"/>
      <c r="CBQ1" s="329"/>
      <c r="CBR1" s="329"/>
      <c r="CBS1" s="329"/>
      <c r="CBT1" s="329"/>
      <c r="CBU1" s="329"/>
      <c r="CBV1" s="329"/>
      <c r="CBW1" s="329"/>
      <c r="CBX1" s="329"/>
      <c r="CBY1" s="329"/>
      <c r="CBZ1" s="329"/>
      <c r="CCA1" s="329"/>
      <c r="CCB1" s="329"/>
      <c r="CCC1" s="329"/>
      <c r="CCD1" s="329"/>
      <c r="CCE1" s="329"/>
      <c r="CCF1" s="329"/>
      <c r="CCG1" s="329"/>
      <c r="CCH1" s="329"/>
      <c r="CCI1" s="329"/>
      <c r="CCJ1" s="329"/>
      <c r="CCK1" s="329"/>
      <c r="CCL1" s="329"/>
      <c r="CCM1" s="329"/>
      <c r="CCN1" s="329"/>
      <c r="CCO1" s="329"/>
      <c r="CCP1" s="329"/>
      <c r="CCQ1" s="329"/>
      <c r="CCR1" s="329"/>
      <c r="CCS1" s="329"/>
      <c r="CCT1" s="329"/>
      <c r="CCU1" s="329"/>
      <c r="CCV1" s="329"/>
      <c r="CCW1" s="329"/>
      <c r="CCX1" s="329"/>
      <c r="CCY1" s="329"/>
      <c r="CCZ1" s="329"/>
      <c r="CDA1" s="329"/>
      <c r="CDB1" s="329"/>
      <c r="CDC1" s="329"/>
      <c r="CDD1" s="329"/>
      <c r="CDE1" s="329"/>
      <c r="CDF1" s="329"/>
      <c r="CDG1" s="329"/>
      <c r="CDH1" s="329"/>
      <c r="CDI1" s="329"/>
      <c r="CDJ1" s="329"/>
      <c r="CDK1" s="329"/>
      <c r="CDL1" s="329"/>
      <c r="CDM1" s="329"/>
      <c r="CDN1" s="329"/>
      <c r="CDO1" s="329"/>
      <c r="CDP1" s="329"/>
      <c r="CDQ1" s="329"/>
      <c r="CDR1" s="329"/>
      <c r="CDS1" s="329"/>
      <c r="CDT1" s="329"/>
      <c r="CDU1" s="329"/>
      <c r="CDV1" s="329"/>
      <c r="CDW1" s="329"/>
      <c r="CDX1" s="329"/>
      <c r="CDY1" s="329"/>
      <c r="CDZ1" s="329"/>
      <c r="CEA1" s="329"/>
      <c r="CEB1" s="329"/>
      <c r="CEC1" s="329"/>
      <c r="CED1" s="329"/>
      <c r="CEE1" s="329"/>
      <c r="CEF1" s="329"/>
      <c r="CEG1" s="329"/>
      <c r="CEH1" s="329"/>
      <c r="CEI1" s="329"/>
      <c r="CEJ1" s="329"/>
      <c r="CEK1" s="329"/>
      <c r="CEL1" s="329"/>
      <c r="CEM1" s="329"/>
      <c r="CEN1" s="329"/>
      <c r="CEO1" s="329"/>
      <c r="CEP1" s="329"/>
      <c r="CEQ1" s="329"/>
      <c r="CER1" s="329"/>
      <c r="CES1" s="329"/>
      <c r="CET1" s="329"/>
      <c r="CEU1" s="329"/>
      <c r="CEV1" s="329"/>
      <c r="CEW1" s="329"/>
      <c r="CEX1" s="329"/>
      <c r="CEY1" s="329"/>
      <c r="CEZ1" s="329"/>
      <c r="CFA1" s="329"/>
      <c r="CFB1" s="329"/>
      <c r="CFC1" s="329"/>
      <c r="CFD1" s="329"/>
      <c r="CFE1" s="329"/>
      <c r="CFF1" s="329"/>
      <c r="CFG1" s="329"/>
      <c r="CFH1" s="329"/>
      <c r="CFI1" s="329"/>
      <c r="CFJ1" s="329"/>
      <c r="CFK1" s="329"/>
      <c r="CFL1" s="329"/>
      <c r="CFM1" s="329"/>
      <c r="CFN1" s="329"/>
      <c r="CFO1" s="329"/>
      <c r="CFP1" s="329"/>
      <c r="CFQ1" s="329"/>
      <c r="CFR1" s="329"/>
      <c r="CFS1" s="329"/>
      <c r="CFT1" s="329"/>
      <c r="CFU1" s="329"/>
      <c r="CFV1" s="329"/>
      <c r="CFW1" s="329"/>
      <c r="CFX1" s="329"/>
      <c r="CFY1" s="329"/>
      <c r="CFZ1" s="329"/>
      <c r="CGA1" s="329"/>
      <c r="CGB1" s="329"/>
      <c r="CGC1" s="329"/>
      <c r="CGD1" s="329"/>
      <c r="CGE1" s="329"/>
      <c r="CGF1" s="329"/>
      <c r="CGG1" s="329"/>
      <c r="CGH1" s="329"/>
      <c r="CGI1" s="329"/>
      <c r="CGJ1" s="329"/>
      <c r="CGK1" s="329"/>
      <c r="CGL1" s="329"/>
      <c r="CGM1" s="329"/>
      <c r="CGN1" s="329"/>
      <c r="CGO1" s="329"/>
      <c r="CGP1" s="329"/>
      <c r="CGQ1" s="329"/>
      <c r="CGR1" s="329"/>
      <c r="CGS1" s="329"/>
      <c r="CGT1" s="329"/>
      <c r="CGU1" s="329"/>
      <c r="CGV1" s="329"/>
      <c r="CGW1" s="329"/>
      <c r="CGX1" s="329"/>
      <c r="CGY1" s="329"/>
      <c r="CGZ1" s="329"/>
      <c r="CHA1" s="329"/>
      <c r="CHB1" s="329"/>
      <c r="CHC1" s="329"/>
      <c r="CHD1" s="329"/>
      <c r="CHE1" s="329"/>
      <c r="CHF1" s="329"/>
      <c r="CHG1" s="329"/>
      <c r="CHH1" s="329"/>
      <c r="CHI1" s="329"/>
      <c r="CHJ1" s="329"/>
      <c r="CHK1" s="329"/>
      <c r="CHL1" s="329"/>
      <c r="CHM1" s="329"/>
      <c r="CHN1" s="329"/>
      <c r="CHO1" s="329"/>
      <c r="CHP1" s="329"/>
      <c r="CHQ1" s="329"/>
      <c r="CHR1" s="329"/>
      <c r="CHS1" s="329"/>
      <c r="CHT1" s="329"/>
      <c r="CHU1" s="329"/>
      <c r="CHV1" s="329"/>
      <c r="CHW1" s="329"/>
      <c r="CHX1" s="329"/>
      <c r="CHY1" s="329"/>
      <c r="CHZ1" s="329"/>
      <c r="CIA1" s="329"/>
      <c r="CIB1" s="329"/>
      <c r="CIC1" s="329"/>
      <c r="CID1" s="329"/>
      <c r="CIE1" s="329"/>
      <c r="CIF1" s="329"/>
      <c r="CIG1" s="329"/>
      <c r="CIH1" s="329"/>
      <c r="CII1" s="329"/>
      <c r="CIJ1" s="329"/>
      <c r="CIK1" s="329"/>
      <c r="CIL1" s="329"/>
      <c r="CIM1" s="329"/>
      <c r="CIN1" s="329"/>
      <c r="CIO1" s="329"/>
      <c r="CIP1" s="329"/>
      <c r="CIQ1" s="329"/>
      <c r="CIR1" s="329"/>
      <c r="CIS1" s="329"/>
      <c r="CIT1" s="329"/>
      <c r="CIU1" s="329"/>
      <c r="CIV1" s="329"/>
      <c r="CIW1" s="329"/>
      <c r="CIX1" s="329"/>
      <c r="CIY1" s="329"/>
      <c r="CIZ1" s="329"/>
      <c r="CJA1" s="329"/>
      <c r="CJB1" s="329"/>
      <c r="CJC1" s="329"/>
      <c r="CJD1" s="329"/>
      <c r="CJE1" s="329"/>
      <c r="CJF1" s="329"/>
      <c r="CJG1" s="329"/>
      <c r="CJH1" s="329"/>
      <c r="CJI1" s="329"/>
      <c r="CJJ1" s="329"/>
      <c r="CJK1" s="329"/>
      <c r="CJL1" s="329"/>
      <c r="CJM1" s="329"/>
      <c r="CJN1" s="329"/>
      <c r="CJO1" s="329"/>
      <c r="CJP1" s="329"/>
      <c r="CJQ1" s="329"/>
      <c r="CJR1" s="329"/>
      <c r="CJS1" s="329"/>
      <c r="CJT1" s="329"/>
      <c r="CJU1" s="329"/>
      <c r="CJV1" s="329"/>
      <c r="CJW1" s="329"/>
      <c r="CJX1" s="329"/>
      <c r="CJY1" s="329"/>
      <c r="CJZ1" s="329"/>
      <c r="CKA1" s="329"/>
      <c r="CKB1" s="329"/>
      <c r="CKC1" s="329"/>
      <c r="CKD1" s="329"/>
      <c r="CKE1" s="329"/>
      <c r="CKF1" s="329"/>
      <c r="CKG1" s="329"/>
      <c r="CKH1" s="329"/>
      <c r="CKI1" s="329"/>
      <c r="CKJ1" s="329"/>
      <c r="CKK1" s="329"/>
      <c r="CKL1" s="329"/>
      <c r="CKM1" s="329"/>
      <c r="CKN1" s="329"/>
      <c r="CKO1" s="329"/>
      <c r="CKP1" s="329"/>
      <c r="CKQ1" s="329"/>
      <c r="CKR1" s="329"/>
      <c r="CKS1" s="329"/>
      <c r="CKT1" s="329"/>
      <c r="CKU1" s="329"/>
      <c r="CKV1" s="329"/>
      <c r="CKW1" s="329"/>
      <c r="CKX1" s="329"/>
      <c r="CKY1" s="329"/>
      <c r="CKZ1" s="329"/>
      <c r="CLA1" s="329"/>
      <c r="CLB1" s="329"/>
      <c r="CLC1" s="329"/>
      <c r="CLD1" s="329"/>
      <c r="CLE1" s="329"/>
      <c r="CLF1" s="329"/>
      <c r="CLG1" s="329"/>
      <c r="CLH1" s="329"/>
      <c r="CLI1" s="329"/>
      <c r="CLJ1" s="329"/>
      <c r="CLK1" s="329"/>
      <c r="CLL1" s="329"/>
      <c r="CLM1" s="329"/>
      <c r="CLN1" s="329"/>
      <c r="CLO1" s="329"/>
      <c r="CLP1" s="329"/>
      <c r="CLQ1" s="329"/>
      <c r="CLR1" s="329"/>
      <c r="CLS1" s="329"/>
      <c r="CLT1" s="329"/>
      <c r="CLU1" s="329"/>
      <c r="CLV1" s="329"/>
      <c r="CLW1" s="329"/>
      <c r="CLX1" s="329"/>
      <c r="CLY1" s="329"/>
      <c r="CLZ1" s="329"/>
      <c r="CMA1" s="329"/>
      <c r="CMB1" s="329"/>
      <c r="CMC1" s="329"/>
      <c r="CMD1" s="329"/>
      <c r="CME1" s="329"/>
      <c r="CMF1" s="329"/>
      <c r="CMG1" s="329"/>
      <c r="CMH1" s="329"/>
      <c r="CMI1" s="329"/>
      <c r="CMJ1" s="329"/>
      <c r="CMK1" s="329"/>
      <c r="CML1" s="329"/>
      <c r="CMM1" s="329"/>
      <c r="CMN1" s="329"/>
      <c r="CMO1" s="329"/>
      <c r="CMP1" s="329"/>
      <c r="CMQ1" s="329"/>
      <c r="CMR1" s="329"/>
      <c r="CMS1" s="329"/>
      <c r="CMT1" s="329"/>
      <c r="CMU1" s="329"/>
      <c r="CMV1" s="329"/>
      <c r="CMW1" s="329"/>
      <c r="CMX1" s="329"/>
      <c r="CMY1" s="329"/>
      <c r="CMZ1" s="329"/>
      <c r="CNA1" s="329"/>
      <c r="CNB1" s="329"/>
      <c r="CNC1" s="329"/>
      <c r="CND1" s="329"/>
      <c r="CNE1" s="329"/>
      <c r="CNF1" s="329"/>
      <c r="CNG1" s="329"/>
      <c r="CNH1" s="329"/>
      <c r="CNI1" s="329"/>
      <c r="CNJ1" s="329"/>
      <c r="CNK1" s="329"/>
      <c r="CNL1" s="329"/>
      <c r="CNM1" s="329"/>
      <c r="CNN1" s="329"/>
      <c r="CNO1" s="329"/>
      <c r="CNP1" s="329"/>
      <c r="CNQ1" s="329"/>
      <c r="CNR1" s="329"/>
      <c r="CNS1" s="329"/>
      <c r="CNT1" s="329"/>
      <c r="CNU1" s="329"/>
      <c r="CNV1" s="329"/>
      <c r="CNW1" s="329"/>
      <c r="CNX1" s="329"/>
      <c r="CNY1" s="329"/>
      <c r="CNZ1" s="329"/>
      <c r="COA1" s="329"/>
      <c r="COB1" s="329"/>
      <c r="COC1" s="329"/>
      <c r="COD1" s="329"/>
      <c r="COE1" s="329"/>
      <c r="COF1" s="329"/>
      <c r="COG1" s="329"/>
      <c r="COH1" s="329"/>
      <c r="COI1" s="329"/>
      <c r="COJ1" s="329"/>
      <c r="COK1" s="329"/>
      <c r="COL1" s="329"/>
      <c r="COM1" s="329"/>
      <c r="CON1" s="329"/>
      <c r="COO1" s="329"/>
      <c r="COP1" s="329"/>
      <c r="COQ1" s="329"/>
      <c r="COR1" s="329"/>
      <c r="COS1" s="329"/>
      <c r="COT1" s="329"/>
      <c r="COU1" s="329"/>
      <c r="COV1" s="329"/>
      <c r="COW1" s="329"/>
      <c r="COX1" s="329"/>
      <c r="COY1" s="329"/>
      <c r="COZ1" s="329"/>
      <c r="CPA1" s="329"/>
      <c r="CPB1" s="329"/>
      <c r="CPC1" s="329"/>
      <c r="CPD1" s="329"/>
      <c r="CPE1" s="329"/>
      <c r="CPF1" s="329"/>
      <c r="CPG1" s="329"/>
      <c r="CPH1" s="329"/>
      <c r="CPI1" s="329"/>
      <c r="CPJ1" s="329"/>
      <c r="CPK1" s="329"/>
      <c r="CPL1" s="329"/>
      <c r="CPM1" s="329"/>
      <c r="CPN1" s="329"/>
      <c r="CPO1" s="329"/>
      <c r="CPP1" s="329"/>
      <c r="CPQ1" s="329"/>
      <c r="CPR1" s="329"/>
      <c r="CPS1" s="329"/>
      <c r="CPT1" s="329"/>
      <c r="CPU1" s="329"/>
      <c r="CPV1" s="329"/>
      <c r="CPW1" s="329"/>
      <c r="CPX1" s="329"/>
      <c r="CPY1" s="329"/>
      <c r="CPZ1" s="329"/>
      <c r="CQA1" s="329"/>
      <c r="CQB1" s="329"/>
      <c r="CQC1" s="329"/>
      <c r="CQD1" s="329"/>
      <c r="CQE1" s="329"/>
      <c r="CQF1" s="329"/>
      <c r="CQG1" s="329"/>
      <c r="CQH1" s="329"/>
      <c r="CQI1" s="329"/>
      <c r="CQJ1" s="329"/>
      <c r="CQK1" s="329"/>
      <c r="CQL1" s="329"/>
      <c r="CQM1" s="329"/>
      <c r="CQN1" s="329"/>
      <c r="CQO1" s="329"/>
      <c r="CQP1" s="329"/>
      <c r="CQQ1" s="329"/>
      <c r="CQR1" s="329"/>
      <c r="CQS1" s="329"/>
      <c r="CQT1" s="329"/>
      <c r="CQU1" s="329"/>
      <c r="CQV1" s="329"/>
      <c r="CQW1" s="329"/>
      <c r="CQX1" s="329"/>
      <c r="CQY1" s="329"/>
      <c r="CQZ1" s="329"/>
      <c r="CRA1" s="329"/>
      <c r="CRB1" s="329"/>
      <c r="CRC1" s="329"/>
      <c r="CRD1" s="329"/>
      <c r="CRE1" s="329"/>
      <c r="CRF1" s="329"/>
      <c r="CRG1" s="329"/>
      <c r="CRH1" s="329"/>
      <c r="CRI1" s="329"/>
      <c r="CRJ1" s="329"/>
      <c r="CRK1" s="329"/>
      <c r="CRL1" s="329"/>
      <c r="CRM1" s="329"/>
      <c r="CRN1" s="329"/>
      <c r="CRO1" s="329"/>
      <c r="CRP1" s="329"/>
      <c r="CRQ1" s="329"/>
      <c r="CRR1" s="329"/>
      <c r="CRS1" s="329"/>
      <c r="CRT1" s="329"/>
      <c r="CRU1" s="329"/>
      <c r="CRV1" s="329"/>
      <c r="CRW1" s="329"/>
      <c r="CRX1" s="329"/>
      <c r="CRY1" s="329"/>
      <c r="CRZ1" s="329"/>
      <c r="CSA1" s="329"/>
      <c r="CSB1" s="329"/>
      <c r="CSC1" s="329"/>
      <c r="CSD1" s="329"/>
      <c r="CSE1" s="329"/>
      <c r="CSF1" s="329"/>
      <c r="CSG1" s="329"/>
      <c r="CSH1" s="329"/>
      <c r="CSI1" s="329"/>
      <c r="CSJ1" s="329"/>
      <c r="CSK1" s="329"/>
      <c r="CSL1" s="329"/>
      <c r="CSM1" s="329"/>
      <c r="CSN1" s="329"/>
      <c r="CSO1" s="329"/>
      <c r="CSP1" s="329"/>
      <c r="CSQ1" s="329"/>
      <c r="CSR1" s="329"/>
      <c r="CSS1" s="329"/>
      <c r="CST1" s="329"/>
      <c r="CSU1" s="329"/>
      <c r="CSV1" s="329"/>
      <c r="CSW1" s="329"/>
      <c r="CSX1" s="329"/>
      <c r="CSY1" s="329"/>
      <c r="CSZ1" s="329"/>
      <c r="CTA1" s="329"/>
      <c r="CTB1" s="329"/>
      <c r="CTC1" s="329"/>
      <c r="CTD1" s="329"/>
      <c r="CTE1" s="329"/>
      <c r="CTF1" s="329"/>
      <c r="CTG1" s="329"/>
      <c r="CTH1" s="329"/>
      <c r="CTI1" s="329"/>
      <c r="CTJ1" s="329"/>
      <c r="CTK1" s="329"/>
      <c r="CTL1" s="329"/>
      <c r="CTM1" s="329"/>
      <c r="CTN1" s="329"/>
      <c r="CTO1" s="329"/>
      <c r="CTP1" s="329"/>
      <c r="CTQ1" s="329"/>
      <c r="CTR1" s="329"/>
      <c r="CTS1" s="329"/>
      <c r="CTT1" s="329"/>
      <c r="CTU1" s="329"/>
      <c r="CTV1" s="329"/>
      <c r="CTW1" s="329"/>
      <c r="CTX1" s="329"/>
      <c r="CTY1" s="329"/>
      <c r="CTZ1" s="329"/>
      <c r="CUA1" s="329"/>
      <c r="CUB1" s="329"/>
      <c r="CUC1" s="329"/>
      <c r="CUD1" s="329"/>
      <c r="CUE1" s="329"/>
      <c r="CUF1" s="329"/>
      <c r="CUG1" s="329"/>
      <c r="CUH1" s="329"/>
      <c r="CUI1" s="329"/>
      <c r="CUJ1" s="329"/>
      <c r="CUK1" s="329"/>
      <c r="CUL1" s="329"/>
      <c r="CUM1" s="329"/>
      <c r="CUN1" s="329"/>
      <c r="CUO1" s="329"/>
      <c r="CUP1" s="329"/>
      <c r="CUQ1" s="329"/>
      <c r="CUR1" s="329"/>
      <c r="CUS1" s="329"/>
      <c r="CUT1" s="329"/>
      <c r="CUU1" s="329"/>
      <c r="CUV1" s="329"/>
      <c r="CUW1" s="329"/>
      <c r="CUX1" s="329"/>
      <c r="CUY1" s="329"/>
      <c r="CUZ1" s="329"/>
      <c r="CVA1" s="329"/>
      <c r="CVB1" s="329"/>
      <c r="CVC1" s="329"/>
      <c r="CVD1" s="329"/>
      <c r="CVE1" s="329"/>
      <c r="CVF1" s="329"/>
      <c r="CVG1" s="329"/>
      <c r="CVH1" s="329"/>
      <c r="CVI1" s="329"/>
      <c r="CVJ1" s="329"/>
      <c r="CVK1" s="329"/>
      <c r="CVL1" s="329"/>
      <c r="CVM1" s="329"/>
      <c r="CVN1" s="329"/>
      <c r="CVO1" s="329"/>
      <c r="CVP1" s="329"/>
      <c r="CVQ1" s="329"/>
      <c r="CVR1" s="329"/>
      <c r="CVS1" s="329"/>
      <c r="CVT1" s="329"/>
      <c r="CVU1" s="329"/>
      <c r="CVV1" s="329"/>
      <c r="CVW1" s="329"/>
      <c r="CVX1" s="329"/>
      <c r="CVY1" s="329"/>
      <c r="CVZ1" s="329"/>
      <c r="CWA1" s="329"/>
      <c r="CWB1" s="329"/>
      <c r="CWC1" s="329"/>
      <c r="CWD1" s="329"/>
      <c r="CWE1" s="329"/>
      <c r="CWF1" s="329"/>
      <c r="CWG1" s="329"/>
      <c r="CWH1" s="329"/>
      <c r="CWI1" s="329"/>
      <c r="CWJ1" s="329"/>
      <c r="CWK1" s="329"/>
      <c r="CWL1" s="329"/>
      <c r="CWM1" s="329"/>
      <c r="CWN1" s="329"/>
      <c r="CWO1" s="329"/>
      <c r="CWP1" s="329"/>
      <c r="CWQ1" s="329"/>
      <c r="CWR1" s="329"/>
      <c r="CWS1" s="329"/>
      <c r="CWT1" s="329"/>
      <c r="CWU1" s="329"/>
      <c r="CWV1" s="329"/>
      <c r="CWW1" s="329"/>
      <c r="CWX1" s="329"/>
      <c r="CWY1" s="329"/>
      <c r="CWZ1" s="329"/>
      <c r="CXA1" s="329"/>
      <c r="CXB1" s="329"/>
      <c r="CXC1" s="329"/>
      <c r="CXD1" s="329"/>
      <c r="CXE1" s="329"/>
      <c r="CXF1" s="329"/>
      <c r="CXG1" s="329"/>
      <c r="CXH1" s="329"/>
      <c r="CXI1" s="329"/>
      <c r="CXJ1" s="329"/>
      <c r="CXK1" s="329"/>
      <c r="CXL1" s="329"/>
      <c r="CXM1" s="329"/>
      <c r="CXN1" s="329"/>
      <c r="CXO1" s="329"/>
      <c r="CXP1" s="329"/>
      <c r="CXQ1" s="329"/>
      <c r="CXR1" s="329"/>
      <c r="CXS1" s="329"/>
      <c r="CXT1" s="329"/>
      <c r="CXU1" s="329"/>
      <c r="CXV1" s="329"/>
      <c r="CXW1" s="329"/>
      <c r="CXX1" s="329"/>
      <c r="CXY1" s="329"/>
      <c r="CXZ1" s="329"/>
      <c r="CYA1" s="329"/>
      <c r="CYB1" s="329"/>
      <c r="CYC1" s="329"/>
      <c r="CYD1" s="329"/>
      <c r="CYE1" s="329"/>
      <c r="CYF1" s="329"/>
      <c r="CYG1" s="329"/>
      <c r="CYH1" s="329"/>
      <c r="CYI1" s="329"/>
      <c r="CYJ1" s="329"/>
      <c r="CYK1" s="329"/>
      <c r="CYL1" s="329"/>
      <c r="CYM1" s="329"/>
      <c r="CYN1" s="329"/>
      <c r="CYO1" s="329"/>
      <c r="CYP1" s="329"/>
      <c r="CYQ1" s="329"/>
      <c r="CYR1" s="329"/>
      <c r="CYS1" s="329"/>
      <c r="CYT1" s="329"/>
      <c r="CYU1" s="329"/>
      <c r="CYV1" s="329"/>
      <c r="CYW1" s="329"/>
      <c r="CYX1" s="329"/>
      <c r="CYY1" s="329"/>
      <c r="CYZ1" s="329"/>
      <c r="CZA1" s="329"/>
      <c r="CZB1" s="329"/>
      <c r="CZC1" s="329"/>
      <c r="CZD1" s="329"/>
      <c r="CZE1" s="329"/>
      <c r="CZF1" s="329"/>
      <c r="CZG1" s="329"/>
      <c r="CZH1" s="329"/>
      <c r="CZI1" s="329"/>
      <c r="CZJ1" s="329"/>
      <c r="CZK1" s="329"/>
      <c r="CZL1" s="329"/>
      <c r="CZM1" s="329"/>
      <c r="CZN1" s="329"/>
      <c r="CZO1" s="329"/>
      <c r="CZP1" s="329"/>
      <c r="CZQ1" s="329"/>
      <c r="CZR1" s="329"/>
      <c r="CZS1" s="329"/>
      <c r="CZT1" s="329"/>
      <c r="CZU1" s="329"/>
      <c r="CZV1" s="329"/>
      <c r="CZW1" s="329"/>
      <c r="CZX1" s="329"/>
      <c r="CZY1" s="329"/>
      <c r="CZZ1" s="329"/>
      <c r="DAA1" s="329"/>
      <c r="DAB1" s="329"/>
      <c r="DAC1" s="329"/>
      <c r="DAD1" s="329"/>
      <c r="DAE1" s="329"/>
      <c r="DAF1" s="329"/>
      <c r="DAG1" s="329"/>
      <c r="DAH1" s="329"/>
      <c r="DAI1" s="329"/>
      <c r="DAJ1" s="329"/>
      <c r="DAK1" s="329"/>
      <c r="DAL1" s="329"/>
      <c r="DAM1" s="329"/>
      <c r="DAN1" s="329"/>
      <c r="DAO1" s="329"/>
      <c r="DAP1" s="329"/>
      <c r="DAQ1" s="329"/>
      <c r="DAR1" s="329"/>
      <c r="DAS1" s="329"/>
      <c r="DAT1" s="329"/>
      <c r="DAU1" s="329"/>
      <c r="DAV1" s="329"/>
      <c r="DAW1" s="329"/>
      <c r="DAX1" s="329"/>
      <c r="DAY1" s="329"/>
      <c r="DAZ1" s="329"/>
      <c r="DBA1" s="329"/>
      <c r="DBB1" s="329"/>
      <c r="DBC1" s="329"/>
      <c r="DBD1" s="329"/>
      <c r="DBE1" s="329"/>
      <c r="DBF1" s="329"/>
      <c r="DBG1" s="329"/>
      <c r="DBH1" s="329"/>
      <c r="DBI1" s="329"/>
      <c r="DBJ1" s="329"/>
      <c r="DBK1" s="329"/>
      <c r="DBL1" s="329"/>
      <c r="DBM1" s="329"/>
      <c r="DBN1" s="329"/>
      <c r="DBO1" s="329"/>
      <c r="DBP1" s="329"/>
      <c r="DBQ1" s="329"/>
      <c r="DBR1" s="329"/>
      <c r="DBS1" s="329"/>
      <c r="DBT1" s="329"/>
      <c r="DBU1" s="329"/>
      <c r="DBV1" s="329"/>
      <c r="DBW1" s="329"/>
      <c r="DBX1" s="329"/>
      <c r="DBY1" s="329"/>
      <c r="DBZ1" s="329"/>
      <c r="DCA1" s="329"/>
      <c r="DCB1" s="329"/>
      <c r="DCC1" s="329"/>
      <c r="DCD1" s="329"/>
      <c r="DCE1" s="329"/>
      <c r="DCF1" s="329"/>
      <c r="DCG1" s="329"/>
      <c r="DCH1" s="329"/>
      <c r="DCI1" s="329"/>
      <c r="DCJ1" s="329"/>
      <c r="DCK1" s="329"/>
      <c r="DCL1" s="329"/>
      <c r="DCM1" s="329"/>
      <c r="DCN1" s="329"/>
      <c r="DCO1" s="329"/>
      <c r="DCP1" s="329"/>
      <c r="DCQ1" s="329"/>
      <c r="DCR1" s="329"/>
      <c r="DCS1" s="329"/>
      <c r="DCT1" s="329"/>
      <c r="DCU1" s="329"/>
      <c r="DCV1" s="329"/>
      <c r="DCW1" s="329"/>
      <c r="DCX1" s="329"/>
      <c r="DCY1" s="329"/>
      <c r="DCZ1" s="329"/>
      <c r="DDA1" s="329"/>
      <c r="DDB1" s="329"/>
      <c r="DDC1" s="329"/>
      <c r="DDD1" s="329"/>
      <c r="DDE1" s="329"/>
      <c r="DDF1" s="329"/>
      <c r="DDG1" s="329"/>
      <c r="DDH1" s="329"/>
      <c r="DDI1" s="329"/>
      <c r="DDJ1" s="329"/>
      <c r="DDK1" s="329"/>
      <c r="DDL1" s="329"/>
      <c r="DDM1" s="329"/>
      <c r="DDN1" s="329"/>
      <c r="DDO1" s="329"/>
      <c r="DDP1" s="329"/>
      <c r="DDQ1" s="329"/>
      <c r="DDR1" s="329"/>
      <c r="DDS1" s="329"/>
      <c r="DDT1" s="329"/>
      <c r="DDU1" s="329"/>
      <c r="DDV1" s="329"/>
      <c r="DDW1" s="329"/>
      <c r="DDX1" s="329"/>
      <c r="DDY1" s="329"/>
      <c r="DDZ1" s="329"/>
      <c r="DEA1" s="329"/>
      <c r="DEB1" s="329"/>
      <c r="DEC1" s="329"/>
      <c r="DED1" s="329"/>
      <c r="DEE1" s="329"/>
      <c r="DEF1" s="329"/>
      <c r="DEG1" s="329"/>
      <c r="DEH1" s="329"/>
      <c r="DEI1" s="329"/>
      <c r="DEJ1" s="329"/>
      <c r="DEK1" s="329"/>
      <c r="DEL1" s="329"/>
      <c r="DEM1" s="329"/>
      <c r="DEN1" s="329"/>
      <c r="DEO1" s="329"/>
      <c r="DEP1" s="329"/>
      <c r="DEQ1" s="329"/>
      <c r="DER1" s="329"/>
      <c r="DES1" s="329"/>
      <c r="DET1" s="329"/>
      <c r="DEU1" s="329"/>
      <c r="DEV1" s="329"/>
      <c r="DEW1" s="329"/>
      <c r="DEX1" s="329"/>
      <c r="DEY1" s="329"/>
      <c r="DEZ1" s="329"/>
      <c r="DFA1" s="329"/>
      <c r="DFB1" s="329"/>
      <c r="DFC1" s="329"/>
      <c r="DFD1" s="329"/>
      <c r="DFE1" s="329"/>
      <c r="DFF1" s="329"/>
      <c r="DFG1" s="329"/>
      <c r="DFH1" s="329"/>
      <c r="DFI1" s="329"/>
      <c r="DFJ1" s="329"/>
      <c r="DFK1" s="329"/>
      <c r="DFL1" s="329"/>
      <c r="DFM1" s="329"/>
      <c r="DFN1" s="329"/>
      <c r="DFO1" s="329"/>
      <c r="DFP1" s="329"/>
      <c r="DFQ1" s="329"/>
      <c r="DFR1" s="329"/>
      <c r="DFS1" s="329"/>
      <c r="DFT1" s="329"/>
      <c r="DFU1" s="329"/>
      <c r="DFV1" s="329"/>
      <c r="DFW1" s="329"/>
      <c r="DFX1" s="329"/>
      <c r="DFY1" s="329"/>
      <c r="DFZ1" s="329"/>
      <c r="DGA1" s="329"/>
      <c r="DGB1" s="329"/>
      <c r="DGC1" s="329"/>
      <c r="DGD1" s="329"/>
      <c r="DGE1" s="329"/>
      <c r="DGF1" s="329"/>
      <c r="DGG1" s="329"/>
      <c r="DGH1" s="329"/>
      <c r="DGI1" s="329"/>
      <c r="DGJ1" s="329"/>
      <c r="DGK1" s="329"/>
      <c r="DGL1" s="329"/>
      <c r="DGM1" s="329"/>
      <c r="DGN1" s="329"/>
      <c r="DGO1" s="329"/>
      <c r="DGP1" s="329"/>
      <c r="DGQ1" s="329"/>
      <c r="DGR1" s="329"/>
      <c r="DGS1" s="329"/>
      <c r="DGT1" s="329"/>
      <c r="DGU1" s="329"/>
      <c r="DGV1" s="329"/>
      <c r="DGW1" s="329"/>
      <c r="DGX1" s="329"/>
      <c r="DGY1" s="329"/>
      <c r="DGZ1" s="329"/>
      <c r="DHA1" s="329"/>
      <c r="DHB1" s="329"/>
      <c r="DHC1" s="329"/>
      <c r="DHD1" s="329"/>
      <c r="DHE1" s="329"/>
      <c r="DHF1" s="329"/>
      <c r="DHG1" s="329"/>
      <c r="DHH1" s="329"/>
      <c r="DHI1" s="329"/>
      <c r="DHJ1" s="329"/>
      <c r="DHK1" s="329"/>
      <c r="DHL1" s="329"/>
      <c r="DHM1" s="329"/>
      <c r="DHN1" s="329"/>
      <c r="DHO1" s="329"/>
      <c r="DHP1" s="329"/>
      <c r="DHQ1" s="329"/>
      <c r="DHR1" s="329"/>
      <c r="DHS1" s="329"/>
      <c r="DHT1" s="329"/>
      <c r="DHU1" s="329"/>
      <c r="DHV1" s="329"/>
      <c r="DHW1" s="329"/>
      <c r="DHX1" s="329"/>
      <c r="DHY1" s="329"/>
      <c r="DHZ1" s="329"/>
      <c r="DIA1" s="329"/>
      <c r="DIB1" s="329"/>
      <c r="DIC1" s="329"/>
      <c r="DID1" s="329"/>
      <c r="DIE1" s="329"/>
      <c r="DIF1" s="329"/>
      <c r="DIG1" s="329"/>
      <c r="DIH1" s="329"/>
      <c r="DII1" s="329"/>
      <c r="DIJ1" s="329"/>
      <c r="DIK1" s="329"/>
      <c r="DIL1" s="329"/>
      <c r="DIM1" s="329"/>
      <c r="DIN1" s="329"/>
      <c r="DIO1" s="329"/>
      <c r="DIP1" s="329"/>
      <c r="DIQ1" s="329"/>
      <c r="DIR1" s="329"/>
      <c r="DIS1" s="329"/>
      <c r="DIT1" s="329"/>
      <c r="DIU1" s="329"/>
      <c r="DIV1" s="329"/>
      <c r="DIW1" s="329"/>
      <c r="DIX1" s="329"/>
      <c r="DIY1" s="329"/>
      <c r="DIZ1" s="329"/>
      <c r="DJA1" s="329"/>
      <c r="DJB1" s="329"/>
      <c r="DJC1" s="329"/>
      <c r="DJD1" s="329"/>
      <c r="DJE1" s="329"/>
      <c r="DJF1" s="329"/>
      <c r="DJG1" s="329"/>
      <c r="DJH1" s="329"/>
      <c r="DJI1" s="329"/>
      <c r="DJJ1" s="329"/>
      <c r="DJK1" s="329"/>
      <c r="DJL1" s="329"/>
      <c r="DJM1" s="329"/>
      <c r="DJN1" s="329"/>
      <c r="DJO1" s="329"/>
      <c r="DJP1" s="329"/>
      <c r="DJQ1" s="329"/>
      <c r="DJR1" s="329"/>
      <c r="DJS1" s="329"/>
      <c r="DJT1" s="329"/>
      <c r="DJU1" s="329"/>
      <c r="DJV1" s="329"/>
      <c r="DJW1" s="329"/>
      <c r="DJX1" s="329"/>
      <c r="DJY1" s="329"/>
      <c r="DJZ1" s="329"/>
      <c r="DKA1" s="329"/>
      <c r="DKB1" s="329"/>
      <c r="DKC1" s="329"/>
      <c r="DKD1" s="329"/>
      <c r="DKE1" s="329"/>
      <c r="DKF1" s="329"/>
      <c r="DKG1" s="329"/>
      <c r="DKH1" s="329"/>
      <c r="DKI1" s="329"/>
      <c r="DKJ1" s="329"/>
      <c r="DKK1" s="329"/>
      <c r="DKL1" s="329"/>
      <c r="DKM1" s="329"/>
      <c r="DKN1" s="329"/>
      <c r="DKO1" s="329"/>
      <c r="DKP1" s="329"/>
      <c r="DKQ1" s="329"/>
      <c r="DKR1" s="329"/>
      <c r="DKS1" s="329"/>
      <c r="DKT1" s="329"/>
      <c r="DKU1" s="329"/>
      <c r="DKV1" s="329"/>
      <c r="DKW1" s="329"/>
      <c r="DKX1" s="329"/>
      <c r="DKY1" s="329"/>
      <c r="DKZ1" s="329"/>
      <c r="DLA1" s="329"/>
      <c r="DLB1" s="329"/>
      <c r="DLC1" s="329"/>
      <c r="DLD1" s="329"/>
      <c r="DLE1" s="329"/>
      <c r="DLF1" s="329"/>
      <c r="DLG1" s="329"/>
      <c r="DLH1" s="329"/>
      <c r="DLI1" s="329"/>
      <c r="DLJ1" s="329"/>
      <c r="DLK1" s="329"/>
      <c r="DLL1" s="329"/>
      <c r="DLM1" s="329"/>
      <c r="DLN1" s="329"/>
      <c r="DLO1" s="329"/>
      <c r="DLP1" s="329"/>
      <c r="DLQ1" s="329"/>
      <c r="DLR1" s="329"/>
      <c r="DLS1" s="329"/>
      <c r="DLT1" s="329"/>
      <c r="DLU1" s="329"/>
      <c r="DLV1" s="329"/>
      <c r="DLW1" s="329"/>
      <c r="DLX1" s="329"/>
      <c r="DLY1" s="329"/>
      <c r="DLZ1" s="329"/>
      <c r="DMA1" s="329"/>
      <c r="DMB1" s="329"/>
      <c r="DMC1" s="329"/>
      <c r="DMD1" s="329"/>
      <c r="DME1" s="329"/>
      <c r="DMF1" s="329"/>
      <c r="DMG1" s="329"/>
      <c r="DMH1" s="329"/>
      <c r="DMI1" s="329"/>
      <c r="DMJ1" s="329"/>
      <c r="DMK1" s="329"/>
      <c r="DML1" s="329"/>
      <c r="DMM1" s="329"/>
      <c r="DMN1" s="329"/>
      <c r="DMO1" s="329"/>
      <c r="DMP1" s="329"/>
      <c r="DMQ1" s="329"/>
      <c r="DMR1" s="329"/>
      <c r="DMS1" s="329"/>
      <c r="DMT1" s="329"/>
      <c r="DMU1" s="329"/>
      <c r="DMV1" s="329"/>
      <c r="DMW1" s="329"/>
      <c r="DMX1" s="329"/>
      <c r="DMY1" s="329"/>
      <c r="DMZ1" s="329"/>
      <c r="DNA1" s="329"/>
      <c r="DNB1" s="329"/>
      <c r="DNC1" s="329"/>
      <c r="DND1" s="329"/>
      <c r="DNE1" s="329"/>
      <c r="DNF1" s="329"/>
      <c r="DNG1" s="329"/>
      <c r="DNH1" s="329"/>
      <c r="DNI1" s="329"/>
      <c r="DNJ1" s="329"/>
      <c r="DNK1" s="329"/>
      <c r="DNL1" s="329"/>
      <c r="DNM1" s="329"/>
      <c r="DNN1" s="329"/>
      <c r="DNO1" s="329"/>
      <c r="DNP1" s="329"/>
      <c r="DNQ1" s="329"/>
      <c r="DNR1" s="329"/>
      <c r="DNS1" s="329"/>
      <c r="DNT1" s="329"/>
      <c r="DNU1" s="329"/>
      <c r="DNV1" s="329"/>
      <c r="DNW1" s="329"/>
      <c r="DNX1" s="329"/>
      <c r="DNY1" s="329"/>
      <c r="DNZ1" s="329"/>
      <c r="DOA1" s="329"/>
      <c r="DOB1" s="329"/>
      <c r="DOC1" s="329"/>
      <c r="DOD1" s="329"/>
      <c r="DOE1" s="329"/>
      <c r="DOF1" s="329"/>
      <c r="DOG1" s="329"/>
      <c r="DOH1" s="329"/>
      <c r="DOI1" s="329"/>
      <c r="DOJ1" s="329"/>
      <c r="DOK1" s="329"/>
      <c r="DOL1" s="329"/>
      <c r="DOM1" s="329"/>
      <c r="DON1" s="329"/>
      <c r="DOO1" s="329"/>
      <c r="DOP1" s="329"/>
      <c r="DOQ1" s="329"/>
      <c r="DOR1" s="329"/>
      <c r="DOS1" s="329"/>
      <c r="DOT1" s="329"/>
      <c r="DOU1" s="329"/>
      <c r="DOV1" s="329"/>
      <c r="DOW1" s="329"/>
      <c r="DOX1" s="329"/>
      <c r="DOY1" s="329"/>
      <c r="DOZ1" s="329"/>
      <c r="DPA1" s="329"/>
      <c r="DPB1" s="329"/>
      <c r="DPC1" s="329"/>
      <c r="DPD1" s="329"/>
      <c r="DPE1" s="329"/>
      <c r="DPF1" s="329"/>
      <c r="DPG1" s="329"/>
      <c r="DPH1" s="329"/>
      <c r="DPI1" s="329"/>
      <c r="DPJ1" s="329"/>
      <c r="DPK1" s="329"/>
      <c r="DPL1" s="329"/>
      <c r="DPM1" s="329"/>
      <c r="DPN1" s="329"/>
      <c r="DPO1" s="329"/>
      <c r="DPP1" s="329"/>
      <c r="DPQ1" s="329"/>
      <c r="DPR1" s="329"/>
      <c r="DPS1" s="329"/>
      <c r="DPT1" s="329"/>
      <c r="DPU1" s="329"/>
      <c r="DPV1" s="329"/>
      <c r="DPW1" s="329"/>
      <c r="DPX1" s="329"/>
      <c r="DPY1" s="329"/>
      <c r="DPZ1" s="329"/>
      <c r="DQA1" s="329"/>
      <c r="DQB1" s="329"/>
      <c r="DQC1" s="329"/>
      <c r="DQD1" s="329"/>
      <c r="DQE1" s="329"/>
      <c r="DQF1" s="329"/>
      <c r="DQG1" s="329"/>
      <c r="DQH1" s="329"/>
      <c r="DQI1" s="329"/>
      <c r="DQJ1" s="329"/>
      <c r="DQK1" s="329"/>
      <c r="DQL1" s="329"/>
      <c r="DQM1" s="329"/>
      <c r="DQN1" s="329"/>
      <c r="DQO1" s="329"/>
      <c r="DQP1" s="329"/>
      <c r="DQQ1" s="329"/>
      <c r="DQR1" s="329"/>
      <c r="DQS1" s="329"/>
      <c r="DQT1" s="329"/>
      <c r="DQU1" s="329"/>
      <c r="DQV1" s="329"/>
      <c r="DQW1" s="329"/>
      <c r="DQX1" s="329"/>
      <c r="DQY1" s="329"/>
      <c r="DQZ1" s="329"/>
      <c r="DRA1" s="329"/>
      <c r="DRB1" s="329"/>
      <c r="DRC1" s="329"/>
      <c r="DRD1" s="329"/>
      <c r="DRE1" s="329"/>
      <c r="DRF1" s="329"/>
      <c r="DRG1" s="329"/>
      <c r="DRH1" s="329"/>
      <c r="DRI1" s="329"/>
      <c r="DRJ1" s="329"/>
      <c r="DRK1" s="329"/>
      <c r="DRL1" s="329"/>
      <c r="DRM1" s="329"/>
      <c r="DRN1" s="329"/>
      <c r="DRO1" s="329"/>
      <c r="DRP1" s="329"/>
      <c r="DRQ1" s="329"/>
      <c r="DRR1" s="329"/>
      <c r="DRS1" s="329"/>
      <c r="DRT1" s="329"/>
      <c r="DRU1" s="329"/>
      <c r="DRV1" s="329"/>
      <c r="DRW1" s="329"/>
      <c r="DRX1" s="329"/>
      <c r="DRY1" s="329"/>
      <c r="DRZ1" s="329"/>
      <c r="DSA1" s="329"/>
      <c r="DSB1" s="329"/>
      <c r="DSC1" s="329"/>
      <c r="DSD1" s="329"/>
      <c r="DSE1" s="329"/>
      <c r="DSF1" s="329"/>
      <c r="DSG1" s="329"/>
      <c r="DSH1" s="329"/>
      <c r="DSI1" s="329"/>
      <c r="DSJ1" s="329"/>
      <c r="DSK1" s="329"/>
      <c r="DSL1" s="329"/>
      <c r="DSM1" s="329"/>
      <c r="DSN1" s="329"/>
      <c r="DSO1" s="329"/>
      <c r="DSP1" s="329"/>
      <c r="DSQ1" s="329"/>
      <c r="DSR1" s="329"/>
      <c r="DSS1" s="329"/>
      <c r="DST1" s="329"/>
      <c r="DSU1" s="329"/>
      <c r="DSV1" s="329"/>
      <c r="DSW1" s="329"/>
      <c r="DSX1" s="329"/>
      <c r="DSY1" s="329"/>
      <c r="DSZ1" s="329"/>
      <c r="DTA1" s="329"/>
      <c r="DTB1" s="329"/>
      <c r="DTC1" s="329"/>
      <c r="DTD1" s="329"/>
      <c r="DTE1" s="329"/>
      <c r="DTF1" s="329"/>
      <c r="DTG1" s="329"/>
      <c r="DTH1" s="329"/>
      <c r="DTI1" s="329"/>
      <c r="DTJ1" s="329"/>
      <c r="DTK1" s="329"/>
      <c r="DTL1" s="329"/>
      <c r="DTM1" s="329"/>
      <c r="DTN1" s="329"/>
      <c r="DTO1" s="329"/>
      <c r="DTP1" s="329"/>
      <c r="DTQ1" s="329"/>
      <c r="DTR1" s="329"/>
      <c r="DTS1" s="329"/>
      <c r="DTT1" s="329"/>
      <c r="DTU1" s="329"/>
      <c r="DTV1" s="329"/>
      <c r="DTW1" s="329"/>
      <c r="DTX1" s="329"/>
      <c r="DTY1" s="329"/>
      <c r="DTZ1" s="329"/>
      <c r="DUA1" s="329"/>
      <c r="DUB1" s="329"/>
      <c r="DUC1" s="329"/>
      <c r="DUD1" s="329"/>
      <c r="DUE1" s="329"/>
      <c r="DUF1" s="329"/>
      <c r="DUG1" s="329"/>
      <c r="DUH1" s="329"/>
      <c r="DUI1" s="329"/>
      <c r="DUJ1" s="329"/>
      <c r="DUK1" s="329"/>
      <c r="DUL1" s="329"/>
      <c r="DUM1" s="329"/>
      <c r="DUN1" s="329"/>
      <c r="DUO1" s="329"/>
      <c r="DUP1" s="329"/>
      <c r="DUQ1" s="329"/>
      <c r="DUR1" s="329"/>
      <c r="DUS1" s="329"/>
      <c r="DUT1" s="329"/>
      <c r="DUU1" s="329"/>
      <c r="DUV1" s="329"/>
      <c r="DUW1" s="329"/>
      <c r="DUX1" s="329"/>
      <c r="DUY1" s="329"/>
      <c r="DUZ1" s="329"/>
      <c r="DVA1" s="329"/>
      <c r="DVB1" s="329"/>
      <c r="DVC1" s="329"/>
      <c r="DVD1" s="329"/>
      <c r="DVE1" s="329"/>
      <c r="DVF1" s="329"/>
      <c r="DVG1" s="329"/>
      <c r="DVH1" s="329"/>
      <c r="DVI1" s="329"/>
      <c r="DVJ1" s="329"/>
      <c r="DVK1" s="329"/>
      <c r="DVL1" s="329"/>
      <c r="DVM1" s="329"/>
      <c r="DVN1" s="329"/>
      <c r="DVO1" s="329"/>
      <c r="DVP1" s="329"/>
      <c r="DVQ1" s="329"/>
      <c r="DVR1" s="329"/>
      <c r="DVS1" s="329"/>
      <c r="DVT1" s="329"/>
      <c r="DVU1" s="329"/>
      <c r="DVV1" s="329"/>
      <c r="DVW1" s="329"/>
      <c r="DVX1" s="329"/>
      <c r="DVY1" s="329"/>
      <c r="DVZ1" s="329"/>
      <c r="DWA1" s="329"/>
      <c r="DWB1" s="329"/>
      <c r="DWC1" s="329"/>
      <c r="DWD1" s="329"/>
      <c r="DWE1" s="329"/>
      <c r="DWF1" s="329"/>
      <c r="DWG1" s="329"/>
      <c r="DWH1" s="329"/>
      <c r="DWI1" s="329"/>
      <c r="DWJ1" s="329"/>
      <c r="DWK1" s="329"/>
      <c r="DWL1" s="329"/>
      <c r="DWM1" s="329"/>
      <c r="DWN1" s="329"/>
      <c r="DWO1" s="329"/>
      <c r="DWP1" s="329"/>
      <c r="DWQ1" s="329"/>
      <c r="DWR1" s="329"/>
      <c r="DWS1" s="329"/>
      <c r="DWT1" s="329"/>
      <c r="DWU1" s="329"/>
      <c r="DWV1" s="329"/>
      <c r="DWW1" s="329"/>
      <c r="DWX1" s="329"/>
      <c r="DWY1" s="329"/>
      <c r="DWZ1" s="329"/>
      <c r="DXA1" s="329"/>
      <c r="DXB1" s="329"/>
      <c r="DXC1" s="329"/>
      <c r="DXD1" s="329"/>
      <c r="DXE1" s="329"/>
      <c r="DXF1" s="329"/>
      <c r="DXG1" s="329"/>
      <c r="DXH1" s="329"/>
      <c r="DXI1" s="329"/>
      <c r="DXJ1" s="329"/>
      <c r="DXK1" s="329"/>
      <c r="DXL1" s="329"/>
      <c r="DXM1" s="329"/>
      <c r="DXN1" s="329"/>
      <c r="DXO1" s="329"/>
      <c r="DXP1" s="329"/>
      <c r="DXQ1" s="329"/>
      <c r="DXR1" s="329"/>
      <c r="DXS1" s="329"/>
      <c r="DXT1" s="329"/>
      <c r="DXU1" s="329"/>
      <c r="DXV1" s="329"/>
      <c r="DXW1" s="329"/>
      <c r="DXX1" s="329"/>
      <c r="DXY1" s="329"/>
      <c r="DXZ1" s="329"/>
      <c r="DYA1" s="329"/>
      <c r="DYB1" s="329"/>
      <c r="DYC1" s="329"/>
      <c r="DYD1" s="329"/>
      <c r="DYE1" s="329"/>
      <c r="DYF1" s="329"/>
      <c r="DYG1" s="329"/>
      <c r="DYH1" s="329"/>
      <c r="DYI1" s="329"/>
      <c r="DYJ1" s="329"/>
      <c r="DYK1" s="329"/>
      <c r="DYL1" s="329"/>
      <c r="DYM1" s="329"/>
      <c r="DYN1" s="329"/>
      <c r="DYO1" s="329"/>
      <c r="DYP1" s="329"/>
      <c r="DYQ1" s="329"/>
      <c r="DYR1" s="329"/>
      <c r="DYS1" s="329"/>
      <c r="DYT1" s="329"/>
      <c r="DYU1" s="329"/>
      <c r="DYV1" s="329"/>
      <c r="DYW1" s="329"/>
      <c r="DYX1" s="329"/>
      <c r="DYY1" s="329"/>
      <c r="DYZ1" s="329"/>
      <c r="DZA1" s="329"/>
      <c r="DZB1" s="329"/>
      <c r="DZC1" s="329"/>
      <c r="DZD1" s="329"/>
      <c r="DZE1" s="329"/>
      <c r="DZF1" s="329"/>
      <c r="DZG1" s="329"/>
      <c r="DZH1" s="329"/>
      <c r="DZI1" s="329"/>
      <c r="DZJ1" s="329"/>
      <c r="DZK1" s="329"/>
      <c r="DZL1" s="329"/>
      <c r="DZM1" s="329"/>
      <c r="DZN1" s="329"/>
      <c r="DZO1" s="329"/>
      <c r="DZP1" s="329"/>
      <c r="DZQ1" s="329"/>
      <c r="DZR1" s="329"/>
      <c r="DZS1" s="329"/>
      <c r="DZT1" s="329"/>
      <c r="DZU1" s="329"/>
      <c r="DZV1" s="329"/>
      <c r="DZW1" s="329"/>
      <c r="DZX1" s="329"/>
      <c r="DZY1" s="329"/>
      <c r="DZZ1" s="329"/>
      <c r="EAA1" s="329"/>
      <c r="EAB1" s="329"/>
      <c r="EAC1" s="329"/>
      <c r="EAD1" s="329"/>
      <c r="EAE1" s="329"/>
      <c r="EAF1" s="329"/>
      <c r="EAG1" s="329"/>
      <c r="EAH1" s="329"/>
      <c r="EAI1" s="329"/>
      <c r="EAJ1" s="329"/>
      <c r="EAK1" s="329"/>
      <c r="EAL1" s="329"/>
      <c r="EAM1" s="329"/>
      <c r="EAN1" s="329"/>
      <c r="EAO1" s="329"/>
      <c r="EAP1" s="329"/>
      <c r="EAQ1" s="329"/>
      <c r="EAR1" s="329"/>
      <c r="EAS1" s="329"/>
      <c r="EAT1" s="329"/>
      <c r="EAU1" s="329"/>
      <c r="EAV1" s="329"/>
      <c r="EAW1" s="329"/>
      <c r="EAX1" s="329"/>
      <c r="EAY1" s="329"/>
      <c r="EAZ1" s="329"/>
      <c r="EBA1" s="329"/>
      <c r="EBB1" s="329"/>
      <c r="EBC1" s="329"/>
      <c r="EBD1" s="329"/>
      <c r="EBE1" s="329"/>
      <c r="EBF1" s="329"/>
      <c r="EBG1" s="329"/>
      <c r="EBH1" s="329"/>
      <c r="EBI1" s="329"/>
      <c r="EBJ1" s="329"/>
      <c r="EBK1" s="329"/>
      <c r="EBL1" s="329"/>
      <c r="EBM1" s="329"/>
      <c r="EBN1" s="329"/>
      <c r="EBO1" s="329"/>
      <c r="EBP1" s="329"/>
      <c r="EBQ1" s="329"/>
      <c r="EBR1" s="329"/>
      <c r="EBS1" s="329"/>
      <c r="EBT1" s="329"/>
      <c r="EBU1" s="329"/>
      <c r="EBV1" s="329"/>
      <c r="EBW1" s="329"/>
      <c r="EBX1" s="329"/>
      <c r="EBY1" s="329"/>
      <c r="EBZ1" s="329"/>
      <c r="ECA1" s="329"/>
      <c r="ECB1" s="329"/>
      <c r="ECC1" s="329"/>
      <c r="ECD1" s="329"/>
      <c r="ECE1" s="329"/>
      <c r="ECF1" s="329"/>
      <c r="ECG1" s="329"/>
      <c r="ECH1" s="329"/>
      <c r="ECI1" s="329"/>
      <c r="ECJ1" s="329"/>
      <c r="ECK1" s="329"/>
      <c r="ECL1" s="329"/>
      <c r="ECM1" s="329"/>
      <c r="ECN1" s="329"/>
      <c r="ECO1" s="329"/>
      <c r="ECP1" s="329"/>
      <c r="ECQ1" s="329"/>
      <c r="ECR1" s="329"/>
      <c r="ECS1" s="329"/>
      <c r="ECT1" s="329"/>
      <c r="ECU1" s="329"/>
      <c r="ECV1" s="329"/>
      <c r="ECW1" s="329"/>
      <c r="ECX1" s="329"/>
      <c r="ECY1" s="329"/>
      <c r="ECZ1" s="329"/>
      <c r="EDA1" s="329"/>
      <c r="EDB1" s="329"/>
      <c r="EDC1" s="329"/>
      <c r="EDD1" s="329"/>
      <c r="EDE1" s="329"/>
      <c r="EDF1" s="329"/>
      <c r="EDG1" s="329"/>
      <c r="EDH1" s="329"/>
      <c r="EDI1" s="329"/>
      <c r="EDJ1" s="329"/>
      <c r="EDK1" s="329"/>
      <c r="EDL1" s="329"/>
      <c r="EDM1" s="329"/>
      <c r="EDN1" s="329"/>
      <c r="EDO1" s="329"/>
      <c r="EDP1" s="329"/>
      <c r="EDQ1" s="329"/>
      <c r="EDR1" s="329"/>
      <c r="EDS1" s="329"/>
      <c r="EDT1" s="329"/>
      <c r="EDU1" s="329"/>
      <c r="EDV1" s="329"/>
      <c r="EDW1" s="329"/>
      <c r="EDX1" s="329"/>
      <c r="EDY1" s="329"/>
      <c r="EDZ1" s="329"/>
      <c r="EEA1" s="329"/>
      <c r="EEB1" s="329"/>
      <c r="EEC1" s="329"/>
      <c r="EED1" s="329"/>
      <c r="EEE1" s="329"/>
      <c r="EEF1" s="329"/>
      <c r="EEG1" s="329"/>
      <c r="EEH1" s="329"/>
      <c r="EEI1" s="329"/>
      <c r="EEJ1" s="329"/>
      <c r="EEK1" s="329"/>
      <c r="EEL1" s="329"/>
      <c r="EEM1" s="329"/>
      <c r="EEN1" s="329"/>
      <c r="EEO1" s="329"/>
      <c r="EEP1" s="329"/>
      <c r="EEQ1" s="329"/>
      <c r="EER1" s="329"/>
      <c r="EES1" s="329"/>
      <c r="EET1" s="329"/>
      <c r="EEU1" s="329"/>
      <c r="EEV1" s="329"/>
      <c r="EEW1" s="329"/>
      <c r="EEX1" s="329"/>
      <c r="EEY1" s="329"/>
      <c r="EEZ1" s="329"/>
      <c r="EFA1" s="329"/>
      <c r="EFB1" s="329"/>
      <c r="EFC1" s="329"/>
      <c r="EFD1" s="329"/>
      <c r="EFE1" s="329"/>
      <c r="EFF1" s="329"/>
      <c r="EFG1" s="329"/>
      <c r="EFH1" s="329"/>
      <c r="EFI1" s="329"/>
      <c r="EFJ1" s="329"/>
      <c r="EFK1" s="329"/>
      <c r="EFL1" s="329"/>
      <c r="EFM1" s="329"/>
      <c r="EFN1" s="329"/>
      <c r="EFO1" s="329"/>
      <c r="EFP1" s="329"/>
      <c r="EFQ1" s="329"/>
      <c r="EFR1" s="329"/>
      <c r="EFS1" s="329"/>
      <c r="EFT1" s="329"/>
      <c r="EFU1" s="329"/>
      <c r="EFV1" s="329"/>
      <c r="EFW1" s="329"/>
      <c r="EFX1" s="329"/>
      <c r="EFY1" s="329"/>
      <c r="EFZ1" s="329"/>
      <c r="EGA1" s="329"/>
      <c r="EGB1" s="329"/>
      <c r="EGC1" s="329"/>
      <c r="EGD1" s="329"/>
      <c r="EGE1" s="329"/>
      <c r="EGF1" s="329"/>
      <c r="EGG1" s="329"/>
      <c r="EGH1" s="329"/>
      <c r="EGI1" s="329"/>
      <c r="EGJ1" s="329"/>
      <c r="EGK1" s="329"/>
      <c r="EGL1" s="329"/>
      <c r="EGM1" s="329"/>
      <c r="EGN1" s="329"/>
      <c r="EGO1" s="329"/>
      <c r="EGP1" s="329"/>
      <c r="EGQ1" s="329"/>
      <c r="EGR1" s="329"/>
      <c r="EGS1" s="329"/>
      <c r="EGT1" s="329"/>
      <c r="EGU1" s="329"/>
      <c r="EGV1" s="329"/>
      <c r="EGW1" s="329"/>
      <c r="EGX1" s="329"/>
      <c r="EGY1" s="329"/>
      <c r="EGZ1" s="329"/>
      <c r="EHA1" s="329"/>
      <c r="EHB1" s="329"/>
      <c r="EHC1" s="329"/>
      <c r="EHD1" s="329"/>
      <c r="EHE1" s="329"/>
      <c r="EHF1" s="329"/>
      <c r="EHG1" s="329"/>
      <c r="EHH1" s="329"/>
      <c r="EHI1" s="329"/>
      <c r="EHJ1" s="329"/>
      <c r="EHK1" s="329"/>
      <c r="EHL1" s="329"/>
      <c r="EHM1" s="329"/>
      <c r="EHN1" s="329"/>
      <c r="EHO1" s="329"/>
      <c r="EHP1" s="329"/>
      <c r="EHQ1" s="329"/>
      <c r="EHR1" s="329"/>
      <c r="EHS1" s="329"/>
      <c r="EHT1" s="329"/>
      <c r="EHU1" s="329"/>
      <c r="EHV1" s="329"/>
      <c r="EHW1" s="329"/>
      <c r="EHX1" s="329"/>
      <c r="EHY1" s="329"/>
      <c r="EHZ1" s="329"/>
      <c r="EIA1" s="329"/>
      <c r="EIB1" s="329"/>
      <c r="EIC1" s="329"/>
      <c r="EID1" s="329"/>
      <c r="EIE1" s="329"/>
      <c r="EIF1" s="329"/>
      <c r="EIG1" s="329"/>
      <c r="EIH1" s="329"/>
      <c r="EII1" s="329"/>
      <c r="EIJ1" s="329"/>
      <c r="EIK1" s="329"/>
      <c r="EIL1" s="329"/>
      <c r="EIM1" s="329"/>
      <c r="EIN1" s="329"/>
      <c r="EIO1" s="329"/>
      <c r="EIP1" s="329"/>
      <c r="EIQ1" s="329"/>
      <c r="EIR1" s="329"/>
      <c r="EIS1" s="329"/>
      <c r="EIT1" s="329"/>
      <c r="EIU1" s="329"/>
      <c r="EIV1" s="329"/>
      <c r="EIW1" s="329"/>
      <c r="EIX1" s="329"/>
      <c r="EIY1" s="329"/>
      <c r="EIZ1" s="329"/>
      <c r="EJA1" s="329"/>
      <c r="EJB1" s="329"/>
      <c r="EJC1" s="329"/>
      <c r="EJD1" s="329"/>
      <c r="EJE1" s="329"/>
      <c r="EJF1" s="329"/>
      <c r="EJG1" s="329"/>
      <c r="EJH1" s="329"/>
      <c r="EJI1" s="329"/>
      <c r="EJJ1" s="329"/>
      <c r="EJK1" s="329"/>
      <c r="EJL1" s="329"/>
      <c r="EJM1" s="329"/>
      <c r="EJN1" s="329"/>
      <c r="EJO1" s="329"/>
      <c r="EJP1" s="329"/>
      <c r="EJQ1" s="329"/>
      <c r="EJR1" s="329"/>
      <c r="EJS1" s="329"/>
      <c r="EJT1" s="329"/>
      <c r="EJU1" s="329"/>
      <c r="EJV1" s="329"/>
      <c r="EJW1" s="329"/>
      <c r="EJX1" s="329"/>
      <c r="EJY1" s="329"/>
      <c r="EJZ1" s="329"/>
      <c r="EKA1" s="329"/>
      <c r="EKB1" s="329"/>
      <c r="EKC1" s="329"/>
      <c r="EKD1" s="329"/>
      <c r="EKE1" s="329"/>
      <c r="EKF1" s="329"/>
      <c r="EKG1" s="329"/>
      <c r="EKH1" s="329"/>
      <c r="EKI1" s="329"/>
      <c r="EKJ1" s="329"/>
      <c r="EKK1" s="329"/>
      <c r="EKL1" s="329"/>
      <c r="EKM1" s="329"/>
      <c r="EKN1" s="329"/>
      <c r="EKO1" s="329"/>
      <c r="EKP1" s="329"/>
      <c r="EKQ1" s="329"/>
      <c r="EKR1" s="329"/>
      <c r="EKS1" s="329"/>
      <c r="EKT1" s="329"/>
      <c r="EKU1" s="329"/>
      <c r="EKV1" s="329"/>
      <c r="EKW1" s="329"/>
      <c r="EKX1" s="329"/>
      <c r="EKY1" s="329"/>
      <c r="EKZ1" s="329"/>
      <c r="ELA1" s="329"/>
      <c r="ELB1" s="329"/>
      <c r="ELC1" s="329"/>
      <c r="ELD1" s="329"/>
      <c r="ELE1" s="329"/>
      <c r="ELF1" s="329"/>
      <c r="ELG1" s="329"/>
      <c r="ELH1" s="329"/>
      <c r="ELI1" s="329"/>
      <c r="ELJ1" s="329"/>
      <c r="ELK1" s="329"/>
      <c r="ELL1" s="329"/>
      <c r="ELM1" s="329"/>
      <c r="ELN1" s="329"/>
      <c r="ELO1" s="329"/>
      <c r="ELP1" s="329"/>
      <c r="ELQ1" s="329"/>
      <c r="ELR1" s="329"/>
      <c r="ELS1" s="329"/>
      <c r="ELT1" s="329"/>
      <c r="ELU1" s="329"/>
      <c r="ELV1" s="329"/>
      <c r="ELW1" s="329"/>
      <c r="ELX1" s="329"/>
      <c r="ELY1" s="329"/>
      <c r="ELZ1" s="329"/>
      <c r="EMA1" s="329"/>
      <c r="EMB1" s="329"/>
      <c r="EMC1" s="329"/>
      <c r="EMD1" s="329"/>
      <c r="EME1" s="329"/>
      <c r="EMF1" s="329"/>
      <c r="EMG1" s="329"/>
      <c r="EMH1" s="329"/>
      <c r="EMI1" s="329"/>
      <c r="EMJ1" s="329"/>
      <c r="EMK1" s="329"/>
      <c r="EML1" s="329"/>
      <c r="EMM1" s="329"/>
      <c r="EMN1" s="329"/>
      <c r="EMO1" s="329"/>
      <c r="EMP1" s="329"/>
      <c r="EMQ1" s="329"/>
      <c r="EMR1" s="329"/>
      <c r="EMS1" s="329"/>
      <c r="EMT1" s="329"/>
      <c r="EMU1" s="329"/>
      <c r="EMV1" s="329"/>
      <c r="EMW1" s="329"/>
      <c r="EMX1" s="329"/>
      <c r="EMY1" s="329"/>
      <c r="EMZ1" s="329"/>
      <c r="ENA1" s="329"/>
      <c r="ENB1" s="329"/>
      <c r="ENC1" s="329"/>
      <c r="END1" s="329"/>
      <c r="ENE1" s="329"/>
      <c r="ENF1" s="329"/>
      <c r="ENG1" s="329"/>
      <c r="ENH1" s="329"/>
      <c r="ENI1" s="329"/>
      <c r="ENJ1" s="329"/>
      <c r="ENK1" s="329"/>
      <c r="ENL1" s="329"/>
      <c r="ENM1" s="329"/>
      <c r="ENN1" s="329"/>
      <c r="ENO1" s="329"/>
      <c r="ENP1" s="329"/>
      <c r="ENQ1" s="329"/>
      <c r="ENR1" s="329"/>
      <c r="ENS1" s="329"/>
      <c r="ENT1" s="329"/>
      <c r="ENU1" s="329"/>
      <c r="ENV1" s="329"/>
      <c r="ENW1" s="329"/>
      <c r="ENX1" s="329"/>
      <c r="ENY1" s="329"/>
      <c r="ENZ1" s="329"/>
      <c r="EOA1" s="329"/>
      <c r="EOB1" s="329"/>
      <c r="EOC1" s="329"/>
      <c r="EOD1" s="329"/>
      <c r="EOE1" s="329"/>
      <c r="EOF1" s="329"/>
      <c r="EOG1" s="329"/>
      <c r="EOH1" s="329"/>
      <c r="EOI1" s="329"/>
      <c r="EOJ1" s="329"/>
      <c r="EOK1" s="329"/>
      <c r="EOL1" s="329"/>
      <c r="EOM1" s="329"/>
      <c r="EON1" s="329"/>
      <c r="EOO1" s="329"/>
      <c r="EOP1" s="329"/>
      <c r="EOQ1" s="329"/>
      <c r="EOR1" s="329"/>
      <c r="EOS1" s="329"/>
      <c r="EOT1" s="329"/>
      <c r="EOU1" s="329"/>
      <c r="EOV1" s="329"/>
      <c r="EOW1" s="329"/>
      <c r="EOX1" s="329"/>
      <c r="EOY1" s="329"/>
      <c r="EOZ1" s="329"/>
      <c r="EPA1" s="329"/>
      <c r="EPB1" s="329"/>
      <c r="EPC1" s="329"/>
      <c r="EPD1" s="329"/>
      <c r="EPE1" s="329"/>
      <c r="EPF1" s="329"/>
      <c r="EPG1" s="329"/>
      <c r="EPH1" s="329"/>
      <c r="EPI1" s="329"/>
      <c r="EPJ1" s="329"/>
      <c r="EPK1" s="329"/>
      <c r="EPL1" s="329"/>
      <c r="EPM1" s="329"/>
      <c r="EPN1" s="329"/>
      <c r="EPO1" s="329"/>
      <c r="EPP1" s="329"/>
      <c r="EPQ1" s="329"/>
      <c r="EPR1" s="329"/>
      <c r="EPS1" s="329"/>
      <c r="EPT1" s="329"/>
      <c r="EPU1" s="329"/>
      <c r="EPV1" s="329"/>
      <c r="EPW1" s="329"/>
      <c r="EPX1" s="329"/>
      <c r="EPY1" s="329"/>
      <c r="EPZ1" s="329"/>
      <c r="EQA1" s="329"/>
      <c r="EQB1" s="329"/>
      <c r="EQC1" s="329"/>
      <c r="EQD1" s="329"/>
      <c r="EQE1" s="329"/>
      <c r="EQF1" s="329"/>
      <c r="EQG1" s="329"/>
      <c r="EQH1" s="329"/>
      <c r="EQI1" s="329"/>
      <c r="EQJ1" s="329"/>
      <c r="EQK1" s="329"/>
      <c r="EQL1" s="329"/>
      <c r="EQM1" s="329"/>
      <c r="EQN1" s="329"/>
      <c r="EQO1" s="329"/>
      <c r="EQP1" s="329"/>
      <c r="EQQ1" s="329"/>
      <c r="EQR1" s="329"/>
      <c r="EQS1" s="329"/>
      <c r="EQT1" s="329"/>
      <c r="EQU1" s="329"/>
      <c r="EQV1" s="329"/>
      <c r="EQW1" s="329"/>
      <c r="EQX1" s="329"/>
      <c r="EQY1" s="329"/>
      <c r="EQZ1" s="329"/>
      <c r="ERA1" s="329"/>
      <c r="ERB1" s="329"/>
      <c r="ERC1" s="329"/>
      <c r="ERD1" s="329"/>
      <c r="ERE1" s="329"/>
      <c r="ERF1" s="329"/>
      <c r="ERG1" s="329"/>
      <c r="ERH1" s="329"/>
      <c r="ERI1" s="329"/>
      <c r="ERJ1" s="329"/>
      <c r="ERK1" s="329"/>
      <c r="ERL1" s="329"/>
      <c r="ERM1" s="329"/>
      <c r="ERN1" s="329"/>
      <c r="ERO1" s="329"/>
      <c r="ERP1" s="329"/>
      <c r="ERQ1" s="329"/>
      <c r="ERR1" s="329"/>
      <c r="ERS1" s="329"/>
      <c r="ERT1" s="329"/>
      <c r="ERU1" s="329"/>
      <c r="ERV1" s="329"/>
      <c r="ERW1" s="329"/>
      <c r="ERX1" s="329"/>
      <c r="ERY1" s="329"/>
      <c r="ERZ1" s="329"/>
      <c r="ESA1" s="329"/>
      <c r="ESB1" s="329"/>
      <c r="ESC1" s="329"/>
      <c r="ESD1" s="329"/>
      <c r="ESE1" s="329"/>
      <c r="ESF1" s="329"/>
      <c r="ESG1" s="329"/>
      <c r="ESH1" s="329"/>
      <c r="ESI1" s="329"/>
      <c r="ESJ1" s="329"/>
      <c r="ESK1" s="329"/>
      <c r="ESL1" s="329"/>
      <c r="ESM1" s="329"/>
      <c r="ESN1" s="329"/>
      <c r="ESO1" s="329"/>
      <c r="ESP1" s="329"/>
      <c r="ESQ1" s="329"/>
      <c r="ESR1" s="329"/>
      <c r="ESS1" s="329"/>
      <c r="EST1" s="329"/>
      <c r="ESU1" s="329"/>
      <c r="ESV1" s="329"/>
      <c r="ESW1" s="329"/>
      <c r="ESX1" s="329"/>
      <c r="ESY1" s="329"/>
      <c r="ESZ1" s="329"/>
      <c r="ETA1" s="329"/>
      <c r="ETB1" s="329"/>
      <c r="ETC1" s="329"/>
      <c r="ETD1" s="329"/>
      <c r="ETE1" s="329"/>
      <c r="ETF1" s="329"/>
      <c r="ETG1" s="329"/>
      <c r="ETH1" s="329"/>
      <c r="ETI1" s="329"/>
      <c r="ETJ1" s="329"/>
      <c r="ETK1" s="329"/>
      <c r="ETL1" s="329"/>
      <c r="ETM1" s="329"/>
      <c r="ETN1" s="329"/>
      <c r="ETO1" s="329"/>
      <c r="ETP1" s="329"/>
      <c r="ETQ1" s="329"/>
      <c r="ETR1" s="329"/>
      <c r="ETS1" s="329"/>
      <c r="ETT1" s="329"/>
      <c r="ETU1" s="329"/>
      <c r="ETV1" s="329"/>
      <c r="ETW1" s="329"/>
      <c r="ETX1" s="329"/>
      <c r="ETY1" s="329"/>
      <c r="ETZ1" s="329"/>
      <c r="EUA1" s="329"/>
      <c r="EUB1" s="329"/>
      <c r="EUC1" s="329"/>
      <c r="EUD1" s="329"/>
      <c r="EUE1" s="329"/>
      <c r="EUF1" s="329"/>
      <c r="EUG1" s="329"/>
      <c r="EUH1" s="329"/>
      <c r="EUI1" s="329"/>
      <c r="EUJ1" s="329"/>
      <c r="EUK1" s="329"/>
      <c r="EUL1" s="329"/>
      <c r="EUM1" s="329"/>
      <c r="EUN1" s="329"/>
      <c r="EUO1" s="329"/>
      <c r="EUP1" s="329"/>
      <c r="EUQ1" s="329"/>
      <c r="EUR1" s="329"/>
      <c r="EUS1" s="329"/>
      <c r="EUT1" s="329"/>
      <c r="EUU1" s="329"/>
      <c r="EUV1" s="329"/>
      <c r="EUW1" s="329"/>
      <c r="EUX1" s="329"/>
      <c r="EUY1" s="329"/>
      <c r="EUZ1" s="329"/>
      <c r="EVA1" s="329"/>
      <c r="EVB1" s="329"/>
      <c r="EVC1" s="329"/>
      <c r="EVD1" s="329"/>
      <c r="EVE1" s="329"/>
      <c r="EVF1" s="329"/>
      <c r="EVG1" s="329"/>
      <c r="EVH1" s="329"/>
      <c r="EVI1" s="329"/>
      <c r="EVJ1" s="329"/>
      <c r="EVK1" s="329"/>
      <c r="EVL1" s="329"/>
      <c r="EVM1" s="329"/>
      <c r="EVN1" s="329"/>
      <c r="EVO1" s="329"/>
      <c r="EVP1" s="329"/>
      <c r="EVQ1" s="329"/>
      <c r="EVR1" s="329"/>
      <c r="EVS1" s="329"/>
      <c r="EVT1" s="329"/>
      <c r="EVU1" s="329"/>
      <c r="EVV1" s="329"/>
      <c r="EVW1" s="329"/>
      <c r="EVX1" s="329"/>
      <c r="EVY1" s="329"/>
      <c r="EVZ1" s="329"/>
      <c r="EWA1" s="329"/>
      <c r="EWB1" s="329"/>
      <c r="EWC1" s="329"/>
      <c r="EWD1" s="329"/>
      <c r="EWE1" s="329"/>
      <c r="EWF1" s="329"/>
      <c r="EWG1" s="329"/>
      <c r="EWH1" s="329"/>
      <c r="EWI1" s="329"/>
      <c r="EWJ1" s="329"/>
      <c r="EWK1" s="329"/>
      <c r="EWL1" s="329"/>
      <c r="EWM1" s="329"/>
      <c r="EWN1" s="329"/>
      <c r="EWO1" s="329"/>
      <c r="EWP1" s="329"/>
      <c r="EWQ1" s="329"/>
      <c r="EWR1" s="329"/>
      <c r="EWS1" s="329"/>
      <c r="EWT1" s="329"/>
      <c r="EWU1" s="329"/>
      <c r="EWV1" s="329"/>
      <c r="EWW1" s="329"/>
      <c r="EWX1" s="329"/>
      <c r="EWY1" s="329"/>
      <c r="EWZ1" s="329"/>
      <c r="EXA1" s="329"/>
      <c r="EXB1" s="329"/>
      <c r="EXC1" s="329"/>
      <c r="EXD1" s="329"/>
      <c r="EXE1" s="329"/>
      <c r="EXF1" s="329"/>
      <c r="EXG1" s="329"/>
      <c r="EXH1" s="329"/>
      <c r="EXI1" s="329"/>
      <c r="EXJ1" s="329"/>
      <c r="EXK1" s="329"/>
      <c r="EXL1" s="329"/>
      <c r="EXM1" s="329"/>
      <c r="EXN1" s="329"/>
      <c r="EXO1" s="329"/>
      <c r="EXP1" s="329"/>
      <c r="EXQ1" s="329"/>
      <c r="EXR1" s="329"/>
      <c r="EXS1" s="329"/>
      <c r="EXT1" s="329"/>
      <c r="EXU1" s="329"/>
      <c r="EXV1" s="329"/>
      <c r="EXW1" s="329"/>
      <c r="EXX1" s="329"/>
      <c r="EXY1" s="329"/>
      <c r="EXZ1" s="329"/>
      <c r="EYA1" s="329"/>
      <c r="EYB1" s="329"/>
      <c r="EYC1" s="329"/>
      <c r="EYD1" s="329"/>
      <c r="EYE1" s="329"/>
      <c r="EYF1" s="329"/>
      <c r="EYG1" s="329"/>
      <c r="EYH1" s="329"/>
      <c r="EYI1" s="329"/>
      <c r="EYJ1" s="329"/>
      <c r="EYK1" s="329"/>
      <c r="EYL1" s="329"/>
      <c r="EYM1" s="329"/>
      <c r="EYN1" s="329"/>
      <c r="EYO1" s="329"/>
      <c r="EYP1" s="329"/>
      <c r="EYQ1" s="329"/>
      <c r="EYR1" s="329"/>
      <c r="EYS1" s="329"/>
      <c r="EYT1" s="329"/>
      <c r="EYU1" s="329"/>
      <c r="EYV1" s="329"/>
      <c r="EYW1" s="329"/>
      <c r="EYX1" s="329"/>
      <c r="EYY1" s="329"/>
      <c r="EYZ1" s="329"/>
      <c r="EZA1" s="329"/>
      <c r="EZB1" s="329"/>
      <c r="EZC1" s="329"/>
      <c r="EZD1" s="329"/>
      <c r="EZE1" s="329"/>
      <c r="EZF1" s="329"/>
      <c r="EZG1" s="329"/>
      <c r="EZH1" s="329"/>
      <c r="EZI1" s="329"/>
      <c r="EZJ1" s="329"/>
      <c r="EZK1" s="329"/>
      <c r="EZL1" s="329"/>
      <c r="EZM1" s="329"/>
      <c r="EZN1" s="329"/>
      <c r="EZO1" s="329"/>
      <c r="EZP1" s="329"/>
      <c r="EZQ1" s="329"/>
      <c r="EZR1" s="329"/>
      <c r="EZS1" s="329"/>
      <c r="EZT1" s="329"/>
      <c r="EZU1" s="329"/>
      <c r="EZV1" s="329"/>
      <c r="EZW1" s="329"/>
      <c r="EZX1" s="329"/>
      <c r="EZY1" s="329"/>
      <c r="EZZ1" s="329"/>
      <c r="FAA1" s="329"/>
      <c r="FAB1" s="329"/>
      <c r="FAC1" s="329"/>
      <c r="FAD1" s="329"/>
      <c r="FAE1" s="329"/>
      <c r="FAF1" s="329"/>
      <c r="FAG1" s="329"/>
      <c r="FAH1" s="329"/>
      <c r="FAI1" s="329"/>
      <c r="FAJ1" s="329"/>
      <c r="FAK1" s="329"/>
      <c r="FAL1" s="329"/>
      <c r="FAM1" s="329"/>
      <c r="FAN1" s="329"/>
      <c r="FAO1" s="329"/>
      <c r="FAP1" s="329"/>
      <c r="FAQ1" s="329"/>
      <c r="FAR1" s="329"/>
      <c r="FAS1" s="329"/>
      <c r="FAT1" s="329"/>
      <c r="FAU1" s="329"/>
      <c r="FAV1" s="329"/>
      <c r="FAW1" s="329"/>
      <c r="FAX1" s="329"/>
      <c r="FAY1" s="329"/>
      <c r="FAZ1" s="329"/>
      <c r="FBA1" s="329"/>
      <c r="FBB1" s="329"/>
      <c r="FBC1" s="329"/>
      <c r="FBD1" s="329"/>
      <c r="FBE1" s="329"/>
      <c r="FBF1" s="329"/>
      <c r="FBG1" s="329"/>
      <c r="FBH1" s="329"/>
      <c r="FBI1" s="329"/>
      <c r="FBJ1" s="329"/>
      <c r="FBK1" s="329"/>
      <c r="FBL1" s="329"/>
      <c r="FBM1" s="329"/>
      <c r="FBN1" s="329"/>
      <c r="FBO1" s="329"/>
      <c r="FBP1" s="329"/>
      <c r="FBQ1" s="329"/>
      <c r="FBR1" s="329"/>
      <c r="FBS1" s="329"/>
      <c r="FBT1" s="329"/>
      <c r="FBU1" s="329"/>
      <c r="FBV1" s="329"/>
      <c r="FBW1" s="329"/>
      <c r="FBX1" s="329"/>
      <c r="FBY1" s="329"/>
      <c r="FBZ1" s="329"/>
      <c r="FCA1" s="329"/>
      <c r="FCB1" s="329"/>
      <c r="FCC1" s="329"/>
      <c r="FCD1" s="329"/>
      <c r="FCE1" s="329"/>
      <c r="FCF1" s="329"/>
      <c r="FCG1" s="329"/>
      <c r="FCH1" s="329"/>
      <c r="FCI1" s="329"/>
      <c r="FCJ1" s="329"/>
      <c r="FCK1" s="329"/>
      <c r="FCL1" s="329"/>
      <c r="FCM1" s="329"/>
      <c r="FCN1" s="329"/>
      <c r="FCO1" s="329"/>
      <c r="FCP1" s="329"/>
      <c r="FCQ1" s="329"/>
      <c r="FCR1" s="329"/>
      <c r="FCS1" s="329"/>
      <c r="FCT1" s="329"/>
      <c r="FCU1" s="329"/>
      <c r="FCV1" s="329"/>
      <c r="FCW1" s="329"/>
      <c r="FCX1" s="329"/>
      <c r="FCY1" s="329"/>
      <c r="FCZ1" s="329"/>
      <c r="FDA1" s="329"/>
      <c r="FDB1" s="329"/>
      <c r="FDC1" s="329"/>
      <c r="FDD1" s="329"/>
      <c r="FDE1" s="329"/>
      <c r="FDF1" s="329"/>
      <c r="FDG1" s="329"/>
      <c r="FDH1" s="329"/>
      <c r="FDI1" s="329"/>
      <c r="FDJ1" s="329"/>
      <c r="FDK1" s="329"/>
      <c r="FDL1" s="329"/>
      <c r="FDM1" s="329"/>
      <c r="FDN1" s="329"/>
      <c r="FDO1" s="329"/>
      <c r="FDP1" s="329"/>
      <c r="FDQ1" s="329"/>
      <c r="FDR1" s="329"/>
      <c r="FDS1" s="329"/>
      <c r="FDT1" s="329"/>
      <c r="FDU1" s="329"/>
      <c r="FDV1" s="329"/>
      <c r="FDW1" s="329"/>
      <c r="FDX1" s="329"/>
      <c r="FDY1" s="329"/>
      <c r="FDZ1" s="329"/>
      <c r="FEA1" s="329"/>
      <c r="FEB1" s="329"/>
      <c r="FEC1" s="329"/>
      <c r="FED1" s="329"/>
      <c r="FEE1" s="329"/>
      <c r="FEF1" s="329"/>
      <c r="FEG1" s="329"/>
      <c r="FEH1" s="329"/>
      <c r="FEI1" s="329"/>
      <c r="FEJ1" s="329"/>
      <c r="FEK1" s="329"/>
      <c r="FEL1" s="329"/>
      <c r="FEM1" s="329"/>
      <c r="FEN1" s="329"/>
      <c r="FEO1" s="329"/>
      <c r="FEP1" s="329"/>
      <c r="FEQ1" s="329"/>
      <c r="FER1" s="329"/>
      <c r="FES1" s="329"/>
      <c r="FET1" s="329"/>
      <c r="FEU1" s="329"/>
      <c r="FEV1" s="329"/>
      <c r="FEW1" s="329"/>
      <c r="FEX1" s="329"/>
      <c r="FEY1" s="329"/>
      <c r="FEZ1" s="329"/>
      <c r="FFA1" s="329"/>
      <c r="FFB1" s="329"/>
      <c r="FFC1" s="329"/>
      <c r="FFD1" s="329"/>
      <c r="FFE1" s="329"/>
      <c r="FFF1" s="329"/>
      <c r="FFG1" s="329"/>
      <c r="FFH1" s="329"/>
      <c r="FFI1" s="329"/>
      <c r="FFJ1" s="329"/>
      <c r="FFK1" s="329"/>
      <c r="FFL1" s="329"/>
      <c r="FFM1" s="329"/>
      <c r="FFN1" s="329"/>
      <c r="FFO1" s="329"/>
      <c r="FFP1" s="329"/>
      <c r="FFQ1" s="329"/>
      <c r="FFR1" s="329"/>
      <c r="FFS1" s="329"/>
      <c r="FFT1" s="329"/>
      <c r="FFU1" s="329"/>
      <c r="FFV1" s="329"/>
      <c r="FFW1" s="329"/>
      <c r="FFX1" s="329"/>
      <c r="FFY1" s="329"/>
      <c r="FFZ1" s="329"/>
      <c r="FGA1" s="329"/>
      <c r="FGB1" s="329"/>
      <c r="FGC1" s="329"/>
      <c r="FGD1" s="329"/>
      <c r="FGE1" s="329"/>
      <c r="FGF1" s="329"/>
      <c r="FGG1" s="329"/>
      <c r="FGH1" s="329"/>
      <c r="FGI1" s="329"/>
      <c r="FGJ1" s="329"/>
      <c r="FGK1" s="329"/>
      <c r="FGL1" s="329"/>
      <c r="FGM1" s="329"/>
      <c r="FGN1" s="329"/>
      <c r="FGO1" s="329"/>
      <c r="FGP1" s="329"/>
      <c r="FGQ1" s="329"/>
      <c r="FGR1" s="329"/>
      <c r="FGS1" s="329"/>
      <c r="FGT1" s="329"/>
      <c r="FGU1" s="329"/>
      <c r="FGV1" s="329"/>
      <c r="FGW1" s="329"/>
      <c r="FGX1" s="329"/>
      <c r="FGY1" s="329"/>
      <c r="FGZ1" s="329"/>
      <c r="FHA1" s="329"/>
      <c r="FHB1" s="329"/>
      <c r="FHC1" s="329"/>
      <c r="FHD1" s="329"/>
      <c r="FHE1" s="329"/>
      <c r="FHF1" s="329"/>
      <c r="FHG1" s="329"/>
      <c r="FHH1" s="329"/>
      <c r="FHI1" s="329"/>
      <c r="FHJ1" s="329"/>
      <c r="FHK1" s="329"/>
      <c r="FHL1" s="329"/>
      <c r="FHM1" s="329"/>
      <c r="FHN1" s="329"/>
      <c r="FHO1" s="329"/>
      <c r="FHP1" s="329"/>
      <c r="FHQ1" s="329"/>
      <c r="FHR1" s="329"/>
      <c r="FHS1" s="329"/>
      <c r="FHT1" s="329"/>
      <c r="FHU1" s="329"/>
      <c r="FHV1" s="329"/>
      <c r="FHW1" s="329"/>
      <c r="FHX1" s="329"/>
      <c r="FHY1" s="329"/>
      <c r="FHZ1" s="329"/>
      <c r="FIA1" s="329"/>
      <c r="FIB1" s="329"/>
      <c r="FIC1" s="329"/>
      <c r="FID1" s="329"/>
      <c r="FIE1" s="329"/>
      <c r="FIF1" s="329"/>
      <c r="FIG1" s="329"/>
      <c r="FIH1" s="329"/>
      <c r="FII1" s="329"/>
      <c r="FIJ1" s="329"/>
      <c r="FIK1" s="329"/>
      <c r="FIL1" s="329"/>
      <c r="FIM1" s="329"/>
      <c r="FIN1" s="329"/>
      <c r="FIO1" s="329"/>
      <c r="FIP1" s="329"/>
      <c r="FIQ1" s="329"/>
      <c r="FIR1" s="329"/>
      <c r="FIS1" s="329"/>
      <c r="FIT1" s="329"/>
      <c r="FIU1" s="329"/>
      <c r="FIV1" s="329"/>
      <c r="FIW1" s="329"/>
      <c r="FIX1" s="329"/>
      <c r="FIY1" s="329"/>
      <c r="FIZ1" s="329"/>
      <c r="FJA1" s="329"/>
      <c r="FJB1" s="329"/>
      <c r="FJC1" s="329"/>
      <c r="FJD1" s="329"/>
      <c r="FJE1" s="329"/>
      <c r="FJF1" s="329"/>
      <c r="FJG1" s="329"/>
      <c r="FJH1" s="329"/>
      <c r="FJI1" s="329"/>
      <c r="FJJ1" s="329"/>
      <c r="FJK1" s="329"/>
      <c r="FJL1" s="329"/>
      <c r="FJM1" s="329"/>
      <c r="FJN1" s="329"/>
      <c r="FJO1" s="329"/>
      <c r="FJP1" s="329"/>
      <c r="FJQ1" s="329"/>
      <c r="FJR1" s="329"/>
      <c r="FJS1" s="329"/>
      <c r="FJT1" s="329"/>
      <c r="FJU1" s="329"/>
      <c r="FJV1" s="329"/>
      <c r="FJW1" s="329"/>
      <c r="FJX1" s="329"/>
      <c r="FJY1" s="329"/>
      <c r="FJZ1" s="329"/>
      <c r="FKA1" s="329"/>
      <c r="FKB1" s="329"/>
      <c r="FKC1" s="329"/>
      <c r="FKD1" s="329"/>
      <c r="FKE1" s="329"/>
      <c r="FKF1" s="329"/>
      <c r="FKG1" s="329"/>
      <c r="FKH1" s="329"/>
      <c r="FKI1" s="329"/>
      <c r="FKJ1" s="329"/>
      <c r="FKK1" s="329"/>
      <c r="FKL1" s="329"/>
      <c r="FKM1" s="329"/>
      <c r="FKN1" s="329"/>
      <c r="FKO1" s="329"/>
      <c r="FKP1" s="329"/>
      <c r="FKQ1" s="329"/>
      <c r="FKR1" s="329"/>
      <c r="FKS1" s="329"/>
      <c r="FKT1" s="329"/>
      <c r="FKU1" s="329"/>
      <c r="FKV1" s="329"/>
      <c r="FKW1" s="329"/>
      <c r="FKX1" s="329"/>
      <c r="FKY1" s="329"/>
      <c r="FKZ1" s="329"/>
      <c r="FLA1" s="329"/>
      <c r="FLB1" s="329"/>
      <c r="FLC1" s="329"/>
      <c r="FLD1" s="329"/>
      <c r="FLE1" s="329"/>
      <c r="FLF1" s="329"/>
      <c r="FLG1" s="329"/>
      <c r="FLH1" s="329"/>
      <c r="FLI1" s="329"/>
      <c r="FLJ1" s="329"/>
      <c r="FLK1" s="329"/>
      <c r="FLL1" s="329"/>
      <c r="FLM1" s="329"/>
      <c r="FLN1" s="329"/>
      <c r="FLO1" s="329"/>
      <c r="FLP1" s="329"/>
      <c r="FLQ1" s="329"/>
      <c r="FLR1" s="329"/>
      <c r="FLS1" s="329"/>
      <c r="FLT1" s="329"/>
      <c r="FLU1" s="329"/>
      <c r="FLV1" s="329"/>
      <c r="FLW1" s="329"/>
      <c r="FLX1" s="329"/>
      <c r="FLY1" s="329"/>
      <c r="FLZ1" s="329"/>
      <c r="FMA1" s="329"/>
      <c r="FMB1" s="329"/>
      <c r="FMC1" s="329"/>
      <c r="FMD1" s="329"/>
      <c r="FME1" s="329"/>
      <c r="FMF1" s="329"/>
      <c r="FMG1" s="329"/>
      <c r="FMH1" s="329"/>
      <c r="FMI1" s="329"/>
      <c r="FMJ1" s="329"/>
      <c r="FMK1" s="329"/>
      <c r="FML1" s="329"/>
      <c r="FMM1" s="329"/>
      <c r="FMN1" s="329"/>
      <c r="FMO1" s="329"/>
      <c r="FMP1" s="329"/>
      <c r="FMQ1" s="329"/>
      <c r="FMR1" s="329"/>
      <c r="FMS1" s="329"/>
      <c r="FMT1" s="329"/>
      <c r="FMU1" s="329"/>
      <c r="FMV1" s="329"/>
      <c r="FMW1" s="329"/>
      <c r="FMX1" s="329"/>
      <c r="FMY1" s="329"/>
      <c r="FMZ1" s="329"/>
      <c r="FNA1" s="329"/>
      <c r="FNB1" s="329"/>
      <c r="FNC1" s="329"/>
      <c r="FND1" s="329"/>
      <c r="FNE1" s="329"/>
      <c r="FNF1" s="329"/>
      <c r="FNG1" s="329"/>
      <c r="FNH1" s="329"/>
      <c r="FNI1" s="329"/>
      <c r="FNJ1" s="329"/>
      <c r="FNK1" s="329"/>
      <c r="FNL1" s="329"/>
      <c r="FNM1" s="329"/>
      <c r="FNN1" s="329"/>
      <c r="FNO1" s="329"/>
      <c r="FNP1" s="329"/>
      <c r="FNQ1" s="329"/>
      <c r="FNR1" s="329"/>
      <c r="FNS1" s="329"/>
      <c r="FNT1" s="329"/>
      <c r="FNU1" s="329"/>
      <c r="FNV1" s="329"/>
      <c r="FNW1" s="329"/>
      <c r="FNX1" s="329"/>
      <c r="FNY1" s="329"/>
      <c r="FNZ1" s="329"/>
      <c r="FOA1" s="329"/>
      <c r="FOB1" s="329"/>
      <c r="FOC1" s="329"/>
      <c r="FOD1" s="329"/>
      <c r="FOE1" s="329"/>
      <c r="FOF1" s="329"/>
      <c r="FOG1" s="329"/>
      <c r="FOH1" s="329"/>
      <c r="FOI1" s="329"/>
      <c r="FOJ1" s="329"/>
      <c r="FOK1" s="329"/>
      <c r="FOL1" s="329"/>
      <c r="FOM1" s="329"/>
      <c r="FON1" s="329"/>
      <c r="FOO1" s="329"/>
      <c r="FOP1" s="329"/>
      <c r="FOQ1" s="329"/>
      <c r="FOR1" s="329"/>
      <c r="FOS1" s="329"/>
      <c r="FOT1" s="329"/>
      <c r="FOU1" s="329"/>
      <c r="FOV1" s="329"/>
      <c r="FOW1" s="329"/>
      <c r="FOX1" s="329"/>
      <c r="FOY1" s="329"/>
      <c r="FOZ1" s="329"/>
      <c r="FPA1" s="329"/>
      <c r="FPB1" s="329"/>
      <c r="FPC1" s="329"/>
      <c r="FPD1" s="329"/>
      <c r="FPE1" s="329"/>
      <c r="FPF1" s="329"/>
      <c r="FPG1" s="329"/>
      <c r="FPH1" s="329"/>
      <c r="FPI1" s="329"/>
      <c r="FPJ1" s="329"/>
      <c r="FPK1" s="329"/>
      <c r="FPL1" s="329"/>
      <c r="FPM1" s="329"/>
      <c r="FPN1" s="329"/>
      <c r="FPO1" s="329"/>
      <c r="FPP1" s="329"/>
      <c r="FPQ1" s="329"/>
      <c r="FPR1" s="329"/>
      <c r="FPS1" s="329"/>
      <c r="FPT1" s="329"/>
      <c r="FPU1" s="329"/>
      <c r="FPV1" s="329"/>
      <c r="FPW1" s="329"/>
      <c r="FPX1" s="329"/>
      <c r="FPY1" s="329"/>
      <c r="FPZ1" s="329"/>
      <c r="FQA1" s="329"/>
      <c r="FQB1" s="329"/>
      <c r="FQC1" s="329"/>
      <c r="FQD1" s="329"/>
      <c r="FQE1" s="329"/>
      <c r="FQF1" s="329"/>
      <c r="FQG1" s="329"/>
      <c r="FQH1" s="329"/>
      <c r="FQI1" s="329"/>
      <c r="FQJ1" s="329"/>
      <c r="FQK1" s="329"/>
      <c r="FQL1" s="329"/>
      <c r="FQM1" s="329"/>
      <c r="FQN1" s="329"/>
      <c r="FQO1" s="329"/>
      <c r="FQP1" s="329"/>
      <c r="FQQ1" s="329"/>
      <c r="FQR1" s="329"/>
      <c r="FQS1" s="329"/>
      <c r="FQT1" s="329"/>
      <c r="FQU1" s="329"/>
      <c r="FQV1" s="329"/>
      <c r="FQW1" s="329"/>
      <c r="FQX1" s="329"/>
      <c r="FQY1" s="329"/>
      <c r="FQZ1" s="329"/>
      <c r="FRA1" s="329"/>
      <c r="FRB1" s="329"/>
      <c r="FRC1" s="329"/>
      <c r="FRD1" s="329"/>
      <c r="FRE1" s="329"/>
      <c r="FRF1" s="329"/>
      <c r="FRG1" s="329"/>
      <c r="FRH1" s="329"/>
      <c r="FRI1" s="329"/>
      <c r="FRJ1" s="329"/>
      <c r="FRK1" s="329"/>
      <c r="FRL1" s="329"/>
      <c r="FRM1" s="329"/>
      <c r="FRN1" s="329"/>
      <c r="FRO1" s="329"/>
      <c r="FRP1" s="329"/>
      <c r="FRQ1" s="329"/>
      <c r="FRR1" s="329"/>
      <c r="FRS1" s="329"/>
      <c r="FRT1" s="329"/>
      <c r="FRU1" s="329"/>
      <c r="FRV1" s="329"/>
      <c r="FRW1" s="329"/>
      <c r="FRX1" s="329"/>
      <c r="FRY1" s="329"/>
      <c r="FRZ1" s="329"/>
      <c r="FSA1" s="329"/>
      <c r="FSB1" s="329"/>
      <c r="FSC1" s="329"/>
      <c r="FSD1" s="329"/>
      <c r="FSE1" s="329"/>
      <c r="FSF1" s="329"/>
      <c r="FSG1" s="329"/>
      <c r="FSH1" s="329"/>
      <c r="FSI1" s="329"/>
      <c r="FSJ1" s="329"/>
      <c r="FSK1" s="329"/>
      <c r="FSL1" s="329"/>
      <c r="FSM1" s="329"/>
      <c r="FSN1" s="329"/>
      <c r="FSO1" s="329"/>
      <c r="FSP1" s="329"/>
      <c r="FSQ1" s="329"/>
      <c r="FSR1" s="329"/>
      <c r="FSS1" s="329"/>
      <c r="FST1" s="329"/>
      <c r="FSU1" s="329"/>
      <c r="FSV1" s="329"/>
      <c r="FSW1" s="329"/>
      <c r="FSX1" s="329"/>
      <c r="FSY1" s="329"/>
      <c r="FSZ1" s="329"/>
      <c r="FTA1" s="329"/>
      <c r="FTB1" s="329"/>
      <c r="FTC1" s="329"/>
      <c r="FTD1" s="329"/>
      <c r="FTE1" s="329"/>
      <c r="FTF1" s="329"/>
      <c r="FTG1" s="329"/>
      <c r="FTH1" s="329"/>
      <c r="FTI1" s="329"/>
      <c r="FTJ1" s="329"/>
      <c r="FTK1" s="329"/>
      <c r="FTL1" s="329"/>
      <c r="FTM1" s="329"/>
      <c r="FTN1" s="329"/>
      <c r="FTO1" s="329"/>
      <c r="FTP1" s="329"/>
      <c r="FTQ1" s="329"/>
      <c r="FTR1" s="329"/>
      <c r="FTS1" s="329"/>
      <c r="FTT1" s="329"/>
      <c r="FTU1" s="329"/>
      <c r="FTV1" s="329"/>
      <c r="FTW1" s="329"/>
      <c r="FTX1" s="329"/>
      <c r="FTY1" s="329"/>
      <c r="FTZ1" s="329"/>
      <c r="FUA1" s="329"/>
      <c r="FUB1" s="329"/>
      <c r="FUC1" s="329"/>
      <c r="FUD1" s="329"/>
      <c r="FUE1" s="329"/>
      <c r="FUF1" s="329"/>
      <c r="FUG1" s="329"/>
      <c r="FUH1" s="329"/>
      <c r="FUI1" s="329"/>
      <c r="FUJ1" s="329"/>
      <c r="FUK1" s="329"/>
      <c r="FUL1" s="329"/>
      <c r="FUM1" s="329"/>
      <c r="FUN1" s="329"/>
      <c r="FUO1" s="329"/>
      <c r="FUP1" s="329"/>
      <c r="FUQ1" s="329"/>
      <c r="FUR1" s="329"/>
      <c r="FUS1" s="329"/>
      <c r="FUT1" s="329"/>
      <c r="FUU1" s="329"/>
      <c r="FUV1" s="329"/>
      <c r="FUW1" s="329"/>
      <c r="FUX1" s="329"/>
      <c r="FUY1" s="329"/>
      <c r="FUZ1" s="329"/>
      <c r="FVA1" s="329"/>
      <c r="FVB1" s="329"/>
      <c r="FVC1" s="329"/>
      <c r="FVD1" s="329"/>
      <c r="FVE1" s="329"/>
      <c r="FVF1" s="329"/>
      <c r="FVG1" s="329"/>
      <c r="FVH1" s="329"/>
      <c r="FVI1" s="329"/>
      <c r="FVJ1" s="329"/>
      <c r="FVK1" s="329"/>
      <c r="FVL1" s="329"/>
      <c r="FVM1" s="329"/>
      <c r="FVN1" s="329"/>
      <c r="FVO1" s="329"/>
      <c r="FVP1" s="329"/>
      <c r="FVQ1" s="329"/>
      <c r="FVR1" s="329"/>
      <c r="FVS1" s="329"/>
      <c r="FVT1" s="329"/>
      <c r="FVU1" s="329"/>
      <c r="FVV1" s="329"/>
      <c r="FVW1" s="329"/>
      <c r="FVX1" s="329"/>
      <c r="FVY1" s="329"/>
      <c r="FVZ1" s="329"/>
      <c r="FWA1" s="329"/>
      <c r="FWB1" s="329"/>
      <c r="FWC1" s="329"/>
      <c r="FWD1" s="329"/>
      <c r="FWE1" s="329"/>
      <c r="FWF1" s="329"/>
      <c r="FWG1" s="329"/>
      <c r="FWH1" s="329"/>
      <c r="FWI1" s="329"/>
      <c r="FWJ1" s="329"/>
      <c r="FWK1" s="329"/>
      <c r="FWL1" s="329"/>
      <c r="FWM1" s="329"/>
      <c r="FWN1" s="329"/>
      <c r="FWO1" s="329"/>
      <c r="FWP1" s="329"/>
      <c r="FWQ1" s="329"/>
      <c r="FWR1" s="329"/>
      <c r="FWS1" s="329"/>
      <c r="FWT1" s="329"/>
      <c r="FWU1" s="329"/>
      <c r="FWV1" s="329"/>
      <c r="FWW1" s="329"/>
      <c r="FWX1" s="329"/>
      <c r="FWY1" s="329"/>
      <c r="FWZ1" s="329"/>
      <c r="FXA1" s="329"/>
      <c r="FXB1" s="329"/>
      <c r="FXC1" s="329"/>
      <c r="FXD1" s="329"/>
      <c r="FXE1" s="329"/>
      <c r="FXF1" s="329"/>
      <c r="FXG1" s="329"/>
      <c r="FXH1" s="329"/>
      <c r="FXI1" s="329"/>
      <c r="FXJ1" s="329"/>
      <c r="FXK1" s="329"/>
      <c r="FXL1" s="329"/>
      <c r="FXM1" s="329"/>
      <c r="FXN1" s="329"/>
      <c r="FXO1" s="329"/>
      <c r="FXP1" s="329"/>
      <c r="FXQ1" s="329"/>
      <c r="FXR1" s="329"/>
      <c r="FXS1" s="329"/>
      <c r="FXT1" s="329"/>
      <c r="FXU1" s="329"/>
      <c r="FXV1" s="329"/>
      <c r="FXW1" s="329"/>
      <c r="FXX1" s="329"/>
      <c r="FXY1" s="329"/>
      <c r="FXZ1" s="329"/>
      <c r="FYA1" s="329"/>
      <c r="FYB1" s="329"/>
      <c r="FYC1" s="329"/>
      <c r="FYD1" s="329"/>
      <c r="FYE1" s="329"/>
      <c r="FYF1" s="329"/>
      <c r="FYG1" s="329"/>
      <c r="FYH1" s="329"/>
      <c r="FYI1" s="329"/>
      <c r="FYJ1" s="329"/>
      <c r="FYK1" s="329"/>
      <c r="FYL1" s="329"/>
      <c r="FYM1" s="329"/>
      <c r="FYN1" s="329"/>
      <c r="FYO1" s="329"/>
      <c r="FYP1" s="329"/>
      <c r="FYQ1" s="329"/>
      <c r="FYR1" s="329"/>
      <c r="FYS1" s="329"/>
      <c r="FYT1" s="329"/>
      <c r="FYU1" s="329"/>
      <c r="FYV1" s="329"/>
      <c r="FYW1" s="329"/>
      <c r="FYX1" s="329"/>
      <c r="FYY1" s="329"/>
      <c r="FYZ1" s="329"/>
      <c r="FZA1" s="329"/>
      <c r="FZB1" s="329"/>
      <c r="FZC1" s="329"/>
      <c r="FZD1" s="329"/>
      <c r="FZE1" s="329"/>
      <c r="FZF1" s="329"/>
      <c r="FZG1" s="329"/>
      <c r="FZH1" s="329"/>
      <c r="FZI1" s="329"/>
      <c r="FZJ1" s="329"/>
      <c r="FZK1" s="329"/>
      <c r="FZL1" s="329"/>
      <c r="FZM1" s="329"/>
      <c r="FZN1" s="329"/>
      <c r="FZO1" s="329"/>
      <c r="FZP1" s="329"/>
      <c r="FZQ1" s="329"/>
      <c r="FZR1" s="329"/>
      <c r="FZS1" s="329"/>
      <c r="FZT1" s="329"/>
      <c r="FZU1" s="329"/>
      <c r="FZV1" s="329"/>
      <c r="FZW1" s="329"/>
      <c r="FZX1" s="329"/>
      <c r="FZY1" s="329"/>
      <c r="FZZ1" s="329"/>
      <c r="GAA1" s="329"/>
      <c r="GAB1" s="329"/>
      <c r="GAC1" s="329"/>
      <c r="GAD1" s="329"/>
      <c r="GAE1" s="329"/>
      <c r="GAF1" s="329"/>
      <c r="GAG1" s="329"/>
      <c r="GAH1" s="329"/>
      <c r="GAI1" s="329"/>
      <c r="GAJ1" s="329"/>
      <c r="GAK1" s="329"/>
      <c r="GAL1" s="329"/>
      <c r="GAM1" s="329"/>
      <c r="GAN1" s="329"/>
      <c r="GAO1" s="329"/>
      <c r="GAP1" s="329"/>
      <c r="GAQ1" s="329"/>
      <c r="GAR1" s="329"/>
      <c r="GAS1" s="329"/>
      <c r="GAT1" s="329"/>
      <c r="GAU1" s="329"/>
      <c r="GAV1" s="329"/>
      <c r="GAW1" s="329"/>
      <c r="GAX1" s="329"/>
      <c r="GAY1" s="329"/>
      <c r="GAZ1" s="329"/>
      <c r="GBA1" s="329"/>
      <c r="GBB1" s="329"/>
      <c r="GBC1" s="329"/>
      <c r="GBD1" s="329"/>
      <c r="GBE1" s="329"/>
      <c r="GBF1" s="329"/>
      <c r="GBG1" s="329"/>
      <c r="GBH1" s="329"/>
      <c r="GBI1" s="329"/>
      <c r="GBJ1" s="329"/>
      <c r="GBK1" s="329"/>
      <c r="GBL1" s="329"/>
      <c r="GBM1" s="329"/>
      <c r="GBN1" s="329"/>
      <c r="GBO1" s="329"/>
      <c r="GBP1" s="329"/>
      <c r="GBQ1" s="329"/>
      <c r="GBR1" s="329"/>
      <c r="GBS1" s="329"/>
      <c r="GBT1" s="329"/>
      <c r="GBU1" s="329"/>
      <c r="GBV1" s="329"/>
      <c r="GBW1" s="329"/>
      <c r="GBX1" s="329"/>
      <c r="GBY1" s="329"/>
      <c r="GBZ1" s="329"/>
      <c r="GCA1" s="329"/>
      <c r="GCB1" s="329"/>
      <c r="GCC1" s="329"/>
      <c r="GCD1" s="329"/>
      <c r="GCE1" s="329"/>
      <c r="GCF1" s="329"/>
      <c r="GCG1" s="329"/>
      <c r="GCH1" s="329"/>
      <c r="GCI1" s="329"/>
      <c r="GCJ1" s="329"/>
      <c r="GCK1" s="329"/>
      <c r="GCL1" s="329"/>
      <c r="GCM1" s="329"/>
      <c r="GCN1" s="329"/>
      <c r="GCO1" s="329"/>
      <c r="GCP1" s="329"/>
      <c r="GCQ1" s="329"/>
      <c r="GCR1" s="329"/>
      <c r="GCS1" s="329"/>
      <c r="GCT1" s="329"/>
      <c r="GCU1" s="329"/>
      <c r="GCV1" s="329"/>
      <c r="GCW1" s="329"/>
      <c r="GCX1" s="329"/>
      <c r="GCY1" s="329"/>
      <c r="GCZ1" s="329"/>
      <c r="GDA1" s="329"/>
      <c r="GDB1" s="329"/>
      <c r="GDC1" s="329"/>
      <c r="GDD1" s="329"/>
      <c r="GDE1" s="329"/>
      <c r="GDF1" s="329"/>
      <c r="GDG1" s="329"/>
      <c r="GDH1" s="329"/>
      <c r="GDI1" s="329"/>
      <c r="GDJ1" s="329"/>
      <c r="GDK1" s="329"/>
      <c r="GDL1" s="329"/>
      <c r="GDM1" s="329"/>
      <c r="GDN1" s="329"/>
      <c r="GDO1" s="329"/>
      <c r="GDP1" s="329"/>
      <c r="GDQ1" s="329"/>
      <c r="GDR1" s="329"/>
      <c r="GDS1" s="329"/>
      <c r="GDT1" s="329"/>
      <c r="GDU1" s="329"/>
      <c r="GDV1" s="329"/>
      <c r="GDW1" s="329"/>
      <c r="GDX1" s="329"/>
      <c r="GDY1" s="329"/>
      <c r="GDZ1" s="329"/>
      <c r="GEA1" s="329"/>
      <c r="GEB1" s="329"/>
      <c r="GEC1" s="329"/>
      <c r="GED1" s="329"/>
      <c r="GEE1" s="329"/>
      <c r="GEF1" s="329"/>
      <c r="GEG1" s="329"/>
      <c r="GEH1" s="329"/>
      <c r="GEI1" s="329"/>
      <c r="GEJ1" s="329"/>
      <c r="GEK1" s="329"/>
      <c r="GEL1" s="329"/>
      <c r="GEM1" s="329"/>
      <c r="GEN1" s="329"/>
      <c r="GEO1" s="329"/>
      <c r="GEP1" s="329"/>
      <c r="GEQ1" s="329"/>
      <c r="GER1" s="329"/>
      <c r="GES1" s="329"/>
      <c r="GET1" s="329"/>
      <c r="GEU1" s="329"/>
      <c r="GEV1" s="329"/>
      <c r="GEW1" s="329"/>
      <c r="GEX1" s="329"/>
      <c r="GEY1" s="329"/>
      <c r="GEZ1" s="329"/>
      <c r="GFA1" s="329"/>
      <c r="GFB1" s="329"/>
      <c r="GFC1" s="329"/>
      <c r="GFD1" s="329"/>
      <c r="GFE1" s="329"/>
      <c r="GFF1" s="329"/>
      <c r="GFG1" s="329"/>
      <c r="GFH1" s="329"/>
      <c r="GFI1" s="329"/>
      <c r="GFJ1" s="329"/>
      <c r="GFK1" s="329"/>
      <c r="GFL1" s="329"/>
      <c r="GFM1" s="329"/>
      <c r="GFN1" s="329"/>
      <c r="GFO1" s="329"/>
      <c r="GFP1" s="329"/>
      <c r="GFQ1" s="329"/>
      <c r="GFR1" s="329"/>
      <c r="GFS1" s="329"/>
      <c r="GFT1" s="329"/>
      <c r="GFU1" s="329"/>
      <c r="GFV1" s="329"/>
      <c r="GFW1" s="329"/>
      <c r="GFX1" s="329"/>
      <c r="GFY1" s="329"/>
      <c r="GFZ1" s="329"/>
      <c r="GGA1" s="329"/>
      <c r="GGB1" s="329"/>
      <c r="GGC1" s="329"/>
      <c r="GGD1" s="329"/>
      <c r="GGE1" s="329"/>
      <c r="GGF1" s="329"/>
      <c r="GGG1" s="329"/>
      <c r="GGH1" s="329"/>
      <c r="GGI1" s="329"/>
      <c r="GGJ1" s="329"/>
      <c r="GGK1" s="329"/>
      <c r="GGL1" s="329"/>
      <c r="GGM1" s="329"/>
      <c r="GGN1" s="329"/>
      <c r="GGO1" s="329"/>
      <c r="GGP1" s="329"/>
      <c r="GGQ1" s="329"/>
      <c r="GGR1" s="329"/>
      <c r="GGS1" s="329"/>
      <c r="GGT1" s="329"/>
      <c r="GGU1" s="329"/>
      <c r="GGV1" s="329"/>
      <c r="GGW1" s="329"/>
      <c r="GGX1" s="329"/>
      <c r="GGY1" s="329"/>
      <c r="GGZ1" s="329"/>
      <c r="GHA1" s="329"/>
      <c r="GHB1" s="329"/>
      <c r="GHC1" s="329"/>
      <c r="GHD1" s="329"/>
      <c r="GHE1" s="329"/>
      <c r="GHF1" s="329"/>
      <c r="GHG1" s="329"/>
      <c r="GHH1" s="329"/>
      <c r="GHI1" s="329"/>
      <c r="GHJ1" s="329"/>
      <c r="GHK1" s="329"/>
      <c r="GHL1" s="329"/>
      <c r="GHM1" s="329"/>
      <c r="GHN1" s="329"/>
      <c r="GHO1" s="329"/>
      <c r="GHP1" s="329"/>
      <c r="GHQ1" s="329"/>
      <c r="GHR1" s="329"/>
      <c r="GHS1" s="329"/>
      <c r="GHT1" s="329"/>
      <c r="GHU1" s="329"/>
      <c r="GHV1" s="329"/>
      <c r="GHW1" s="329"/>
      <c r="GHX1" s="329"/>
      <c r="GHY1" s="329"/>
      <c r="GHZ1" s="329"/>
      <c r="GIA1" s="329"/>
      <c r="GIB1" s="329"/>
      <c r="GIC1" s="329"/>
      <c r="GID1" s="329"/>
      <c r="GIE1" s="329"/>
      <c r="GIF1" s="329"/>
      <c r="GIG1" s="329"/>
      <c r="GIH1" s="329"/>
      <c r="GII1" s="329"/>
      <c r="GIJ1" s="329"/>
      <c r="GIK1" s="329"/>
      <c r="GIL1" s="329"/>
      <c r="GIM1" s="329"/>
      <c r="GIN1" s="329"/>
      <c r="GIO1" s="329"/>
      <c r="GIP1" s="329"/>
      <c r="GIQ1" s="329"/>
      <c r="GIR1" s="329"/>
      <c r="GIS1" s="329"/>
      <c r="GIT1" s="329"/>
      <c r="GIU1" s="329"/>
      <c r="GIV1" s="329"/>
      <c r="GIW1" s="329"/>
      <c r="GIX1" s="329"/>
      <c r="GIY1" s="329"/>
      <c r="GIZ1" s="329"/>
      <c r="GJA1" s="329"/>
      <c r="GJB1" s="329"/>
      <c r="GJC1" s="329"/>
      <c r="GJD1" s="329"/>
      <c r="GJE1" s="329"/>
      <c r="GJF1" s="329"/>
      <c r="GJG1" s="329"/>
      <c r="GJH1" s="329"/>
      <c r="GJI1" s="329"/>
      <c r="GJJ1" s="329"/>
      <c r="GJK1" s="329"/>
      <c r="GJL1" s="329"/>
      <c r="GJM1" s="329"/>
      <c r="GJN1" s="329"/>
      <c r="GJO1" s="329"/>
      <c r="GJP1" s="329"/>
      <c r="GJQ1" s="329"/>
      <c r="GJR1" s="329"/>
      <c r="GJS1" s="329"/>
      <c r="GJT1" s="329"/>
      <c r="GJU1" s="329"/>
      <c r="GJV1" s="329"/>
      <c r="GJW1" s="329"/>
      <c r="GJX1" s="329"/>
      <c r="GJY1" s="329"/>
      <c r="GJZ1" s="329"/>
      <c r="GKA1" s="329"/>
      <c r="GKB1" s="329"/>
      <c r="GKC1" s="329"/>
      <c r="GKD1" s="329"/>
      <c r="GKE1" s="329"/>
      <c r="GKF1" s="329"/>
      <c r="GKG1" s="329"/>
      <c r="GKH1" s="329"/>
      <c r="GKI1" s="329"/>
      <c r="GKJ1" s="329"/>
      <c r="GKK1" s="329"/>
      <c r="GKL1" s="329"/>
      <c r="GKM1" s="329"/>
      <c r="GKN1" s="329"/>
      <c r="GKO1" s="329"/>
      <c r="GKP1" s="329"/>
      <c r="GKQ1" s="329"/>
      <c r="GKR1" s="329"/>
      <c r="GKS1" s="329"/>
      <c r="GKT1" s="329"/>
      <c r="GKU1" s="329"/>
      <c r="GKV1" s="329"/>
      <c r="GKW1" s="329"/>
      <c r="GKX1" s="329"/>
      <c r="GKY1" s="329"/>
      <c r="GKZ1" s="329"/>
      <c r="GLA1" s="329"/>
      <c r="GLB1" s="329"/>
      <c r="GLC1" s="329"/>
      <c r="GLD1" s="329"/>
      <c r="GLE1" s="329"/>
      <c r="GLF1" s="329"/>
      <c r="GLG1" s="329"/>
      <c r="GLH1" s="329"/>
      <c r="GLI1" s="329"/>
      <c r="GLJ1" s="329"/>
      <c r="GLK1" s="329"/>
      <c r="GLL1" s="329"/>
      <c r="GLM1" s="329"/>
      <c r="GLN1" s="329"/>
      <c r="GLO1" s="329"/>
      <c r="GLP1" s="329"/>
      <c r="GLQ1" s="329"/>
      <c r="GLR1" s="329"/>
      <c r="GLS1" s="329"/>
      <c r="GLT1" s="329"/>
      <c r="GLU1" s="329"/>
      <c r="GLV1" s="329"/>
      <c r="GLW1" s="329"/>
      <c r="GLX1" s="329"/>
      <c r="GLY1" s="329"/>
      <c r="GLZ1" s="329"/>
      <c r="GMA1" s="329"/>
      <c r="GMB1" s="329"/>
      <c r="GMC1" s="329"/>
      <c r="GMD1" s="329"/>
      <c r="GME1" s="329"/>
      <c r="GMF1" s="329"/>
      <c r="GMG1" s="329"/>
      <c r="GMH1" s="329"/>
      <c r="GMI1" s="329"/>
      <c r="GMJ1" s="329"/>
      <c r="GMK1" s="329"/>
      <c r="GML1" s="329"/>
      <c r="GMM1" s="329"/>
      <c r="GMN1" s="329"/>
      <c r="GMO1" s="329"/>
      <c r="GMP1" s="329"/>
      <c r="GMQ1" s="329"/>
      <c r="GMR1" s="329"/>
      <c r="GMS1" s="329"/>
      <c r="GMT1" s="329"/>
      <c r="GMU1" s="329"/>
      <c r="GMV1" s="329"/>
      <c r="GMW1" s="329"/>
      <c r="GMX1" s="329"/>
      <c r="GMY1" s="329"/>
      <c r="GMZ1" s="329"/>
      <c r="GNA1" s="329"/>
      <c r="GNB1" s="329"/>
      <c r="GNC1" s="329"/>
      <c r="GND1" s="329"/>
      <c r="GNE1" s="329"/>
      <c r="GNF1" s="329"/>
      <c r="GNG1" s="329"/>
      <c r="GNH1" s="329"/>
      <c r="GNI1" s="329"/>
      <c r="GNJ1" s="329"/>
      <c r="GNK1" s="329"/>
      <c r="GNL1" s="329"/>
      <c r="GNM1" s="329"/>
      <c r="GNN1" s="329"/>
      <c r="GNO1" s="329"/>
      <c r="GNP1" s="329"/>
      <c r="GNQ1" s="329"/>
      <c r="GNR1" s="329"/>
      <c r="GNS1" s="329"/>
      <c r="GNT1" s="329"/>
      <c r="GNU1" s="329"/>
      <c r="GNV1" s="329"/>
      <c r="GNW1" s="329"/>
      <c r="GNX1" s="329"/>
      <c r="GNY1" s="329"/>
      <c r="GNZ1" s="329"/>
      <c r="GOA1" s="329"/>
      <c r="GOB1" s="329"/>
      <c r="GOC1" s="329"/>
      <c r="GOD1" s="329"/>
      <c r="GOE1" s="329"/>
      <c r="GOF1" s="329"/>
      <c r="GOG1" s="329"/>
      <c r="GOH1" s="329"/>
      <c r="GOI1" s="329"/>
      <c r="GOJ1" s="329"/>
      <c r="GOK1" s="329"/>
      <c r="GOL1" s="329"/>
      <c r="GOM1" s="329"/>
      <c r="GON1" s="329"/>
      <c r="GOO1" s="329"/>
      <c r="GOP1" s="329"/>
      <c r="GOQ1" s="329"/>
      <c r="GOR1" s="329"/>
      <c r="GOS1" s="329"/>
      <c r="GOT1" s="329"/>
      <c r="GOU1" s="329"/>
      <c r="GOV1" s="329"/>
      <c r="GOW1" s="329"/>
      <c r="GOX1" s="329"/>
      <c r="GOY1" s="329"/>
      <c r="GOZ1" s="329"/>
      <c r="GPA1" s="329"/>
      <c r="GPB1" s="329"/>
      <c r="GPC1" s="329"/>
      <c r="GPD1" s="329"/>
      <c r="GPE1" s="329"/>
      <c r="GPF1" s="329"/>
      <c r="GPG1" s="329"/>
      <c r="GPH1" s="329"/>
      <c r="GPI1" s="329"/>
      <c r="GPJ1" s="329"/>
      <c r="GPK1" s="329"/>
      <c r="GPL1" s="329"/>
      <c r="GPM1" s="329"/>
      <c r="GPN1" s="329"/>
      <c r="GPO1" s="329"/>
      <c r="GPP1" s="329"/>
      <c r="GPQ1" s="329"/>
      <c r="GPR1" s="329"/>
      <c r="GPS1" s="329"/>
      <c r="GPT1" s="329"/>
      <c r="GPU1" s="329"/>
      <c r="GPV1" s="329"/>
      <c r="GPW1" s="329"/>
      <c r="GPX1" s="329"/>
      <c r="GPY1" s="329"/>
      <c r="GPZ1" s="329"/>
      <c r="GQA1" s="329"/>
      <c r="GQB1" s="329"/>
      <c r="GQC1" s="329"/>
      <c r="GQD1" s="329"/>
      <c r="GQE1" s="329"/>
      <c r="GQF1" s="329"/>
      <c r="GQG1" s="329"/>
      <c r="GQH1" s="329"/>
      <c r="GQI1" s="329"/>
      <c r="GQJ1" s="329"/>
      <c r="GQK1" s="329"/>
      <c r="GQL1" s="329"/>
      <c r="GQM1" s="329"/>
      <c r="GQN1" s="329"/>
      <c r="GQO1" s="329"/>
      <c r="GQP1" s="329"/>
      <c r="GQQ1" s="329"/>
      <c r="GQR1" s="329"/>
      <c r="GQS1" s="329"/>
      <c r="GQT1" s="329"/>
      <c r="GQU1" s="329"/>
      <c r="GQV1" s="329"/>
      <c r="GQW1" s="329"/>
      <c r="GQX1" s="329"/>
      <c r="GQY1" s="329"/>
      <c r="GQZ1" s="329"/>
      <c r="GRA1" s="329"/>
      <c r="GRB1" s="329"/>
      <c r="GRC1" s="329"/>
      <c r="GRD1" s="329"/>
      <c r="GRE1" s="329"/>
      <c r="GRF1" s="329"/>
      <c r="GRG1" s="329"/>
      <c r="GRH1" s="329"/>
      <c r="GRI1" s="329"/>
      <c r="GRJ1" s="329"/>
      <c r="GRK1" s="329"/>
      <c r="GRL1" s="329"/>
      <c r="GRM1" s="329"/>
      <c r="GRN1" s="329"/>
      <c r="GRO1" s="329"/>
      <c r="GRP1" s="329"/>
      <c r="GRQ1" s="329"/>
      <c r="GRR1" s="329"/>
      <c r="GRS1" s="329"/>
      <c r="GRT1" s="329"/>
      <c r="GRU1" s="329"/>
      <c r="GRV1" s="329"/>
      <c r="GRW1" s="329"/>
      <c r="GRX1" s="329"/>
      <c r="GRY1" s="329"/>
      <c r="GRZ1" s="329"/>
      <c r="GSA1" s="329"/>
      <c r="GSB1" s="329"/>
      <c r="GSC1" s="329"/>
      <c r="GSD1" s="329"/>
      <c r="GSE1" s="329"/>
      <c r="GSF1" s="329"/>
      <c r="GSG1" s="329"/>
      <c r="GSH1" s="329"/>
      <c r="GSI1" s="329"/>
      <c r="GSJ1" s="329"/>
      <c r="GSK1" s="329"/>
      <c r="GSL1" s="329"/>
      <c r="GSM1" s="329"/>
      <c r="GSN1" s="329"/>
      <c r="GSO1" s="329"/>
      <c r="GSP1" s="329"/>
      <c r="GSQ1" s="329"/>
      <c r="GSR1" s="329"/>
      <c r="GSS1" s="329"/>
      <c r="GST1" s="329"/>
      <c r="GSU1" s="329"/>
      <c r="GSV1" s="329"/>
      <c r="GSW1" s="329"/>
      <c r="GSX1" s="329"/>
      <c r="GSY1" s="329"/>
      <c r="GSZ1" s="329"/>
      <c r="GTA1" s="329"/>
      <c r="GTB1" s="329"/>
      <c r="GTC1" s="329"/>
      <c r="GTD1" s="329"/>
      <c r="GTE1" s="329"/>
      <c r="GTF1" s="329"/>
      <c r="GTG1" s="329"/>
      <c r="GTH1" s="329"/>
      <c r="GTI1" s="329"/>
      <c r="GTJ1" s="329"/>
      <c r="GTK1" s="329"/>
      <c r="GTL1" s="329"/>
      <c r="GTM1" s="329"/>
      <c r="GTN1" s="329"/>
      <c r="GTO1" s="329"/>
      <c r="GTP1" s="329"/>
      <c r="GTQ1" s="329"/>
      <c r="GTR1" s="329"/>
      <c r="GTS1" s="329"/>
      <c r="GTT1" s="329"/>
      <c r="GTU1" s="329"/>
      <c r="GTV1" s="329"/>
      <c r="GTW1" s="329"/>
      <c r="GTX1" s="329"/>
      <c r="GTY1" s="329"/>
      <c r="GTZ1" s="329"/>
      <c r="GUA1" s="329"/>
      <c r="GUB1" s="329"/>
      <c r="GUC1" s="329"/>
      <c r="GUD1" s="329"/>
      <c r="GUE1" s="329"/>
      <c r="GUF1" s="329"/>
      <c r="GUG1" s="329"/>
      <c r="GUH1" s="329"/>
      <c r="GUI1" s="329"/>
      <c r="GUJ1" s="329"/>
      <c r="GUK1" s="329"/>
      <c r="GUL1" s="329"/>
      <c r="GUM1" s="329"/>
      <c r="GUN1" s="329"/>
      <c r="GUO1" s="329"/>
      <c r="GUP1" s="329"/>
      <c r="GUQ1" s="329"/>
      <c r="GUR1" s="329"/>
      <c r="GUS1" s="329"/>
      <c r="GUT1" s="329"/>
      <c r="GUU1" s="329"/>
      <c r="GUV1" s="329"/>
      <c r="GUW1" s="329"/>
      <c r="GUX1" s="329"/>
      <c r="GUY1" s="329"/>
      <c r="GUZ1" s="329"/>
      <c r="GVA1" s="329"/>
      <c r="GVB1" s="329"/>
      <c r="GVC1" s="329"/>
      <c r="GVD1" s="329"/>
      <c r="GVE1" s="329"/>
      <c r="GVF1" s="329"/>
      <c r="GVG1" s="329"/>
      <c r="GVH1" s="329"/>
      <c r="GVI1" s="329"/>
      <c r="GVJ1" s="329"/>
      <c r="GVK1" s="329"/>
      <c r="GVL1" s="329"/>
      <c r="GVM1" s="329"/>
      <c r="GVN1" s="329"/>
      <c r="GVO1" s="329"/>
      <c r="GVP1" s="329"/>
      <c r="GVQ1" s="329"/>
      <c r="GVR1" s="329"/>
      <c r="GVS1" s="329"/>
      <c r="GVT1" s="329"/>
      <c r="GVU1" s="329"/>
      <c r="GVV1" s="329"/>
      <c r="GVW1" s="329"/>
      <c r="GVX1" s="329"/>
      <c r="GVY1" s="329"/>
      <c r="GVZ1" s="329"/>
      <c r="GWA1" s="329"/>
      <c r="GWB1" s="329"/>
      <c r="GWC1" s="329"/>
      <c r="GWD1" s="329"/>
      <c r="GWE1" s="329"/>
      <c r="GWF1" s="329"/>
      <c r="GWG1" s="329"/>
      <c r="GWH1" s="329"/>
      <c r="GWI1" s="329"/>
      <c r="GWJ1" s="329"/>
      <c r="GWK1" s="329"/>
      <c r="GWL1" s="329"/>
      <c r="GWM1" s="329"/>
      <c r="GWN1" s="329"/>
      <c r="GWO1" s="329"/>
      <c r="GWP1" s="329"/>
      <c r="GWQ1" s="329"/>
      <c r="GWR1" s="329"/>
      <c r="GWS1" s="329"/>
      <c r="GWT1" s="329"/>
      <c r="GWU1" s="329"/>
      <c r="GWV1" s="329"/>
      <c r="GWW1" s="329"/>
      <c r="GWX1" s="329"/>
      <c r="GWY1" s="329"/>
      <c r="GWZ1" s="329"/>
      <c r="GXA1" s="329"/>
      <c r="GXB1" s="329"/>
      <c r="GXC1" s="329"/>
      <c r="GXD1" s="329"/>
      <c r="GXE1" s="329"/>
      <c r="GXF1" s="329"/>
      <c r="GXG1" s="329"/>
      <c r="GXH1" s="329"/>
      <c r="GXI1" s="329"/>
      <c r="GXJ1" s="329"/>
      <c r="GXK1" s="329"/>
      <c r="GXL1" s="329"/>
      <c r="GXM1" s="329"/>
      <c r="GXN1" s="329"/>
      <c r="GXO1" s="329"/>
      <c r="GXP1" s="329"/>
      <c r="GXQ1" s="329"/>
      <c r="GXR1" s="329"/>
      <c r="GXS1" s="329"/>
      <c r="GXT1" s="329"/>
      <c r="GXU1" s="329"/>
      <c r="GXV1" s="329"/>
      <c r="GXW1" s="329"/>
      <c r="GXX1" s="329"/>
      <c r="GXY1" s="329"/>
      <c r="GXZ1" s="329"/>
      <c r="GYA1" s="329"/>
      <c r="GYB1" s="329"/>
      <c r="GYC1" s="329"/>
      <c r="GYD1" s="329"/>
      <c r="GYE1" s="329"/>
      <c r="GYF1" s="329"/>
      <c r="GYG1" s="329"/>
      <c r="GYH1" s="329"/>
      <c r="GYI1" s="329"/>
      <c r="GYJ1" s="329"/>
      <c r="GYK1" s="329"/>
      <c r="GYL1" s="329"/>
      <c r="GYM1" s="329"/>
      <c r="GYN1" s="329"/>
      <c r="GYO1" s="329"/>
      <c r="GYP1" s="329"/>
      <c r="GYQ1" s="329"/>
      <c r="GYR1" s="329"/>
      <c r="GYS1" s="329"/>
      <c r="GYT1" s="329"/>
      <c r="GYU1" s="329"/>
      <c r="GYV1" s="329"/>
      <c r="GYW1" s="329"/>
      <c r="GYX1" s="329"/>
      <c r="GYY1" s="329"/>
      <c r="GYZ1" s="329"/>
      <c r="GZA1" s="329"/>
      <c r="GZB1" s="329"/>
      <c r="GZC1" s="329"/>
      <c r="GZD1" s="329"/>
      <c r="GZE1" s="329"/>
      <c r="GZF1" s="329"/>
      <c r="GZG1" s="329"/>
      <c r="GZH1" s="329"/>
      <c r="GZI1" s="329"/>
      <c r="GZJ1" s="329"/>
      <c r="GZK1" s="329"/>
      <c r="GZL1" s="329"/>
      <c r="GZM1" s="329"/>
      <c r="GZN1" s="329"/>
      <c r="GZO1" s="329"/>
      <c r="GZP1" s="329"/>
      <c r="GZQ1" s="329"/>
      <c r="GZR1" s="329"/>
      <c r="GZS1" s="329"/>
      <c r="GZT1" s="329"/>
      <c r="GZU1" s="329"/>
      <c r="GZV1" s="329"/>
      <c r="GZW1" s="329"/>
      <c r="GZX1" s="329"/>
      <c r="GZY1" s="329"/>
      <c r="GZZ1" s="329"/>
      <c r="HAA1" s="329"/>
      <c r="HAB1" s="329"/>
      <c r="HAC1" s="329"/>
      <c r="HAD1" s="329"/>
      <c r="HAE1" s="329"/>
      <c r="HAF1" s="329"/>
      <c r="HAG1" s="329"/>
      <c r="HAH1" s="329"/>
      <c r="HAI1" s="329"/>
      <c r="HAJ1" s="329"/>
      <c r="HAK1" s="329"/>
      <c r="HAL1" s="329"/>
      <c r="HAM1" s="329"/>
      <c r="HAN1" s="329"/>
      <c r="HAO1" s="329"/>
      <c r="HAP1" s="329"/>
      <c r="HAQ1" s="329"/>
      <c r="HAR1" s="329"/>
      <c r="HAS1" s="329"/>
      <c r="HAT1" s="329"/>
      <c r="HAU1" s="329"/>
      <c r="HAV1" s="329"/>
      <c r="HAW1" s="329"/>
      <c r="HAX1" s="329"/>
      <c r="HAY1" s="329"/>
      <c r="HAZ1" s="329"/>
      <c r="HBA1" s="329"/>
      <c r="HBB1" s="329"/>
      <c r="HBC1" s="329"/>
      <c r="HBD1" s="329"/>
      <c r="HBE1" s="329"/>
      <c r="HBF1" s="329"/>
      <c r="HBG1" s="329"/>
      <c r="HBH1" s="329"/>
      <c r="HBI1" s="329"/>
      <c r="HBJ1" s="329"/>
      <c r="HBK1" s="329"/>
      <c r="HBL1" s="329"/>
      <c r="HBM1" s="329"/>
      <c r="HBN1" s="329"/>
      <c r="HBO1" s="329"/>
      <c r="HBP1" s="329"/>
      <c r="HBQ1" s="329"/>
      <c r="HBR1" s="329"/>
      <c r="HBS1" s="329"/>
      <c r="HBT1" s="329"/>
      <c r="HBU1" s="329"/>
      <c r="HBV1" s="329"/>
      <c r="HBW1" s="329"/>
      <c r="HBX1" s="329"/>
      <c r="HBY1" s="329"/>
      <c r="HBZ1" s="329"/>
      <c r="HCA1" s="329"/>
      <c r="HCB1" s="329"/>
      <c r="HCC1" s="329"/>
      <c r="HCD1" s="329"/>
      <c r="HCE1" s="329"/>
      <c r="HCF1" s="329"/>
      <c r="HCG1" s="329"/>
      <c r="HCH1" s="329"/>
      <c r="HCI1" s="329"/>
      <c r="HCJ1" s="329"/>
      <c r="HCK1" s="329"/>
      <c r="HCL1" s="329"/>
      <c r="HCM1" s="329"/>
      <c r="HCN1" s="329"/>
      <c r="HCO1" s="329"/>
      <c r="HCP1" s="329"/>
      <c r="HCQ1" s="329"/>
      <c r="HCR1" s="329"/>
      <c r="HCS1" s="329"/>
      <c r="HCT1" s="329"/>
      <c r="HCU1" s="329"/>
      <c r="HCV1" s="329"/>
      <c r="HCW1" s="329"/>
      <c r="HCX1" s="329"/>
      <c r="HCY1" s="329"/>
      <c r="HCZ1" s="329"/>
      <c r="HDA1" s="329"/>
      <c r="HDB1" s="329"/>
      <c r="HDC1" s="329"/>
      <c r="HDD1" s="329"/>
      <c r="HDE1" s="329"/>
      <c r="HDF1" s="329"/>
      <c r="HDG1" s="329"/>
      <c r="HDH1" s="329"/>
      <c r="HDI1" s="329"/>
      <c r="HDJ1" s="329"/>
      <c r="HDK1" s="329"/>
      <c r="HDL1" s="329"/>
      <c r="HDM1" s="329"/>
      <c r="HDN1" s="329"/>
      <c r="HDO1" s="329"/>
      <c r="HDP1" s="329"/>
      <c r="HDQ1" s="329"/>
      <c r="HDR1" s="329"/>
      <c r="HDS1" s="329"/>
      <c r="HDT1" s="329"/>
      <c r="HDU1" s="329"/>
      <c r="HDV1" s="329"/>
      <c r="HDW1" s="329"/>
      <c r="HDX1" s="329"/>
      <c r="HDY1" s="329"/>
      <c r="HDZ1" s="329"/>
      <c r="HEA1" s="329"/>
      <c r="HEB1" s="329"/>
      <c r="HEC1" s="329"/>
      <c r="HED1" s="329"/>
      <c r="HEE1" s="329"/>
      <c r="HEF1" s="329"/>
      <c r="HEG1" s="329"/>
      <c r="HEH1" s="329"/>
      <c r="HEI1" s="329"/>
      <c r="HEJ1" s="329"/>
      <c r="HEK1" s="329"/>
      <c r="HEL1" s="329"/>
      <c r="HEM1" s="329"/>
      <c r="HEN1" s="329"/>
      <c r="HEO1" s="329"/>
      <c r="HEP1" s="329"/>
      <c r="HEQ1" s="329"/>
      <c r="HER1" s="329"/>
      <c r="HES1" s="329"/>
      <c r="HET1" s="329"/>
      <c r="HEU1" s="329"/>
      <c r="HEV1" s="329"/>
      <c r="HEW1" s="329"/>
      <c r="HEX1" s="329"/>
      <c r="HEY1" s="329"/>
      <c r="HEZ1" s="329"/>
      <c r="HFA1" s="329"/>
      <c r="HFB1" s="329"/>
      <c r="HFC1" s="329"/>
      <c r="HFD1" s="329"/>
      <c r="HFE1" s="329"/>
      <c r="HFF1" s="329"/>
      <c r="HFG1" s="329"/>
      <c r="HFH1" s="329"/>
      <c r="HFI1" s="329"/>
      <c r="HFJ1" s="329"/>
      <c r="HFK1" s="329"/>
      <c r="HFL1" s="329"/>
      <c r="HFM1" s="329"/>
      <c r="HFN1" s="329"/>
      <c r="HFO1" s="329"/>
      <c r="HFP1" s="329"/>
      <c r="HFQ1" s="329"/>
      <c r="HFR1" s="329"/>
      <c r="HFS1" s="329"/>
      <c r="HFT1" s="329"/>
      <c r="HFU1" s="329"/>
      <c r="HFV1" s="329"/>
      <c r="HFW1" s="329"/>
      <c r="HFX1" s="329"/>
      <c r="HFY1" s="329"/>
      <c r="HFZ1" s="329"/>
      <c r="HGA1" s="329"/>
      <c r="HGB1" s="329"/>
      <c r="HGC1" s="329"/>
      <c r="HGD1" s="329"/>
      <c r="HGE1" s="329"/>
      <c r="HGF1" s="329"/>
      <c r="HGG1" s="329"/>
      <c r="HGH1" s="329"/>
      <c r="HGI1" s="329"/>
      <c r="HGJ1" s="329"/>
      <c r="HGK1" s="329"/>
      <c r="HGL1" s="329"/>
      <c r="HGM1" s="329"/>
      <c r="HGN1" s="329"/>
      <c r="HGO1" s="329"/>
      <c r="HGP1" s="329"/>
      <c r="HGQ1" s="329"/>
      <c r="HGR1" s="329"/>
      <c r="HGS1" s="329"/>
      <c r="HGT1" s="329"/>
      <c r="HGU1" s="329"/>
      <c r="HGV1" s="329"/>
      <c r="HGW1" s="329"/>
      <c r="HGX1" s="329"/>
      <c r="HGY1" s="329"/>
      <c r="HGZ1" s="329"/>
      <c r="HHA1" s="329"/>
      <c r="HHB1" s="329"/>
      <c r="HHC1" s="329"/>
      <c r="HHD1" s="329"/>
      <c r="HHE1" s="329"/>
      <c r="HHF1" s="329"/>
      <c r="HHG1" s="329"/>
      <c r="HHH1" s="329"/>
      <c r="HHI1" s="329"/>
      <c r="HHJ1" s="329"/>
      <c r="HHK1" s="329"/>
      <c r="HHL1" s="329"/>
      <c r="HHM1" s="329"/>
      <c r="HHN1" s="329"/>
      <c r="HHO1" s="329"/>
      <c r="HHP1" s="329"/>
      <c r="HHQ1" s="329"/>
      <c r="HHR1" s="329"/>
      <c r="HHS1" s="329"/>
      <c r="HHT1" s="329"/>
      <c r="HHU1" s="329"/>
      <c r="HHV1" s="329"/>
      <c r="HHW1" s="329"/>
      <c r="HHX1" s="329"/>
      <c r="HHY1" s="329"/>
      <c r="HHZ1" s="329"/>
      <c r="HIA1" s="329"/>
      <c r="HIB1" s="329"/>
      <c r="HIC1" s="329"/>
      <c r="HID1" s="329"/>
      <c r="HIE1" s="329"/>
      <c r="HIF1" s="329"/>
      <c r="HIG1" s="329"/>
      <c r="HIH1" s="329"/>
      <c r="HII1" s="329"/>
      <c r="HIJ1" s="329"/>
      <c r="HIK1" s="329"/>
      <c r="HIL1" s="329"/>
      <c r="HIM1" s="329"/>
      <c r="HIN1" s="329"/>
      <c r="HIO1" s="329"/>
      <c r="HIP1" s="329"/>
      <c r="HIQ1" s="329"/>
      <c r="HIR1" s="329"/>
      <c r="HIS1" s="329"/>
      <c r="HIT1" s="329"/>
      <c r="HIU1" s="329"/>
      <c r="HIV1" s="329"/>
      <c r="HIW1" s="329"/>
      <c r="HIX1" s="329"/>
      <c r="HIY1" s="329"/>
      <c r="HIZ1" s="329"/>
      <c r="HJA1" s="329"/>
      <c r="HJB1" s="329"/>
      <c r="HJC1" s="329"/>
      <c r="HJD1" s="329"/>
      <c r="HJE1" s="329"/>
      <c r="HJF1" s="329"/>
      <c r="HJG1" s="329"/>
      <c r="HJH1" s="329"/>
      <c r="HJI1" s="329"/>
      <c r="HJJ1" s="329"/>
      <c r="HJK1" s="329"/>
      <c r="HJL1" s="329"/>
      <c r="HJM1" s="329"/>
      <c r="HJN1" s="329"/>
      <c r="HJO1" s="329"/>
      <c r="HJP1" s="329"/>
      <c r="HJQ1" s="329"/>
      <c r="HJR1" s="329"/>
      <c r="HJS1" s="329"/>
      <c r="HJT1" s="329"/>
      <c r="HJU1" s="329"/>
      <c r="HJV1" s="329"/>
      <c r="HJW1" s="329"/>
      <c r="HJX1" s="329"/>
      <c r="HJY1" s="329"/>
      <c r="HJZ1" s="329"/>
      <c r="HKA1" s="329"/>
      <c r="HKB1" s="329"/>
      <c r="HKC1" s="329"/>
      <c r="HKD1" s="329"/>
      <c r="HKE1" s="329"/>
      <c r="HKF1" s="329"/>
      <c r="HKG1" s="329"/>
      <c r="HKH1" s="329"/>
      <c r="HKI1" s="329"/>
      <c r="HKJ1" s="329"/>
      <c r="HKK1" s="329"/>
      <c r="HKL1" s="329"/>
      <c r="HKM1" s="329"/>
      <c r="HKN1" s="329"/>
      <c r="HKO1" s="329"/>
      <c r="HKP1" s="329"/>
      <c r="HKQ1" s="329"/>
      <c r="HKR1" s="329"/>
      <c r="HKS1" s="329"/>
      <c r="HKT1" s="329"/>
      <c r="HKU1" s="329"/>
      <c r="HKV1" s="329"/>
      <c r="HKW1" s="329"/>
      <c r="HKX1" s="329"/>
      <c r="HKY1" s="329"/>
      <c r="HKZ1" s="329"/>
      <c r="HLA1" s="329"/>
      <c r="HLB1" s="329"/>
      <c r="HLC1" s="329"/>
      <c r="HLD1" s="329"/>
      <c r="HLE1" s="329"/>
      <c r="HLF1" s="329"/>
      <c r="HLG1" s="329"/>
      <c r="HLH1" s="329"/>
      <c r="HLI1" s="329"/>
      <c r="HLJ1" s="329"/>
      <c r="HLK1" s="329"/>
      <c r="HLL1" s="329"/>
      <c r="HLM1" s="329"/>
      <c r="HLN1" s="329"/>
      <c r="HLO1" s="329"/>
      <c r="HLP1" s="329"/>
      <c r="HLQ1" s="329"/>
      <c r="HLR1" s="329"/>
      <c r="HLS1" s="329"/>
      <c r="HLT1" s="329"/>
      <c r="HLU1" s="329"/>
      <c r="HLV1" s="329"/>
      <c r="HLW1" s="329"/>
      <c r="HLX1" s="329"/>
      <c r="HLY1" s="329"/>
      <c r="HLZ1" s="329"/>
      <c r="HMA1" s="329"/>
      <c r="HMB1" s="329"/>
      <c r="HMC1" s="329"/>
      <c r="HMD1" s="329"/>
      <c r="HME1" s="329"/>
      <c r="HMF1" s="329"/>
      <c r="HMG1" s="329"/>
      <c r="HMH1" s="329"/>
      <c r="HMI1" s="329"/>
      <c r="HMJ1" s="329"/>
      <c r="HMK1" s="329"/>
      <c r="HML1" s="329"/>
      <c r="HMM1" s="329"/>
      <c r="HMN1" s="329"/>
      <c r="HMO1" s="329"/>
      <c r="HMP1" s="329"/>
      <c r="HMQ1" s="329"/>
      <c r="HMR1" s="329"/>
      <c r="HMS1" s="329"/>
      <c r="HMT1" s="329"/>
      <c r="HMU1" s="329"/>
      <c r="HMV1" s="329"/>
      <c r="HMW1" s="329"/>
      <c r="HMX1" s="329"/>
      <c r="HMY1" s="329"/>
      <c r="HMZ1" s="329"/>
      <c r="HNA1" s="329"/>
      <c r="HNB1" s="329"/>
      <c r="HNC1" s="329"/>
      <c r="HND1" s="329"/>
      <c r="HNE1" s="329"/>
      <c r="HNF1" s="329"/>
      <c r="HNG1" s="329"/>
      <c r="HNH1" s="329"/>
      <c r="HNI1" s="329"/>
      <c r="HNJ1" s="329"/>
      <c r="HNK1" s="329"/>
      <c r="HNL1" s="329"/>
      <c r="HNM1" s="329"/>
      <c r="HNN1" s="329"/>
      <c r="HNO1" s="329"/>
      <c r="HNP1" s="329"/>
      <c r="HNQ1" s="329"/>
      <c r="HNR1" s="329"/>
      <c r="HNS1" s="329"/>
      <c r="HNT1" s="329"/>
      <c r="HNU1" s="329"/>
      <c r="HNV1" s="329"/>
      <c r="HNW1" s="329"/>
      <c r="HNX1" s="329"/>
      <c r="HNY1" s="329"/>
      <c r="HNZ1" s="329"/>
      <c r="HOA1" s="329"/>
      <c r="HOB1" s="329"/>
      <c r="HOC1" s="329"/>
      <c r="HOD1" s="329"/>
      <c r="HOE1" s="329"/>
      <c r="HOF1" s="329"/>
      <c r="HOG1" s="329"/>
      <c r="HOH1" s="329"/>
      <c r="HOI1" s="329"/>
      <c r="HOJ1" s="329"/>
      <c r="HOK1" s="329"/>
      <c r="HOL1" s="329"/>
      <c r="HOM1" s="329"/>
      <c r="HON1" s="329"/>
      <c r="HOO1" s="329"/>
      <c r="HOP1" s="329"/>
      <c r="HOQ1" s="329"/>
      <c r="HOR1" s="329"/>
      <c r="HOS1" s="329"/>
      <c r="HOT1" s="329"/>
      <c r="HOU1" s="329"/>
      <c r="HOV1" s="329"/>
      <c r="HOW1" s="329"/>
      <c r="HOX1" s="329"/>
      <c r="HOY1" s="329"/>
      <c r="HOZ1" s="329"/>
      <c r="HPA1" s="329"/>
      <c r="HPB1" s="329"/>
      <c r="HPC1" s="329"/>
      <c r="HPD1" s="329"/>
      <c r="HPE1" s="329"/>
      <c r="HPF1" s="329"/>
      <c r="HPG1" s="329"/>
      <c r="HPH1" s="329"/>
      <c r="HPI1" s="329"/>
      <c r="HPJ1" s="329"/>
      <c r="HPK1" s="329"/>
      <c r="HPL1" s="329"/>
      <c r="HPM1" s="329"/>
      <c r="HPN1" s="329"/>
      <c r="HPO1" s="329"/>
      <c r="HPP1" s="329"/>
      <c r="HPQ1" s="329"/>
      <c r="HPR1" s="329"/>
      <c r="HPS1" s="329"/>
      <c r="HPT1" s="329"/>
      <c r="HPU1" s="329"/>
      <c r="HPV1" s="329"/>
      <c r="HPW1" s="329"/>
      <c r="HPX1" s="329"/>
      <c r="HPY1" s="329"/>
      <c r="HPZ1" s="329"/>
      <c r="HQA1" s="329"/>
      <c r="HQB1" s="329"/>
      <c r="HQC1" s="329"/>
      <c r="HQD1" s="329"/>
      <c r="HQE1" s="329"/>
      <c r="HQF1" s="329"/>
      <c r="HQG1" s="329"/>
      <c r="HQH1" s="329"/>
      <c r="HQI1" s="329"/>
      <c r="HQJ1" s="329"/>
      <c r="HQK1" s="329"/>
      <c r="HQL1" s="329"/>
      <c r="HQM1" s="329"/>
      <c r="HQN1" s="329"/>
      <c r="HQO1" s="329"/>
      <c r="HQP1" s="329"/>
      <c r="HQQ1" s="329"/>
      <c r="HQR1" s="329"/>
      <c r="HQS1" s="329"/>
      <c r="HQT1" s="329"/>
      <c r="HQU1" s="329"/>
      <c r="HQV1" s="329"/>
      <c r="HQW1" s="329"/>
      <c r="HQX1" s="329"/>
      <c r="HQY1" s="329"/>
      <c r="HQZ1" s="329"/>
      <c r="HRA1" s="329"/>
      <c r="HRB1" s="329"/>
      <c r="HRC1" s="329"/>
      <c r="HRD1" s="329"/>
      <c r="HRE1" s="329"/>
      <c r="HRF1" s="329"/>
      <c r="HRG1" s="329"/>
      <c r="HRH1" s="329"/>
      <c r="HRI1" s="329"/>
      <c r="HRJ1" s="329"/>
      <c r="HRK1" s="329"/>
      <c r="HRL1" s="329"/>
      <c r="HRM1" s="329"/>
      <c r="HRN1" s="329"/>
      <c r="HRO1" s="329"/>
      <c r="HRP1" s="329"/>
      <c r="HRQ1" s="329"/>
      <c r="HRR1" s="329"/>
      <c r="HRS1" s="329"/>
      <c r="HRT1" s="329"/>
      <c r="HRU1" s="329"/>
      <c r="HRV1" s="329"/>
      <c r="HRW1" s="329"/>
      <c r="HRX1" s="329"/>
      <c r="HRY1" s="329"/>
      <c r="HRZ1" s="329"/>
      <c r="HSA1" s="329"/>
      <c r="HSB1" s="329"/>
      <c r="HSC1" s="329"/>
      <c r="HSD1" s="329"/>
      <c r="HSE1" s="329"/>
      <c r="HSF1" s="329"/>
      <c r="HSG1" s="329"/>
      <c r="HSH1" s="329"/>
      <c r="HSI1" s="329"/>
      <c r="HSJ1" s="329"/>
      <c r="HSK1" s="329"/>
      <c r="HSL1" s="329"/>
      <c r="HSM1" s="329"/>
      <c r="HSN1" s="329"/>
      <c r="HSO1" s="329"/>
      <c r="HSP1" s="329"/>
      <c r="HSQ1" s="329"/>
      <c r="HSR1" s="329"/>
      <c r="HSS1" s="329"/>
      <c r="HST1" s="329"/>
      <c r="HSU1" s="329"/>
      <c r="HSV1" s="329"/>
      <c r="HSW1" s="329"/>
      <c r="HSX1" s="329"/>
      <c r="HSY1" s="329"/>
      <c r="HSZ1" s="329"/>
      <c r="HTA1" s="329"/>
      <c r="HTB1" s="329"/>
      <c r="HTC1" s="329"/>
      <c r="HTD1" s="329"/>
      <c r="HTE1" s="329"/>
      <c r="HTF1" s="329"/>
      <c r="HTG1" s="329"/>
      <c r="HTH1" s="329"/>
      <c r="HTI1" s="329"/>
      <c r="HTJ1" s="329"/>
      <c r="HTK1" s="329"/>
      <c r="HTL1" s="329"/>
      <c r="HTM1" s="329"/>
      <c r="HTN1" s="329"/>
      <c r="HTO1" s="329"/>
      <c r="HTP1" s="329"/>
      <c r="HTQ1" s="329"/>
      <c r="HTR1" s="329"/>
      <c r="HTS1" s="329"/>
      <c r="HTT1" s="329"/>
      <c r="HTU1" s="329"/>
      <c r="HTV1" s="329"/>
      <c r="HTW1" s="329"/>
      <c r="HTX1" s="329"/>
      <c r="HTY1" s="329"/>
      <c r="HTZ1" s="329"/>
      <c r="HUA1" s="329"/>
      <c r="HUB1" s="329"/>
      <c r="HUC1" s="329"/>
      <c r="HUD1" s="329"/>
      <c r="HUE1" s="329"/>
      <c r="HUF1" s="329"/>
      <c r="HUG1" s="329"/>
      <c r="HUH1" s="329"/>
      <c r="HUI1" s="329"/>
      <c r="HUJ1" s="329"/>
      <c r="HUK1" s="329"/>
      <c r="HUL1" s="329"/>
      <c r="HUM1" s="329"/>
      <c r="HUN1" s="329"/>
      <c r="HUO1" s="329"/>
      <c r="HUP1" s="329"/>
      <c r="HUQ1" s="329"/>
      <c r="HUR1" s="329"/>
      <c r="HUS1" s="329"/>
      <c r="HUT1" s="329"/>
      <c r="HUU1" s="329"/>
      <c r="HUV1" s="329"/>
      <c r="HUW1" s="329"/>
      <c r="HUX1" s="329"/>
      <c r="HUY1" s="329"/>
      <c r="HUZ1" s="329"/>
      <c r="HVA1" s="329"/>
      <c r="HVB1" s="329"/>
      <c r="HVC1" s="329"/>
      <c r="HVD1" s="329"/>
      <c r="HVE1" s="329"/>
      <c r="HVF1" s="329"/>
      <c r="HVG1" s="329"/>
      <c r="HVH1" s="329"/>
      <c r="HVI1" s="329"/>
      <c r="HVJ1" s="329"/>
      <c r="HVK1" s="329"/>
      <c r="HVL1" s="329"/>
      <c r="HVM1" s="329"/>
      <c r="HVN1" s="329"/>
      <c r="HVO1" s="329"/>
      <c r="HVP1" s="329"/>
      <c r="HVQ1" s="329"/>
      <c r="HVR1" s="329"/>
      <c r="HVS1" s="329"/>
      <c r="HVT1" s="329"/>
      <c r="HVU1" s="329"/>
      <c r="HVV1" s="329"/>
      <c r="HVW1" s="329"/>
      <c r="HVX1" s="329"/>
      <c r="HVY1" s="329"/>
      <c r="HVZ1" s="329"/>
      <c r="HWA1" s="329"/>
      <c r="HWB1" s="329"/>
      <c r="HWC1" s="329"/>
      <c r="HWD1" s="329"/>
      <c r="HWE1" s="329"/>
      <c r="HWF1" s="329"/>
      <c r="HWG1" s="329"/>
      <c r="HWH1" s="329"/>
      <c r="HWI1" s="329"/>
      <c r="HWJ1" s="329"/>
      <c r="HWK1" s="329"/>
      <c r="HWL1" s="329"/>
      <c r="HWM1" s="329"/>
      <c r="HWN1" s="329"/>
      <c r="HWO1" s="329"/>
      <c r="HWP1" s="329"/>
      <c r="HWQ1" s="329"/>
      <c r="HWR1" s="329"/>
      <c r="HWS1" s="329"/>
      <c r="HWT1" s="329"/>
      <c r="HWU1" s="329"/>
      <c r="HWV1" s="329"/>
      <c r="HWW1" s="329"/>
      <c r="HWX1" s="329"/>
      <c r="HWY1" s="329"/>
      <c r="HWZ1" s="329"/>
      <c r="HXA1" s="329"/>
      <c r="HXB1" s="329"/>
      <c r="HXC1" s="329"/>
      <c r="HXD1" s="329"/>
      <c r="HXE1" s="329"/>
      <c r="HXF1" s="329"/>
      <c r="HXG1" s="329"/>
      <c r="HXH1" s="329"/>
      <c r="HXI1" s="329"/>
      <c r="HXJ1" s="329"/>
      <c r="HXK1" s="329"/>
      <c r="HXL1" s="329"/>
      <c r="HXM1" s="329"/>
      <c r="HXN1" s="329"/>
      <c r="HXO1" s="329"/>
      <c r="HXP1" s="329"/>
      <c r="HXQ1" s="329"/>
      <c r="HXR1" s="329"/>
      <c r="HXS1" s="329"/>
      <c r="HXT1" s="329"/>
      <c r="HXU1" s="329"/>
      <c r="HXV1" s="329"/>
      <c r="HXW1" s="329"/>
      <c r="HXX1" s="329"/>
      <c r="HXY1" s="329"/>
      <c r="HXZ1" s="329"/>
      <c r="HYA1" s="329"/>
      <c r="HYB1" s="329"/>
      <c r="HYC1" s="329"/>
      <c r="HYD1" s="329"/>
      <c r="HYE1" s="329"/>
      <c r="HYF1" s="329"/>
      <c r="HYG1" s="329"/>
      <c r="HYH1" s="329"/>
      <c r="HYI1" s="329"/>
      <c r="HYJ1" s="329"/>
      <c r="HYK1" s="329"/>
      <c r="HYL1" s="329"/>
      <c r="HYM1" s="329"/>
      <c r="HYN1" s="329"/>
      <c r="HYO1" s="329"/>
      <c r="HYP1" s="329"/>
      <c r="HYQ1" s="329"/>
      <c r="HYR1" s="329"/>
      <c r="HYS1" s="329"/>
      <c r="HYT1" s="329"/>
      <c r="HYU1" s="329"/>
      <c r="HYV1" s="329"/>
      <c r="HYW1" s="329"/>
      <c r="HYX1" s="329"/>
      <c r="HYY1" s="329"/>
      <c r="HYZ1" s="329"/>
      <c r="HZA1" s="329"/>
      <c r="HZB1" s="329"/>
      <c r="HZC1" s="329"/>
      <c r="HZD1" s="329"/>
      <c r="HZE1" s="329"/>
      <c r="HZF1" s="329"/>
      <c r="HZG1" s="329"/>
      <c r="HZH1" s="329"/>
      <c r="HZI1" s="329"/>
      <c r="HZJ1" s="329"/>
      <c r="HZK1" s="329"/>
      <c r="HZL1" s="329"/>
      <c r="HZM1" s="329"/>
      <c r="HZN1" s="329"/>
      <c r="HZO1" s="329"/>
      <c r="HZP1" s="329"/>
      <c r="HZQ1" s="329"/>
      <c r="HZR1" s="329"/>
      <c r="HZS1" s="329"/>
      <c r="HZT1" s="329"/>
      <c r="HZU1" s="329"/>
      <c r="HZV1" s="329"/>
      <c r="HZW1" s="329"/>
      <c r="HZX1" s="329"/>
      <c r="HZY1" s="329"/>
      <c r="HZZ1" s="329"/>
      <c r="IAA1" s="329"/>
      <c r="IAB1" s="329"/>
      <c r="IAC1" s="329"/>
      <c r="IAD1" s="329"/>
      <c r="IAE1" s="329"/>
      <c r="IAF1" s="329"/>
      <c r="IAG1" s="329"/>
      <c r="IAH1" s="329"/>
      <c r="IAI1" s="329"/>
      <c r="IAJ1" s="329"/>
      <c r="IAK1" s="329"/>
      <c r="IAL1" s="329"/>
      <c r="IAM1" s="329"/>
      <c r="IAN1" s="329"/>
      <c r="IAO1" s="329"/>
      <c r="IAP1" s="329"/>
      <c r="IAQ1" s="329"/>
      <c r="IAR1" s="329"/>
      <c r="IAS1" s="329"/>
      <c r="IAT1" s="329"/>
      <c r="IAU1" s="329"/>
      <c r="IAV1" s="329"/>
      <c r="IAW1" s="329"/>
      <c r="IAX1" s="329"/>
      <c r="IAY1" s="329"/>
      <c r="IAZ1" s="329"/>
      <c r="IBA1" s="329"/>
      <c r="IBB1" s="329"/>
      <c r="IBC1" s="329"/>
      <c r="IBD1" s="329"/>
      <c r="IBE1" s="329"/>
      <c r="IBF1" s="329"/>
      <c r="IBG1" s="329"/>
      <c r="IBH1" s="329"/>
      <c r="IBI1" s="329"/>
      <c r="IBJ1" s="329"/>
      <c r="IBK1" s="329"/>
      <c r="IBL1" s="329"/>
      <c r="IBM1" s="329"/>
      <c r="IBN1" s="329"/>
      <c r="IBO1" s="329"/>
      <c r="IBP1" s="329"/>
      <c r="IBQ1" s="329"/>
      <c r="IBR1" s="329"/>
      <c r="IBS1" s="329"/>
      <c r="IBT1" s="329"/>
      <c r="IBU1" s="329"/>
      <c r="IBV1" s="329"/>
      <c r="IBW1" s="329"/>
      <c r="IBX1" s="329"/>
      <c r="IBY1" s="329"/>
      <c r="IBZ1" s="329"/>
      <c r="ICA1" s="329"/>
      <c r="ICB1" s="329"/>
      <c r="ICC1" s="329"/>
      <c r="ICD1" s="329"/>
      <c r="ICE1" s="329"/>
      <c r="ICF1" s="329"/>
      <c r="ICG1" s="329"/>
      <c r="ICH1" s="329"/>
      <c r="ICI1" s="329"/>
      <c r="ICJ1" s="329"/>
      <c r="ICK1" s="329"/>
      <c r="ICL1" s="329"/>
      <c r="ICM1" s="329"/>
      <c r="ICN1" s="329"/>
      <c r="ICO1" s="329"/>
      <c r="ICP1" s="329"/>
      <c r="ICQ1" s="329"/>
      <c r="ICR1" s="329"/>
      <c r="ICS1" s="329"/>
      <c r="ICT1" s="329"/>
      <c r="ICU1" s="329"/>
      <c r="ICV1" s="329"/>
      <c r="ICW1" s="329"/>
      <c r="ICX1" s="329"/>
      <c r="ICY1" s="329"/>
      <c r="ICZ1" s="329"/>
      <c r="IDA1" s="329"/>
      <c r="IDB1" s="329"/>
      <c r="IDC1" s="329"/>
      <c r="IDD1" s="329"/>
      <c r="IDE1" s="329"/>
      <c r="IDF1" s="329"/>
      <c r="IDG1" s="329"/>
      <c r="IDH1" s="329"/>
      <c r="IDI1" s="329"/>
      <c r="IDJ1" s="329"/>
      <c r="IDK1" s="329"/>
      <c r="IDL1" s="329"/>
      <c r="IDM1" s="329"/>
      <c r="IDN1" s="329"/>
      <c r="IDO1" s="329"/>
      <c r="IDP1" s="329"/>
      <c r="IDQ1" s="329"/>
      <c r="IDR1" s="329"/>
      <c r="IDS1" s="329"/>
      <c r="IDT1" s="329"/>
      <c r="IDU1" s="329"/>
      <c r="IDV1" s="329"/>
      <c r="IDW1" s="329"/>
      <c r="IDX1" s="329"/>
      <c r="IDY1" s="329"/>
      <c r="IDZ1" s="329"/>
      <c r="IEA1" s="329"/>
      <c r="IEB1" s="329"/>
      <c r="IEC1" s="329"/>
      <c r="IED1" s="329"/>
      <c r="IEE1" s="329"/>
      <c r="IEF1" s="329"/>
      <c r="IEG1" s="329"/>
      <c r="IEH1" s="329"/>
      <c r="IEI1" s="329"/>
      <c r="IEJ1" s="329"/>
      <c r="IEK1" s="329"/>
      <c r="IEL1" s="329"/>
      <c r="IEM1" s="329"/>
      <c r="IEN1" s="329"/>
      <c r="IEO1" s="329"/>
      <c r="IEP1" s="329"/>
      <c r="IEQ1" s="329"/>
      <c r="IER1" s="329"/>
      <c r="IES1" s="329"/>
      <c r="IET1" s="329"/>
      <c r="IEU1" s="329"/>
      <c r="IEV1" s="329"/>
      <c r="IEW1" s="329"/>
      <c r="IEX1" s="329"/>
      <c r="IEY1" s="329"/>
      <c r="IEZ1" s="329"/>
      <c r="IFA1" s="329"/>
      <c r="IFB1" s="329"/>
      <c r="IFC1" s="329"/>
      <c r="IFD1" s="329"/>
      <c r="IFE1" s="329"/>
      <c r="IFF1" s="329"/>
      <c r="IFG1" s="329"/>
      <c r="IFH1" s="329"/>
      <c r="IFI1" s="329"/>
      <c r="IFJ1" s="329"/>
      <c r="IFK1" s="329"/>
      <c r="IFL1" s="329"/>
      <c r="IFM1" s="329"/>
      <c r="IFN1" s="329"/>
      <c r="IFO1" s="329"/>
      <c r="IFP1" s="329"/>
      <c r="IFQ1" s="329"/>
      <c r="IFR1" s="329"/>
      <c r="IFS1" s="329"/>
      <c r="IFT1" s="329"/>
      <c r="IFU1" s="329"/>
      <c r="IFV1" s="329"/>
      <c r="IFW1" s="329"/>
      <c r="IFX1" s="329"/>
      <c r="IFY1" s="329"/>
      <c r="IFZ1" s="329"/>
      <c r="IGA1" s="329"/>
      <c r="IGB1" s="329"/>
      <c r="IGC1" s="329"/>
      <c r="IGD1" s="329"/>
      <c r="IGE1" s="329"/>
      <c r="IGF1" s="329"/>
      <c r="IGG1" s="329"/>
      <c r="IGH1" s="329"/>
      <c r="IGI1" s="329"/>
      <c r="IGJ1" s="329"/>
      <c r="IGK1" s="329"/>
      <c r="IGL1" s="329"/>
      <c r="IGM1" s="329"/>
      <c r="IGN1" s="329"/>
      <c r="IGO1" s="329"/>
      <c r="IGP1" s="329"/>
      <c r="IGQ1" s="329"/>
      <c r="IGR1" s="329"/>
      <c r="IGS1" s="329"/>
      <c r="IGT1" s="329"/>
      <c r="IGU1" s="329"/>
      <c r="IGV1" s="329"/>
      <c r="IGW1" s="329"/>
      <c r="IGX1" s="329"/>
      <c r="IGY1" s="329"/>
      <c r="IGZ1" s="329"/>
      <c r="IHA1" s="329"/>
      <c r="IHB1" s="329"/>
      <c r="IHC1" s="329"/>
      <c r="IHD1" s="329"/>
      <c r="IHE1" s="329"/>
      <c r="IHF1" s="329"/>
      <c r="IHG1" s="329"/>
      <c r="IHH1" s="329"/>
      <c r="IHI1" s="329"/>
      <c r="IHJ1" s="329"/>
      <c r="IHK1" s="329"/>
      <c r="IHL1" s="329"/>
      <c r="IHM1" s="329"/>
      <c r="IHN1" s="329"/>
      <c r="IHO1" s="329"/>
      <c r="IHP1" s="329"/>
      <c r="IHQ1" s="329"/>
      <c r="IHR1" s="329"/>
      <c r="IHS1" s="329"/>
      <c r="IHT1" s="329"/>
      <c r="IHU1" s="329"/>
      <c r="IHV1" s="329"/>
      <c r="IHW1" s="329"/>
      <c r="IHX1" s="329"/>
      <c r="IHY1" s="329"/>
      <c r="IHZ1" s="329"/>
      <c r="IIA1" s="329"/>
      <c r="IIB1" s="329"/>
      <c r="IIC1" s="329"/>
      <c r="IID1" s="329"/>
      <c r="IIE1" s="329"/>
      <c r="IIF1" s="329"/>
      <c r="IIG1" s="329"/>
      <c r="IIH1" s="329"/>
      <c r="III1" s="329"/>
      <c r="IIJ1" s="329"/>
      <c r="IIK1" s="329"/>
      <c r="IIL1" s="329"/>
      <c r="IIM1" s="329"/>
      <c r="IIN1" s="329"/>
      <c r="IIO1" s="329"/>
      <c r="IIP1" s="329"/>
      <c r="IIQ1" s="329"/>
      <c r="IIR1" s="329"/>
      <c r="IIS1" s="329"/>
      <c r="IIT1" s="329"/>
      <c r="IIU1" s="329"/>
      <c r="IIV1" s="329"/>
      <c r="IIW1" s="329"/>
      <c r="IIX1" s="329"/>
      <c r="IIY1" s="329"/>
      <c r="IIZ1" s="329"/>
      <c r="IJA1" s="329"/>
      <c r="IJB1" s="329"/>
      <c r="IJC1" s="329"/>
      <c r="IJD1" s="329"/>
      <c r="IJE1" s="329"/>
      <c r="IJF1" s="329"/>
      <c r="IJG1" s="329"/>
      <c r="IJH1" s="329"/>
      <c r="IJI1" s="329"/>
      <c r="IJJ1" s="329"/>
      <c r="IJK1" s="329"/>
      <c r="IJL1" s="329"/>
      <c r="IJM1" s="329"/>
      <c r="IJN1" s="329"/>
      <c r="IJO1" s="329"/>
      <c r="IJP1" s="329"/>
      <c r="IJQ1" s="329"/>
      <c r="IJR1" s="329"/>
      <c r="IJS1" s="329"/>
      <c r="IJT1" s="329"/>
      <c r="IJU1" s="329"/>
      <c r="IJV1" s="329"/>
      <c r="IJW1" s="329"/>
      <c r="IJX1" s="329"/>
      <c r="IJY1" s="329"/>
      <c r="IJZ1" s="329"/>
      <c r="IKA1" s="329"/>
      <c r="IKB1" s="329"/>
      <c r="IKC1" s="329"/>
      <c r="IKD1" s="329"/>
      <c r="IKE1" s="329"/>
      <c r="IKF1" s="329"/>
      <c r="IKG1" s="329"/>
      <c r="IKH1" s="329"/>
      <c r="IKI1" s="329"/>
      <c r="IKJ1" s="329"/>
      <c r="IKK1" s="329"/>
      <c r="IKL1" s="329"/>
      <c r="IKM1" s="329"/>
      <c r="IKN1" s="329"/>
      <c r="IKO1" s="329"/>
      <c r="IKP1" s="329"/>
      <c r="IKQ1" s="329"/>
      <c r="IKR1" s="329"/>
      <c r="IKS1" s="329"/>
      <c r="IKT1" s="329"/>
      <c r="IKU1" s="329"/>
      <c r="IKV1" s="329"/>
      <c r="IKW1" s="329"/>
      <c r="IKX1" s="329"/>
      <c r="IKY1" s="329"/>
      <c r="IKZ1" s="329"/>
      <c r="ILA1" s="329"/>
      <c r="ILB1" s="329"/>
      <c r="ILC1" s="329"/>
      <c r="ILD1" s="329"/>
      <c r="ILE1" s="329"/>
      <c r="ILF1" s="329"/>
      <c r="ILG1" s="329"/>
      <c r="ILH1" s="329"/>
      <c r="ILI1" s="329"/>
      <c r="ILJ1" s="329"/>
      <c r="ILK1" s="329"/>
      <c r="ILL1" s="329"/>
      <c r="ILM1" s="329"/>
      <c r="ILN1" s="329"/>
      <c r="ILO1" s="329"/>
      <c r="ILP1" s="329"/>
      <c r="ILQ1" s="329"/>
      <c r="ILR1" s="329"/>
      <c r="ILS1" s="329"/>
      <c r="ILT1" s="329"/>
      <c r="ILU1" s="329"/>
      <c r="ILV1" s="329"/>
      <c r="ILW1" s="329"/>
      <c r="ILX1" s="329"/>
      <c r="ILY1" s="329"/>
      <c r="ILZ1" s="329"/>
      <c r="IMA1" s="329"/>
      <c r="IMB1" s="329"/>
      <c r="IMC1" s="329"/>
      <c r="IMD1" s="329"/>
      <c r="IME1" s="329"/>
      <c r="IMF1" s="329"/>
      <c r="IMG1" s="329"/>
      <c r="IMH1" s="329"/>
      <c r="IMI1" s="329"/>
      <c r="IMJ1" s="329"/>
      <c r="IMK1" s="329"/>
      <c r="IML1" s="329"/>
      <c r="IMM1" s="329"/>
      <c r="IMN1" s="329"/>
      <c r="IMO1" s="329"/>
      <c r="IMP1" s="329"/>
      <c r="IMQ1" s="329"/>
      <c r="IMR1" s="329"/>
      <c r="IMS1" s="329"/>
      <c r="IMT1" s="329"/>
      <c r="IMU1" s="329"/>
      <c r="IMV1" s="329"/>
      <c r="IMW1" s="329"/>
      <c r="IMX1" s="329"/>
      <c r="IMY1" s="329"/>
      <c r="IMZ1" s="329"/>
      <c r="INA1" s="329"/>
      <c r="INB1" s="329"/>
      <c r="INC1" s="329"/>
      <c r="IND1" s="329"/>
      <c r="INE1" s="329"/>
      <c r="INF1" s="329"/>
      <c r="ING1" s="329"/>
      <c r="INH1" s="329"/>
      <c r="INI1" s="329"/>
      <c r="INJ1" s="329"/>
      <c r="INK1" s="329"/>
      <c r="INL1" s="329"/>
      <c r="INM1" s="329"/>
      <c r="INN1" s="329"/>
      <c r="INO1" s="329"/>
      <c r="INP1" s="329"/>
      <c r="INQ1" s="329"/>
      <c r="INR1" s="329"/>
      <c r="INS1" s="329"/>
      <c r="INT1" s="329"/>
      <c r="INU1" s="329"/>
      <c r="INV1" s="329"/>
      <c r="INW1" s="329"/>
      <c r="INX1" s="329"/>
      <c r="INY1" s="329"/>
      <c r="INZ1" s="329"/>
      <c r="IOA1" s="329"/>
      <c r="IOB1" s="329"/>
      <c r="IOC1" s="329"/>
      <c r="IOD1" s="329"/>
      <c r="IOE1" s="329"/>
      <c r="IOF1" s="329"/>
      <c r="IOG1" s="329"/>
      <c r="IOH1" s="329"/>
      <c r="IOI1" s="329"/>
      <c r="IOJ1" s="329"/>
      <c r="IOK1" s="329"/>
      <c r="IOL1" s="329"/>
      <c r="IOM1" s="329"/>
      <c r="ION1" s="329"/>
      <c r="IOO1" s="329"/>
      <c r="IOP1" s="329"/>
      <c r="IOQ1" s="329"/>
      <c r="IOR1" s="329"/>
      <c r="IOS1" s="329"/>
      <c r="IOT1" s="329"/>
      <c r="IOU1" s="329"/>
      <c r="IOV1" s="329"/>
      <c r="IOW1" s="329"/>
      <c r="IOX1" s="329"/>
      <c r="IOY1" s="329"/>
      <c r="IOZ1" s="329"/>
      <c r="IPA1" s="329"/>
      <c r="IPB1" s="329"/>
      <c r="IPC1" s="329"/>
      <c r="IPD1" s="329"/>
      <c r="IPE1" s="329"/>
      <c r="IPF1" s="329"/>
      <c r="IPG1" s="329"/>
      <c r="IPH1" s="329"/>
      <c r="IPI1" s="329"/>
      <c r="IPJ1" s="329"/>
      <c r="IPK1" s="329"/>
      <c r="IPL1" s="329"/>
      <c r="IPM1" s="329"/>
      <c r="IPN1" s="329"/>
      <c r="IPO1" s="329"/>
      <c r="IPP1" s="329"/>
      <c r="IPQ1" s="329"/>
      <c r="IPR1" s="329"/>
      <c r="IPS1" s="329"/>
      <c r="IPT1" s="329"/>
      <c r="IPU1" s="329"/>
      <c r="IPV1" s="329"/>
      <c r="IPW1" s="329"/>
      <c r="IPX1" s="329"/>
      <c r="IPY1" s="329"/>
      <c r="IPZ1" s="329"/>
      <c r="IQA1" s="329"/>
      <c r="IQB1" s="329"/>
      <c r="IQC1" s="329"/>
      <c r="IQD1" s="329"/>
      <c r="IQE1" s="329"/>
      <c r="IQF1" s="329"/>
      <c r="IQG1" s="329"/>
      <c r="IQH1" s="329"/>
      <c r="IQI1" s="329"/>
      <c r="IQJ1" s="329"/>
      <c r="IQK1" s="329"/>
      <c r="IQL1" s="329"/>
      <c r="IQM1" s="329"/>
      <c r="IQN1" s="329"/>
      <c r="IQO1" s="329"/>
      <c r="IQP1" s="329"/>
      <c r="IQQ1" s="329"/>
      <c r="IQR1" s="329"/>
      <c r="IQS1" s="329"/>
      <c r="IQT1" s="329"/>
      <c r="IQU1" s="329"/>
      <c r="IQV1" s="329"/>
      <c r="IQW1" s="329"/>
      <c r="IQX1" s="329"/>
      <c r="IQY1" s="329"/>
      <c r="IQZ1" s="329"/>
      <c r="IRA1" s="329"/>
      <c r="IRB1" s="329"/>
      <c r="IRC1" s="329"/>
      <c r="IRD1" s="329"/>
      <c r="IRE1" s="329"/>
      <c r="IRF1" s="329"/>
      <c r="IRG1" s="329"/>
      <c r="IRH1" s="329"/>
      <c r="IRI1" s="329"/>
      <c r="IRJ1" s="329"/>
      <c r="IRK1" s="329"/>
      <c r="IRL1" s="329"/>
      <c r="IRM1" s="329"/>
      <c r="IRN1" s="329"/>
      <c r="IRO1" s="329"/>
      <c r="IRP1" s="329"/>
      <c r="IRQ1" s="329"/>
      <c r="IRR1" s="329"/>
      <c r="IRS1" s="329"/>
      <c r="IRT1" s="329"/>
      <c r="IRU1" s="329"/>
      <c r="IRV1" s="329"/>
      <c r="IRW1" s="329"/>
      <c r="IRX1" s="329"/>
      <c r="IRY1" s="329"/>
      <c r="IRZ1" s="329"/>
      <c r="ISA1" s="329"/>
      <c r="ISB1" s="329"/>
      <c r="ISC1" s="329"/>
      <c r="ISD1" s="329"/>
      <c r="ISE1" s="329"/>
      <c r="ISF1" s="329"/>
      <c r="ISG1" s="329"/>
      <c r="ISH1" s="329"/>
      <c r="ISI1" s="329"/>
      <c r="ISJ1" s="329"/>
      <c r="ISK1" s="329"/>
      <c r="ISL1" s="329"/>
      <c r="ISM1" s="329"/>
      <c r="ISN1" s="329"/>
      <c r="ISO1" s="329"/>
      <c r="ISP1" s="329"/>
      <c r="ISQ1" s="329"/>
      <c r="ISR1" s="329"/>
      <c r="ISS1" s="329"/>
      <c r="IST1" s="329"/>
      <c r="ISU1" s="329"/>
      <c r="ISV1" s="329"/>
      <c r="ISW1" s="329"/>
      <c r="ISX1" s="329"/>
      <c r="ISY1" s="329"/>
      <c r="ISZ1" s="329"/>
      <c r="ITA1" s="329"/>
      <c r="ITB1" s="329"/>
      <c r="ITC1" s="329"/>
      <c r="ITD1" s="329"/>
      <c r="ITE1" s="329"/>
      <c r="ITF1" s="329"/>
      <c r="ITG1" s="329"/>
      <c r="ITH1" s="329"/>
      <c r="ITI1" s="329"/>
      <c r="ITJ1" s="329"/>
      <c r="ITK1" s="329"/>
      <c r="ITL1" s="329"/>
      <c r="ITM1" s="329"/>
      <c r="ITN1" s="329"/>
      <c r="ITO1" s="329"/>
      <c r="ITP1" s="329"/>
      <c r="ITQ1" s="329"/>
      <c r="ITR1" s="329"/>
      <c r="ITS1" s="329"/>
      <c r="ITT1" s="329"/>
      <c r="ITU1" s="329"/>
      <c r="ITV1" s="329"/>
      <c r="ITW1" s="329"/>
      <c r="ITX1" s="329"/>
      <c r="ITY1" s="329"/>
      <c r="ITZ1" s="329"/>
      <c r="IUA1" s="329"/>
      <c r="IUB1" s="329"/>
      <c r="IUC1" s="329"/>
      <c r="IUD1" s="329"/>
      <c r="IUE1" s="329"/>
      <c r="IUF1" s="329"/>
      <c r="IUG1" s="329"/>
      <c r="IUH1" s="329"/>
      <c r="IUI1" s="329"/>
      <c r="IUJ1" s="329"/>
      <c r="IUK1" s="329"/>
      <c r="IUL1" s="329"/>
      <c r="IUM1" s="329"/>
      <c r="IUN1" s="329"/>
      <c r="IUO1" s="329"/>
      <c r="IUP1" s="329"/>
      <c r="IUQ1" s="329"/>
      <c r="IUR1" s="329"/>
      <c r="IUS1" s="329"/>
      <c r="IUT1" s="329"/>
      <c r="IUU1" s="329"/>
      <c r="IUV1" s="329"/>
      <c r="IUW1" s="329"/>
      <c r="IUX1" s="329"/>
      <c r="IUY1" s="329"/>
      <c r="IUZ1" s="329"/>
      <c r="IVA1" s="329"/>
      <c r="IVB1" s="329"/>
      <c r="IVC1" s="329"/>
      <c r="IVD1" s="329"/>
      <c r="IVE1" s="329"/>
      <c r="IVF1" s="329"/>
      <c r="IVG1" s="329"/>
      <c r="IVH1" s="329"/>
      <c r="IVI1" s="329"/>
      <c r="IVJ1" s="329"/>
      <c r="IVK1" s="329"/>
      <c r="IVL1" s="329"/>
      <c r="IVM1" s="329"/>
      <c r="IVN1" s="329"/>
      <c r="IVO1" s="329"/>
      <c r="IVP1" s="329"/>
      <c r="IVQ1" s="329"/>
      <c r="IVR1" s="329"/>
      <c r="IVS1" s="329"/>
      <c r="IVT1" s="329"/>
      <c r="IVU1" s="329"/>
      <c r="IVV1" s="329"/>
      <c r="IVW1" s="329"/>
      <c r="IVX1" s="329"/>
      <c r="IVY1" s="329"/>
      <c r="IVZ1" s="329"/>
      <c r="IWA1" s="329"/>
      <c r="IWB1" s="329"/>
      <c r="IWC1" s="329"/>
      <c r="IWD1" s="329"/>
      <c r="IWE1" s="329"/>
      <c r="IWF1" s="329"/>
      <c r="IWG1" s="329"/>
      <c r="IWH1" s="329"/>
      <c r="IWI1" s="329"/>
      <c r="IWJ1" s="329"/>
      <c r="IWK1" s="329"/>
      <c r="IWL1" s="329"/>
      <c r="IWM1" s="329"/>
      <c r="IWN1" s="329"/>
      <c r="IWO1" s="329"/>
      <c r="IWP1" s="329"/>
      <c r="IWQ1" s="329"/>
      <c r="IWR1" s="329"/>
      <c r="IWS1" s="329"/>
      <c r="IWT1" s="329"/>
      <c r="IWU1" s="329"/>
      <c r="IWV1" s="329"/>
      <c r="IWW1" s="329"/>
      <c r="IWX1" s="329"/>
      <c r="IWY1" s="329"/>
      <c r="IWZ1" s="329"/>
      <c r="IXA1" s="329"/>
      <c r="IXB1" s="329"/>
      <c r="IXC1" s="329"/>
      <c r="IXD1" s="329"/>
      <c r="IXE1" s="329"/>
      <c r="IXF1" s="329"/>
      <c r="IXG1" s="329"/>
      <c r="IXH1" s="329"/>
      <c r="IXI1" s="329"/>
      <c r="IXJ1" s="329"/>
      <c r="IXK1" s="329"/>
      <c r="IXL1" s="329"/>
      <c r="IXM1" s="329"/>
      <c r="IXN1" s="329"/>
      <c r="IXO1" s="329"/>
      <c r="IXP1" s="329"/>
      <c r="IXQ1" s="329"/>
      <c r="IXR1" s="329"/>
      <c r="IXS1" s="329"/>
      <c r="IXT1" s="329"/>
      <c r="IXU1" s="329"/>
      <c r="IXV1" s="329"/>
      <c r="IXW1" s="329"/>
      <c r="IXX1" s="329"/>
      <c r="IXY1" s="329"/>
      <c r="IXZ1" s="329"/>
      <c r="IYA1" s="329"/>
      <c r="IYB1" s="329"/>
      <c r="IYC1" s="329"/>
      <c r="IYD1" s="329"/>
      <c r="IYE1" s="329"/>
      <c r="IYF1" s="329"/>
      <c r="IYG1" s="329"/>
      <c r="IYH1" s="329"/>
      <c r="IYI1" s="329"/>
      <c r="IYJ1" s="329"/>
      <c r="IYK1" s="329"/>
      <c r="IYL1" s="329"/>
      <c r="IYM1" s="329"/>
      <c r="IYN1" s="329"/>
      <c r="IYO1" s="329"/>
      <c r="IYP1" s="329"/>
      <c r="IYQ1" s="329"/>
      <c r="IYR1" s="329"/>
      <c r="IYS1" s="329"/>
      <c r="IYT1" s="329"/>
      <c r="IYU1" s="329"/>
      <c r="IYV1" s="329"/>
      <c r="IYW1" s="329"/>
      <c r="IYX1" s="329"/>
      <c r="IYY1" s="329"/>
      <c r="IYZ1" s="329"/>
      <c r="IZA1" s="329"/>
      <c r="IZB1" s="329"/>
      <c r="IZC1" s="329"/>
      <c r="IZD1" s="329"/>
      <c r="IZE1" s="329"/>
      <c r="IZF1" s="329"/>
      <c r="IZG1" s="329"/>
      <c r="IZH1" s="329"/>
      <c r="IZI1" s="329"/>
      <c r="IZJ1" s="329"/>
      <c r="IZK1" s="329"/>
      <c r="IZL1" s="329"/>
      <c r="IZM1" s="329"/>
      <c r="IZN1" s="329"/>
      <c r="IZO1" s="329"/>
      <c r="IZP1" s="329"/>
      <c r="IZQ1" s="329"/>
      <c r="IZR1" s="329"/>
      <c r="IZS1" s="329"/>
      <c r="IZT1" s="329"/>
      <c r="IZU1" s="329"/>
      <c r="IZV1" s="329"/>
      <c r="IZW1" s="329"/>
      <c r="IZX1" s="329"/>
      <c r="IZY1" s="329"/>
      <c r="IZZ1" s="329"/>
      <c r="JAA1" s="329"/>
      <c r="JAB1" s="329"/>
      <c r="JAC1" s="329"/>
      <c r="JAD1" s="329"/>
      <c r="JAE1" s="329"/>
      <c r="JAF1" s="329"/>
      <c r="JAG1" s="329"/>
      <c r="JAH1" s="329"/>
      <c r="JAI1" s="329"/>
      <c r="JAJ1" s="329"/>
      <c r="JAK1" s="329"/>
      <c r="JAL1" s="329"/>
      <c r="JAM1" s="329"/>
      <c r="JAN1" s="329"/>
      <c r="JAO1" s="329"/>
      <c r="JAP1" s="329"/>
      <c r="JAQ1" s="329"/>
      <c r="JAR1" s="329"/>
      <c r="JAS1" s="329"/>
      <c r="JAT1" s="329"/>
      <c r="JAU1" s="329"/>
      <c r="JAV1" s="329"/>
      <c r="JAW1" s="329"/>
      <c r="JAX1" s="329"/>
      <c r="JAY1" s="329"/>
      <c r="JAZ1" s="329"/>
      <c r="JBA1" s="329"/>
      <c r="JBB1" s="329"/>
      <c r="JBC1" s="329"/>
      <c r="JBD1" s="329"/>
      <c r="JBE1" s="329"/>
      <c r="JBF1" s="329"/>
      <c r="JBG1" s="329"/>
      <c r="JBH1" s="329"/>
      <c r="JBI1" s="329"/>
      <c r="JBJ1" s="329"/>
      <c r="JBK1" s="329"/>
      <c r="JBL1" s="329"/>
      <c r="JBM1" s="329"/>
      <c r="JBN1" s="329"/>
      <c r="JBO1" s="329"/>
      <c r="JBP1" s="329"/>
      <c r="JBQ1" s="329"/>
      <c r="JBR1" s="329"/>
      <c r="JBS1" s="329"/>
      <c r="JBT1" s="329"/>
      <c r="JBU1" s="329"/>
      <c r="JBV1" s="329"/>
      <c r="JBW1" s="329"/>
      <c r="JBX1" s="329"/>
      <c r="JBY1" s="329"/>
      <c r="JBZ1" s="329"/>
      <c r="JCA1" s="329"/>
      <c r="JCB1" s="329"/>
      <c r="JCC1" s="329"/>
      <c r="JCD1" s="329"/>
      <c r="JCE1" s="329"/>
      <c r="JCF1" s="329"/>
      <c r="JCG1" s="329"/>
      <c r="JCH1" s="329"/>
      <c r="JCI1" s="329"/>
      <c r="JCJ1" s="329"/>
      <c r="JCK1" s="329"/>
      <c r="JCL1" s="329"/>
      <c r="JCM1" s="329"/>
      <c r="JCN1" s="329"/>
      <c r="JCO1" s="329"/>
      <c r="JCP1" s="329"/>
      <c r="JCQ1" s="329"/>
      <c r="JCR1" s="329"/>
      <c r="JCS1" s="329"/>
      <c r="JCT1" s="329"/>
      <c r="JCU1" s="329"/>
      <c r="JCV1" s="329"/>
      <c r="JCW1" s="329"/>
      <c r="JCX1" s="329"/>
      <c r="JCY1" s="329"/>
      <c r="JCZ1" s="329"/>
      <c r="JDA1" s="329"/>
      <c r="JDB1" s="329"/>
      <c r="JDC1" s="329"/>
      <c r="JDD1" s="329"/>
      <c r="JDE1" s="329"/>
      <c r="JDF1" s="329"/>
      <c r="JDG1" s="329"/>
      <c r="JDH1" s="329"/>
      <c r="JDI1" s="329"/>
      <c r="JDJ1" s="329"/>
      <c r="JDK1" s="329"/>
      <c r="JDL1" s="329"/>
      <c r="JDM1" s="329"/>
      <c r="JDN1" s="329"/>
      <c r="JDO1" s="329"/>
      <c r="JDP1" s="329"/>
      <c r="JDQ1" s="329"/>
      <c r="JDR1" s="329"/>
      <c r="JDS1" s="329"/>
      <c r="JDT1" s="329"/>
      <c r="JDU1" s="329"/>
      <c r="JDV1" s="329"/>
      <c r="JDW1" s="329"/>
      <c r="JDX1" s="329"/>
      <c r="JDY1" s="329"/>
      <c r="JDZ1" s="329"/>
      <c r="JEA1" s="329"/>
      <c r="JEB1" s="329"/>
      <c r="JEC1" s="329"/>
      <c r="JED1" s="329"/>
      <c r="JEE1" s="329"/>
      <c r="JEF1" s="329"/>
      <c r="JEG1" s="329"/>
      <c r="JEH1" s="329"/>
      <c r="JEI1" s="329"/>
      <c r="JEJ1" s="329"/>
      <c r="JEK1" s="329"/>
      <c r="JEL1" s="329"/>
      <c r="JEM1" s="329"/>
      <c r="JEN1" s="329"/>
      <c r="JEO1" s="329"/>
      <c r="JEP1" s="329"/>
      <c r="JEQ1" s="329"/>
      <c r="JER1" s="329"/>
      <c r="JES1" s="329"/>
      <c r="JET1" s="329"/>
      <c r="JEU1" s="329"/>
      <c r="JEV1" s="329"/>
      <c r="JEW1" s="329"/>
      <c r="JEX1" s="329"/>
      <c r="JEY1" s="329"/>
      <c r="JEZ1" s="329"/>
      <c r="JFA1" s="329"/>
      <c r="JFB1" s="329"/>
      <c r="JFC1" s="329"/>
      <c r="JFD1" s="329"/>
      <c r="JFE1" s="329"/>
      <c r="JFF1" s="329"/>
      <c r="JFG1" s="329"/>
      <c r="JFH1" s="329"/>
      <c r="JFI1" s="329"/>
      <c r="JFJ1" s="329"/>
      <c r="JFK1" s="329"/>
      <c r="JFL1" s="329"/>
      <c r="JFM1" s="329"/>
      <c r="JFN1" s="329"/>
      <c r="JFO1" s="329"/>
      <c r="JFP1" s="329"/>
      <c r="JFQ1" s="329"/>
      <c r="JFR1" s="329"/>
      <c r="JFS1" s="329"/>
      <c r="JFT1" s="329"/>
      <c r="JFU1" s="329"/>
      <c r="JFV1" s="329"/>
      <c r="JFW1" s="329"/>
      <c r="JFX1" s="329"/>
      <c r="JFY1" s="329"/>
      <c r="JFZ1" s="329"/>
      <c r="JGA1" s="329"/>
      <c r="JGB1" s="329"/>
      <c r="JGC1" s="329"/>
      <c r="JGD1" s="329"/>
      <c r="JGE1" s="329"/>
      <c r="JGF1" s="329"/>
      <c r="JGG1" s="329"/>
      <c r="JGH1" s="329"/>
      <c r="JGI1" s="329"/>
      <c r="JGJ1" s="329"/>
      <c r="JGK1" s="329"/>
      <c r="JGL1" s="329"/>
      <c r="JGM1" s="329"/>
      <c r="JGN1" s="329"/>
      <c r="JGO1" s="329"/>
      <c r="JGP1" s="329"/>
      <c r="JGQ1" s="329"/>
      <c r="JGR1" s="329"/>
      <c r="JGS1" s="329"/>
      <c r="JGT1" s="329"/>
      <c r="JGU1" s="329"/>
      <c r="JGV1" s="329"/>
      <c r="JGW1" s="329"/>
      <c r="JGX1" s="329"/>
      <c r="JGY1" s="329"/>
      <c r="JGZ1" s="329"/>
      <c r="JHA1" s="329"/>
      <c r="JHB1" s="329"/>
      <c r="JHC1" s="329"/>
      <c r="JHD1" s="329"/>
      <c r="JHE1" s="329"/>
      <c r="JHF1" s="329"/>
      <c r="JHG1" s="329"/>
      <c r="JHH1" s="329"/>
      <c r="JHI1" s="329"/>
      <c r="JHJ1" s="329"/>
      <c r="JHK1" s="329"/>
      <c r="JHL1" s="329"/>
      <c r="JHM1" s="329"/>
      <c r="JHN1" s="329"/>
      <c r="JHO1" s="329"/>
      <c r="JHP1" s="329"/>
      <c r="JHQ1" s="329"/>
      <c r="JHR1" s="329"/>
      <c r="JHS1" s="329"/>
      <c r="JHT1" s="329"/>
      <c r="JHU1" s="329"/>
      <c r="JHV1" s="329"/>
      <c r="JHW1" s="329"/>
      <c r="JHX1" s="329"/>
      <c r="JHY1" s="329"/>
      <c r="JHZ1" s="329"/>
      <c r="JIA1" s="329"/>
      <c r="JIB1" s="329"/>
      <c r="JIC1" s="329"/>
      <c r="JID1" s="329"/>
      <c r="JIE1" s="329"/>
      <c r="JIF1" s="329"/>
      <c r="JIG1" s="329"/>
      <c r="JIH1" s="329"/>
      <c r="JII1" s="329"/>
      <c r="JIJ1" s="329"/>
      <c r="JIK1" s="329"/>
      <c r="JIL1" s="329"/>
      <c r="JIM1" s="329"/>
      <c r="JIN1" s="329"/>
      <c r="JIO1" s="329"/>
      <c r="JIP1" s="329"/>
      <c r="JIQ1" s="329"/>
      <c r="JIR1" s="329"/>
      <c r="JIS1" s="329"/>
      <c r="JIT1" s="329"/>
      <c r="JIU1" s="329"/>
      <c r="JIV1" s="329"/>
      <c r="JIW1" s="329"/>
      <c r="JIX1" s="329"/>
      <c r="JIY1" s="329"/>
      <c r="JIZ1" s="329"/>
      <c r="JJA1" s="329"/>
      <c r="JJB1" s="329"/>
      <c r="JJC1" s="329"/>
      <c r="JJD1" s="329"/>
      <c r="JJE1" s="329"/>
      <c r="JJF1" s="329"/>
      <c r="JJG1" s="329"/>
      <c r="JJH1" s="329"/>
      <c r="JJI1" s="329"/>
      <c r="JJJ1" s="329"/>
      <c r="JJK1" s="329"/>
      <c r="JJL1" s="329"/>
      <c r="JJM1" s="329"/>
      <c r="JJN1" s="329"/>
      <c r="JJO1" s="329"/>
      <c r="JJP1" s="329"/>
      <c r="JJQ1" s="329"/>
      <c r="JJR1" s="329"/>
      <c r="JJS1" s="329"/>
      <c r="JJT1" s="329"/>
      <c r="JJU1" s="329"/>
      <c r="JJV1" s="329"/>
      <c r="JJW1" s="329"/>
      <c r="JJX1" s="329"/>
      <c r="JJY1" s="329"/>
      <c r="JJZ1" s="329"/>
      <c r="JKA1" s="329"/>
      <c r="JKB1" s="329"/>
      <c r="JKC1" s="329"/>
      <c r="JKD1" s="329"/>
      <c r="JKE1" s="329"/>
      <c r="JKF1" s="329"/>
      <c r="JKG1" s="329"/>
      <c r="JKH1" s="329"/>
      <c r="JKI1" s="329"/>
      <c r="JKJ1" s="329"/>
      <c r="JKK1" s="329"/>
      <c r="JKL1" s="329"/>
      <c r="JKM1" s="329"/>
      <c r="JKN1" s="329"/>
      <c r="JKO1" s="329"/>
      <c r="JKP1" s="329"/>
      <c r="JKQ1" s="329"/>
      <c r="JKR1" s="329"/>
      <c r="JKS1" s="329"/>
      <c r="JKT1" s="329"/>
      <c r="JKU1" s="329"/>
      <c r="JKV1" s="329"/>
      <c r="JKW1" s="329"/>
      <c r="JKX1" s="329"/>
      <c r="JKY1" s="329"/>
      <c r="JKZ1" s="329"/>
      <c r="JLA1" s="329"/>
      <c r="JLB1" s="329"/>
      <c r="JLC1" s="329"/>
      <c r="JLD1" s="329"/>
      <c r="JLE1" s="329"/>
      <c r="JLF1" s="329"/>
      <c r="JLG1" s="329"/>
      <c r="JLH1" s="329"/>
      <c r="JLI1" s="329"/>
      <c r="JLJ1" s="329"/>
      <c r="JLK1" s="329"/>
      <c r="JLL1" s="329"/>
      <c r="JLM1" s="329"/>
      <c r="JLN1" s="329"/>
      <c r="JLO1" s="329"/>
      <c r="JLP1" s="329"/>
      <c r="JLQ1" s="329"/>
      <c r="JLR1" s="329"/>
      <c r="JLS1" s="329"/>
      <c r="JLT1" s="329"/>
      <c r="JLU1" s="329"/>
      <c r="JLV1" s="329"/>
      <c r="JLW1" s="329"/>
      <c r="JLX1" s="329"/>
      <c r="JLY1" s="329"/>
      <c r="JLZ1" s="329"/>
      <c r="JMA1" s="329"/>
      <c r="JMB1" s="329"/>
      <c r="JMC1" s="329"/>
      <c r="JMD1" s="329"/>
      <c r="JME1" s="329"/>
      <c r="JMF1" s="329"/>
      <c r="JMG1" s="329"/>
      <c r="JMH1" s="329"/>
      <c r="JMI1" s="329"/>
      <c r="JMJ1" s="329"/>
      <c r="JMK1" s="329"/>
      <c r="JML1" s="329"/>
      <c r="JMM1" s="329"/>
      <c r="JMN1" s="329"/>
      <c r="JMO1" s="329"/>
      <c r="JMP1" s="329"/>
      <c r="JMQ1" s="329"/>
      <c r="JMR1" s="329"/>
      <c r="JMS1" s="329"/>
      <c r="JMT1" s="329"/>
      <c r="JMU1" s="329"/>
      <c r="JMV1" s="329"/>
      <c r="JMW1" s="329"/>
      <c r="JMX1" s="329"/>
      <c r="JMY1" s="329"/>
      <c r="JMZ1" s="329"/>
      <c r="JNA1" s="329"/>
      <c r="JNB1" s="329"/>
      <c r="JNC1" s="329"/>
      <c r="JND1" s="329"/>
      <c r="JNE1" s="329"/>
      <c r="JNF1" s="329"/>
      <c r="JNG1" s="329"/>
      <c r="JNH1" s="329"/>
      <c r="JNI1" s="329"/>
      <c r="JNJ1" s="329"/>
      <c r="JNK1" s="329"/>
      <c r="JNL1" s="329"/>
      <c r="JNM1" s="329"/>
      <c r="JNN1" s="329"/>
      <c r="JNO1" s="329"/>
      <c r="JNP1" s="329"/>
      <c r="JNQ1" s="329"/>
      <c r="JNR1" s="329"/>
      <c r="JNS1" s="329"/>
      <c r="JNT1" s="329"/>
      <c r="JNU1" s="329"/>
      <c r="JNV1" s="329"/>
      <c r="JNW1" s="329"/>
      <c r="JNX1" s="329"/>
      <c r="JNY1" s="329"/>
      <c r="JNZ1" s="329"/>
      <c r="JOA1" s="329"/>
      <c r="JOB1" s="329"/>
      <c r="JOC1" s="329"/>
      <c r="JOD1" s="329"/>
      <c r="JOE1" s="329"/>
      <c r="JOF1" s="329"/>
      <c r="JOG1" s="329"/>
      <c r="JOH1" s="329"/>
      <c r="JOI1" s="329"/>
      <c r="JOJ1" s="329"/>
      <c r="JOK1" s="329"/>
      <c r="JOL1" s="329"/>
      <c r="JOM1" s="329"/>
      <c r="JON1" s="329"/>
      <c r="JOO1" s="329"/>
      <c r="JOP1" s="329"/>
      <c r="JOQ1" s="329"/>
      <c r="JOR1" s="329"/>
      <c r="JOS1" s="329"/>
      <c r="JOT1" s="329"/>
      <c r="JOU1" s="329"/>
      <c r="JOV1" s="329"/>
      <c r="JOW1" s="329"/>
      <c r="JOX1" s="329"/>
      <c r="JOY1" s="329"/>
      <c r="JOZ1" s="329"/>
      <c r="JPA1" s="329"/>
      <c r="JPB1" s="329"/>
      <c r="JPC1" s="329"/>
      <c r="JPD1" s="329"/>
      <c r="JPE1" s="329"/>
      <c r="JPF1" s="329"/>
      <c r="JPG1" s="329"/>
      <c r="JPH1" s="329"/>
      <c r="JPI1" s="329"/>
      <c r="JPJ1" s="329"/>
      <c r="JPK1" s="329"/>
      <c r="JPL1" s="329"/>
      <c r="JPM1" s="329"/>
      <c r="JPN1" s="329"/>
      <c r="JPO1" s="329"/>
      <c r="JPP1" s="329"/>
      <c r="JPQ1" s="329"/>
      <c r="JPR1" s="329"/>
      <c r="JPS1" s="329"/>
      <c r="JPT1" s="329"/>
      <c r="JPU1" s="329"/>
      <c r="JPV1" s="329"/>
      <c r="JPW1" s="329"/>
      <c r="JPX1" s="329"/>
      <c r="JPY1" s="329"/>
      <c r="JPZ1" s="329"/>
      <c r="JQA1" s="329"/>
      <c r="JQB1" s="329"/>
      <c r="JQC1" s="329"/>
      <c r="JQD1" s="329"/>
      <c r="JQE1" s="329"/>
      <c r="JQF1" s="329"/>
      <c r="JQG1" s="329"/>
      <c r="JQH1" s="329"/>
      <c r="JQI1" s="329"/>
      <c r="JQJ1" s="329"/>
      <c r="JQK1" s="329"/>
      <c r="JQL1" s="329"/>
      <c r="JQM1" s="329"/>
      <c r="JQN1" s="329"/>
      <c r="JQO1" s="329"/>
      <c r="JQP1" s="329"/>
      <c r="JQQ1" s="329"/>
      <c r="JQR1" s="329"/>
      <c r="JQS1" s="329"/>
      <c r="JQT1" s="329"/>
      <c r="JQU1" s="329"/>
      <c r="JQV1" s="329"/>
      <c r="JQW1" s="329"/>
      <c r="JQX1" s="329"/>
      <c r="JQY1" s="329"/>
      <c r="JQZ1" s="329"/>
      <c r="JRA1" s="329"/>
      <c r="JRB1" s="329"/>
      <c r="JRC1" s="329"/>
      <c r="JRD1" s="329"/>
      <c r="JRE1" s="329"/>
      <c r="JRF1" s="329"/>
      <c r="JRG1" s="329"/>
      <c r="JRH1" s="329"/>
      <c r="JRI1" s="329"/>
      <c r="JRJ1" s="329"/>
      <c r="JRK1" s="329"/>
      <c r="JRL1" s="329"/>
      <c r="JRM1" s="329"/>
      <c r="JRN1" s="329"/>
      <c r="JRO1" s="329"/>
      <c r="JRP1" s="329"/>
      <c r="JRQ1" s="329"/>
      <c r="JRR1" s="329"/>
      <c r="JRS1" s="329"/>
      <c r="JRT1" s="329"/>
      <c r="JRU1" s="329"/>
      <c r="JRV1" s="329"/>
      <c r="JRW1" s="329"/>
      <c r="JRX1" s="329"/>
      <c r="JRY1" s="329"/>
      <c r="JRZ1" s="329"/>
      <c r="JSA1" s="329"/>
      <c r="JSB1" s="329"/>
      <c r="JSC1" s="329"/>
      <c r="JSD1" s="329"/>
      <c r="JSE1" s="329"/>
      <c r="JSF1" s="329"/>
      <c r="JSG1" s="329"/>
      <c r="JSH1" s="329"/>
      <c r="JSI1" s="329"/>
      <c r="JSJ1" s="329"/>
      <c r="JSK1" s="329"/>
      <c r="JSL1" s="329"/>
      <c r="JSM1" s="329"/>
      <c r="JSN1" s="329"/>
      <c r="JSO1" s="329"/>
      <c r="JSP1" s="329"/>
      <c r="JSQ1" s="329"/>
      <c r="JSR1" s="329"/>
      <c r="JSS1" s="329"/>
      <c r="JST1" s="329"/>
      <c r="JSU1" s="329"/>
      <c r="JSV1" s="329"/>
      <c r="JSW1" s="329"/>
      <c r="JSX1" s="329"/>
      <c r="JSY1" s="329"/>
      <c r="JSZ1" s="329"/>
      <c r="JTA1" s="329"/>
      <c r="JTB1" s="329"/>
      <c r="JTC1" s="329"/>
      <c r="JTD1" s="329"/>
      <c r="JTE1" s="329"/>
      <c r="JTF1" s="329"/>
      <c r="JTG1" s="329"/>
      <c r="JTH1" s="329"/>
      <c r="JTI1" s="329"/>
      <c r="JTJ1" s="329"/>
      <c r="JTK1" s="329"/>
      <c r="JTL1" s="329"/>
      <c r="JTM1" s="329"/>
      <c r="JTN1" s="329"/>
      <c r="JTO1" s="329"/>
      <c r="JTP1" s="329"/>
      <c r="JTQ1" s="329"/>
      <c r="JTR1" s="329"/>
      <c r="JTS1" s="329"/>
      <c r="JTT1" s="329"/>
      <c r="JTU1" s="329"/>
      <c r="JTV1" s="329"/>
      <c r="JTW1" s="329"/>
      <c r="JTX1" s="329"/>
      <c r="JTY1" s="329"/>
      <c r="JTZ1" s="329"/>
      <c r="JUA1" s="329"/>
      <c r="JUB1" s="329"/>
      <c r="JUC1" s="329"/>
      <c r="JUD1" s="329"/>
      <c r="JUE1" s="329"/>
      <c r="JUF1" s="329"/>
      <c r="JUG1" s="329"/>
      <c r="JUH1" s="329"/>
      <c r="JUI1" s="329"/>
      <c r="JUJ1" s="329"/>
      <c r="JUK1" s="329"/>
      <c r="JUL1" s="329"/>
      <c r="JUM1" s="329"/>
      <c r="JUN1" s="329"/>
      <c r="JUO1" s="329"/>
      <c r="JUP1" s="329"/>
      <c r="JUQ1" s="329"/>
      <c r="JUR1" s="329"/>
      <c r="JUS1" s="329"/>
      <c r="JUT1" s="329"/>
      <c r="JUU1" s="329"/>
      <c r="JUV1" s="329"/>
      <c r="JUW1" s="329"/>
      <c r="JUX1" s="329"/>
      <c r="JUY1" s="329"/>
      <c r="JUZ1" s="329"/>
      <c r="JVA1" s="329"/>
      <c r="JVB1" s="329"/>
      <c r="JVC1" s="329"/>
      <c r="JVD1" s="329"/>
      <c r="JVE1" s="329"/>
      <c r="JVF1" s="329"/>
      <c r="JVG1" s="329"/>
      <c r="JVH1" s="329"/>
      <c r="JVI1" s="329"/>
      <c r="JVJ1" s="329"/>
      <c r="JVK1" s="329"/>
      <c r="JVL1" s="329"/>
      <c r="JVM1" s="329"/>
      <c r="JVN1" s="329"/>
      <c r="JVO1" s="329"/>
      <c r="JVP1" s="329"/>
      <c r="JVQ1" s="329"/>
      <c r="JVR1" s="329"/>
      <c r="JVS1" s="329"/>
      <c r="JVT1" s="329"/>
      <c r="JVU1" s="329"/>
      <c r="JVV1" s="329"/>
      <c r="JVW1" s="329"/>
      <c r="JVX1" s="329"/>
      <c r="JVY1" s="329"/>
      <c r="JVZ1" s="329"/>
      <c r="JWA1" s="329"/>
      <c r="JWB1" s="329"/>
      <c r="JWC1" s="329"/>
      <c r="JWD1" s="329"/>
      <c r="JWE1" s="329"/>
      <c r="JWF1" s="329"/>
      <c r="JWG1" s="329"/>
      <c r="JWH1" s="329"/>
      <c r="JWI1" s="329"/>
      <c r="JWJ1" s="329"/>
      <c r="JWK1" s="329"/>
      <c r="JWL1" s="329"/>
      <c r="JWM1" s="329"/>
      <c r="JWN1" s="329"/>
      <c r="JWO1" s="329"/>
      <c r="JWP1" s="329"/>
      <c r="JWQ1" s="329"/>
      <c r="JWR1" s="329"/>
      <c r="JWS1" s="329"/>
      <c r="JWT1" s="329"/>
      <c r="JWU1" s="329"/>
      <c r="JWV1" s="329"/>
      <c r="JWW1" s="329"/>
      <c r="JWX1" s="329"/>
      <c r="JWY1" s="329"/>
      <c r="JWZ1" s="329"/>
      <c r="JXA1" s="329"/>
      <c r="JXB1" s="329"/>
      <c r="JXC1" s="329"/>
      <c r="JXD1" s="329"/>
      <c r="JXE1" s="329"/>
      <c r="JXF1" s="329"/>
      <c r="JXG1" s="329"/>
      <c r="JXH1" s="329"/>
      <c r="JXI1" s="329"/>
      <c r="JXJ1" s="329"/>
      <c r="JXK1" s="329"/>
      <c r="JXL1" s="329"/>
      <c r="JXM1" s="329"/>
      <c r="JXN1" s="329"/>
      <c r="JXO1" s="329"/>
      <c r="JXP1" s="329"/>
      <c r="JXQ1" s="329"/>
      <c r="JXR1" s="329"/>
      <c r="JXS1" s="329"/>
      <c r="JXT1" s="329"/>
      <c r="JXU1" s="329"/>
      <c r="JXV1" s="329"/>
      <c r="JXW1" s="329"/>
      <c r="JXX1" s="329"/>
      <c r="JXY1" s="329"/>
      <c r="JXZ1" s="329"/>
      <c r="JYA1" s="329"/>
      <c r="JYB1" s="329"/>
      <c r="JYC1" s="329"/>
      <c r="JYD1" s="329"/>
      <c r="JYE1" s="329"/>
      <c r="JYF1" s="329"/>
      <c r="JYG1" s="329"/>
      <c r="JYH1" s="329"/>
      <c r="JYI1" s="329"/>
      <c r="JYJ1" s="329"/>
      <c r="JYK1" s="329"/>
      <c r="JYL1" s="329"/>
      <c r="JYM1" s="329"/>
      <c r="JYN1" s="329"/>
      <c r="JYO1" s="329"/>
      <c r="JYP1" s="329"/>
      <c r="JYQ1" s="329"/>
      <c r="JYR1" s="329"/>
      <c r="JYS1" s="329"/>
      <c r="JYT1" s="329"/>
      <c r="JYU1" s="329"/>
      <c r="JYV1" s="329"/>
      <c r="JYW1" s="329"/>
      <c r="JYX1" s="329"/>
      <c r="JYY1" s="329"/>
      <c r="JYZ1" s="329"/>
      <c r="JZA1" s="329"/>
      <c r="JZB1" s="329"/>
      <c r="JZC1" s="329"/>
      <c r="JZD1" s="329"/>
      <c r="JZE1" s="329"/>
      <c r="JZF1" s="329"/>
      <c r="JZG1" s="329"/>
      <c r="JZH1" s="329"/>
      <c r="JZI1" s="329"/>
      <c r="JZJ1" s="329"/>
      <c r="JZK1" s="329"/>
      <c r="JZL1" s="329"/>
      <c r="JZM1" s="329"/>
      <c r="JZN1" s="329"/>
      <c r="JZO1" s="329"/>
      <c r="JZP1" s="329"/>
      <c r="JZQ1" s="329"/>
      <c r="JZR1" s="329"/>
      <c r="JZS1" s="329"/>
      <c r="JZT1" s="329"/>
      <c r="JZU1" s="329"/>
      <c r="JZV1" s="329"/>
      <c r="JZW1" s="329"/>
      <c r="JZX1" s="329"/>
      <c r="JZY1" s="329"/>
      <c r="JZZ1" s="329"/>
      <c r="KAA1" s="329"/>
      <c r="KAB1" s="329"/>
      <c r="KAC1" s="329"/>
      <c r="KAD1" s="329"/>
      <c r="KAE1" s="329"/>
      <c r="KAF1" s="329"/>
      <c r="KAG1" s="329"/>
      <c r="KAH1" s="329"/>
      <c r="KAI1" s="329"/>
      <c r="KAJ1" s="329"/>
      <c r="KAK1" s="329"/>
      <c r="KAL1" s="329"/>
      <c r="KAM1" s="329"/>
      <c r="KAN1" s="329"/>
      <c r="KAO1" s="329"/>
      <c r="KAP1" s="329"/>
      <c r="KAQ1" s="329"/>
      <c r="KAR1" s="329"/>
      <c r="KAS1" s="329"/>
      <c r="KAT1" s="329"/>
      <c r="KAU1" s="329"/>
      <c r="KAV1" s="329"/>
      <c r="KAW1" s="329"/>
      <c r="KAX1" s="329"/>
      <c r="KAY1" s="329"/>
      <c r="KAZ1" s="329"/>
      <c r="KBA1" s="329"/>
      <c r="KBB1" s="329"/>
      <c r="KBC1" s="329"/>
      <c r="KBD1" s="329"/>
      <c r="KBE1" s="329"/>
      <c r="KBF1" s="329"/>
      <c r="KBG1" s="329"/>
      <c r="KBH1" s="329"/>
      <c r="KBI1" s="329"/>
      <c r="KBJ1" s="329"/>
      <c r="KBK1" s="329"/>
      <c r="KBL1" s="329"/>
      <c r="KBM1" s="329"/>
      <c r="KBN1" s="329"/>
      <c r="KBO1" s="329"/>
      <c r="KBP1" s="329"/>
      <c r="KBQ1" s="329"/>
      <c r="KBR1" s="329"/>
      <c r="KBS1" s="329"/>
      <c r="KBT1" s="329"/>
      <c r="KBU1" s="329"/>
      <c r="KBV1" s="329"/>
      <c r="KBW1" s="329"/>
      <c r="KBX1" s="329"/>
      <c r="KBY1" s="329"/>
      <c r="KBZ1" s="329"/>
      <c r="KCA1" s="329"/>
      <c r="KCB1" s="329"/>
      <c r="KCC1" s="329"/>
      <c r="KCD1" s="329"/>
      <c r="KCE1" s="329"/>
      <c r="KCF1" s="329"/>
      <c r="KCG1" s="329"/>
      <c r="KCH1" s="329"/>
      <c r="KCI1" s="329"/>
      <c r="KCJ1" s="329"/>
      <c r="KCK1" s="329"/>
      <c r="KCL1" s="329"/>
      <c r="KCM1" s="329"/>
      <c r="KCN1" s="329"/>
      <c r="KCO1" s="329"/>
      <c r="KCP1" s="329"/>
      <c r="KCQ1" s="329"/>
      <c r="KCR1" s="329"/>
      <c r="KCS1" s="329"/>
      <c r="KCT1" s="329"/>
      <c r="KCU1" s="329"/>
      <c r="KCV1" s="329"/>
      <c r="KCW1" s="329"/>
      <c r="KCX1" s="329"/>
      <c r="KCY1" s="329"/>
      <c r="KCZ1" s="329"/>
      <c r="KDA1" s="329"/>
      <c r="KDB1" s="329"/>
      <c r="KDC1" s="329"/>
      <c r="KDD1" s="329"/>
      <c r="KDE1" s="329"/>
      <c r="KDF1" s="329"/>
      <c r="KDG1" s="329"/>
      <c r="KDH1" s="329"/>
      <c r="KDI1" s="329"/>
      <c r="KDJ1" s="329"/>
      <c r="KDK1" s="329"/>
      <c r="KDL1" s="329"/>
      <c r="KDM1" s="329"/>
      <c r="KDN1" s="329"/>
      <c r="KDO1" s="329"/>
      <c r="KDP1" s="329"/>
      <c r="KDQ1" s="329"/>
      <c r="KDR1" s="329"/>
      <c r="KDS1" s="329"/>
      <c r="KDT1" s="329"/>
      <c r="KDU1" s="329"/>
      <c r="KDV1" s="329"/>
      <c r="KDW1" s="329"/>
      <c r="KDX1" s="329"/>
      <c r="KDY1" s="329"/>
      <c r="KDZ1" s="329"/>
      <c r="KEA1" s="329"/>
      <c r="KEB1" s="329"/>
      <c r="KEC1" s="329"/>
      <c r="KED1" s="329"/>
      <c r="KEE1" s="329"/>
      <c r="KEF1" s="329"/>
      <c r="KEG1" s="329"/>
      <c r="KEH1" s="329"/>
      <c r="KEI1" s="329"/>
      <c r="KEJ1" s="329"/>
      <c r="KEK1" s="329"/>
      <c r="KEL1" s="329"/>
      <c r="KEM1" s="329"/>
      <c r="KEN1" s="329"/>
      <c r="KEO1" s="329"/>
      <c r="KEP1" s="329"/>
      <c r="KEQ1" s="329"/>
      <c r="KER1" s="329"/>
      <c r="KES1" s="329"/>
      <c r="KET1" s="329"/>
      <c r="KEU1" s="329"/>
      <c r="KEV1" s="329"/>
      <c r="KEW1" s="329"/>
      <c r="KEX1" s="329"/>
      <c r="KEY1" s="329"/>
      <c r="KEZ1" s="329"/>
      <c r="KFA1" s="329"/>
      <c r="KFB1" s="329"/>
      <c r="KFC1" s="329"/>
      <c r="KFD1" s="329"/>
      <c r="KFE1" s="329"/>
      <c r="KFF1" s="329"/>
      <c r="KFG1" s="329"/>
      <c r="KFH1" s="329"/>
      <c r="KFI1" s="329"/>
      <c r="KFJ1" s="329"/>
      <c r="KFK1" s="329"/>
      <c r="KFL1" s="329"/>
      <c r="KFM1" s="329"/>
      <c r="KFN1" s="329"/>
      <c r="KFO1" s="329"/>
      <c r="KFP1" s="329"/>
      <c r="KFQ1" s="329"/>
      <c r="KFR1" s="329"/>
      <c r="KFS1" s="329"/>
      <c r="KFT1" s="329"/>
      <c r="KFU1" s="329"/>
      <c r="KFV1" s="329"/>
      <c r="KFW1" s="329"/>
      <c r="KFX1" s="329"/>
      <c r="KFY1" s="329"/>
      <c r="KFZ1" s="329"/>
      <c r="KGA1" s="329"/>
      <c r="KGB1" s="329"/>
      <c r="KGC1" s="329"/>
      <c r="KGD1" s="329"/>
      <c r="KGE1" s="329"/>
      <c r="KGF1" s="329"/>
      <c r="KGG1" s="329"/>
      <c r="KGH1" s="329"/>
      <c r="KGI1" s="329"/>
      <c r="KGJ1" s="329"/>
      <c r="KGK1" s="329"/>
      <c r="KGL1" s="329"/>
      <c r="KGM1" s="329"/>
      <c r="KGN1" s="329"/>
      <c r="KGO1" s="329"/>
      <c r="KGP1" s="329"/>
      <c r="KGQ1" s="329"/>
      <c r="KGR1" s="329"/>
      <c r="KGS1" s="329"/>
      <c r="KGT1" s="329"/>
      <c r="KGU1" s="329"/>
      <c r="KGV1" s="329"/>
      <c r="KGW1" s="329"/>
      <c r="KGX1" s="329"/>
      <c r="KGY1" s="329"/>
      <c r="KGZ1" s="329"/>
      <c r="KHA1" s="329"/>
      <c r="KHB1" s="329"/>
      <c r="KHC1" s="329"/>
      <c r="KHD1" s="329"/>
      <c r="KHE1" s="329"/>
      <c r="KHF1" s="329"/>
      <c r="KHG1" s="329"/>
      <c r="KHH1" s="329"/>
      <c r="KHI1" s="329"/>
      <c r="KHJ1" s="329"/>
      <c r="KHK1" s="329"/>
      <c r="KHL1" s="329"/>
      <c r="KHM1" s="329"/>
      <c r="KHN1" s="329"/>
      <c r="KHO1" s="329"/>
      <c r="KHP1" s="329"/>
      <c r="KHQ1" s="329"/>
      <c r="KHR1" s="329"/>
      <c r="KHS1" s="329"/>
      <c r="KHT1" s="329"/>
      <c r="KHU1" s="329"/>
      <c r="KHV1" s="329"/>
      <c r="KHW1" s="329"/>
      <c r="KHX1" s="329"/>
      <c r="KHY1" s="329"/>
      <c r="KHZ1" s="329"/>
      <c r="KIA1" s="329"/>
      <c r="KIB1" s="329"/>
      <c r="KIC1" s="329"/>
      <c r="KID1" s="329"/>
      <c r="KIE1" s="329"/>
      <c r="KIF1" s="329"/>
      <c r="KIG1" s="329"/>
      <c r="KIH1" s="329"/>
      <c r="KII1" s="329"/>
      <c r="KIJ1" s="329"/>
      <c r="KIK1" s="329"/>
      <c r="KIL1" s="329"/>
      <c r="KIM1" s="329"/>
      <c r="KIN1" s="329"/>
      <c r="KIO1" s="329"/>
      <c r="KIP1" s="329"/>
      <c r="KIQ1" s="329"/>
      <c r="KIR1" s="329"/>
      <c r="KIS1" s="329"/>
      <c r="KIT1" s="329"/>
      <c r="KIU1" s="329"/>
      <c r="KIV1" s="329"/>
      <c r="KIW1" s="329"/>
      <c r="KIX1" s="329"/>
      <c r="KIY1" s="329"/>
      <c r="KIZ1" s="329"/>
      <c r="KJA1" s="329"/>
      <c r="KJB1" s="329"/>
      <c r="KJC1" s="329"/>
      <c r="KJD1" s="329"/>
      <c r="KJE1" s="329"/>
      <c r="KJF1" s="329"/>
      <c r="KJG1" s="329"/>
      <c r="KJH1" s="329"/>
      <c r="KJI1" s="329"/>
      <c r="KJJ1" s="329"/>
      <c r="KJK1" s="329"/>
      <c r="KJL1" s="329"/>
      <c r="KJM1" s="329"/>
      <c r="KJN1" s="329"/>
      <c r="KJO1" s="329"/>
      <c r="KJP1" s="329"/>
      <c r="KJQ1" s="329"/>
      <c r="KJR1" s="329"/>
      <c r="KJS1" s="329"/>
      <c r="KJT1" s="329"/>
      <c r="KJU1" s="329"/>
      <c r="KJV1" s="329"/>
      <c r="KJW1" s="329"/>
      <c r="KJX1" s="329"/>
      <c r="KJY1" s="329"/>
      <c r="KJZ1" s="329"/>
      <c r="KKA1" s="329"/>
      <c r="KKB1" s="329"/>
      <c r="KKC1" s="329"/>
      <c r="KKD1" s="329"/>
      <c r="KKE1" s="329"/>
      <c r="KKF1" s="329"/>
      <c r="KKG1" s="329"/>
      <c r="KKH1" s="329"/>
      <c r="KKI1" s="329"/>
      <c r="KKJ1" s="329"/>
      <c r="KKK1" s="329"/>
      <c r="KKL1" s="329"/>
      <c r="KKM1" s="329"/>
      <c r="KKN1" s="329"/>
      <c r="KKO1" s="329"/>
      <c r="KKP1" s="329"/>
      <c r="KKQ1" s="329"/>
      <c r="KKR1" s="329"/>
      <c r="KKS1" s="329"/>
      <c r="KKT1" s="329"/>
      <c r="KKU1" s="329"/>
      <c r="KKV1" s="329"/>
      <c r="KKW1" s="329"/>
      <c r="KKX1" s="329"/>
      <c r="KKY1" s="329"/>
      <c r="KKZ1" s="329"/>
      <c r="KLA1" s="329"/>
      <c r="KLB1" s="329"/>
      <c r="KLC1" s="329"/>
      <c r="KLD1" s="329"/>
      <c r="KLE1" s="329"/>
      <c r="KLF1" s="329"/>
      <c r="KLG1" s="329"/>
      <c r="KLH1" s="329"/>
      <c r="KLI1" s="329"/>
      <c r="KLJ1" s="329"/>
      <c r="KLK1" s="329"/>
      <c r="KLL1" s="329"/>
      <c r="KLM1" s="329"/>
      <c r="KLN1" s="329"/>
      <c r="KLO1" s="329"/>
      <c r="KLP1" s="329"/>
      <c r="KLQ1" s="329"/>
      <c r="KLR1" s="329"/>
      <c r="KLS1" s="329"/>
      <c r="KLT1" s="329"/>
      <c r="KLU1" s="329"/>
      <c r="KLV1" s="329"/>
      <c r="KLW1" s="329"/>
      <c r="KLX1" s="329"/>
      <c r="KLY1" s="329"/>
      <c r="KLZ1" s="329"/>
      <c r="KMA1" s="329"/>
      <c r="KMB1" s="329"/>
      <c r="KMC1" s="329"/>
      <c r="KMD1" s="329"/>
      <c r="KME1" s="329"/>
      <c r="KMF1" s="329"/>
      <c r="KMG1" s="329"/>
      <c r="KMH1" s="329"/>
      <c r="KMI1" s="329"/>
      <c r="KMJ1" s="329"/>
      <c r="KMK1" s="329"/>
      <c r="KML1" s="329"/>
      <c r="KMM1" s="329"/>
      <c r="KMN1" s="329"/>
      <c r="KMO1" s="329"/>
      <c r="KMP1" s="329"/>
      <c r="KMQ1" s="329"/>
      <c r="KMR1" s="329"/>
      <c r="KMS1" s="329"/>
      <c r="KMT1" s="329"/>
      <c r="KMU1" s="329"/>
      <c r="KMV1" s="329"/>
      <c r="KMW1" s="329"/>
      <c r="KMX1" s="329"/>
      <c r="KMY1" s="329"/>
      <c r="KMZ1" s="329"/>
      <c r="KNA1" s="329"/>
      <c r="KNB1" s="329"/>
      <c r="KNC1" s="329"/>
      <c r="KND1" s="329"/>
      <c r="KNE1" s="329"/>
      <c r="KNF1" s="329"/>
      <c r="KNG1" s="329"/>
      <c r="KNH1" s="329"/>
      <c r="KNI1" s="329"/>
      <c r="KNJ1" s="329"/>
      <c r="KNK1" s="329"/>
      <c r="KNL1" s="329"/>
      <c r="KNM1" s="329"/>
      <c r="KNN1" s="329"/>
      <c r="KNO1" s="329"/>
      <c r="KNP1" s="329"/>
      <c r="KNQ1" s="329"/>
      <c r="KNR1" s="329"/>
      <c r="KNS1" s="329"/>
      <c r="KNT1" s="329"/>
      <c r="KNU1" s="329"/>
      <c r="KNV1" s="329"/>
      <c r="KNW1" s="329"/>
      <c r="KNX1" s="329"/>
      <c r="KNY1" s="329"/>
      <c r="KNZ1" s="329"/>
      <c r="KOA1" s="329"/>
      <c r="KOB1" s="329"/>
      <c r="KOC1" s="329"/>
      <c r="KOD1" s="329"/>
      <c r="KOE1" s="329"/>
      <c r="KOF1" s="329"/>
      <c r="KOG1" s="329"/>
      <c r="KOH1" s="329"/>
      <c r="KOI1" s="329"/>
      <c r="KOJ1" s="329"/>
      <c r="KOK1" s="329"/>
      <c r="KOL1" s="329"/>
      <c r="KOM1" s="329"/>
      <c r="KON1" s="329"/>
      <c r="KOO1" s="329"/>
      <c r="KOP1" s="329"/>
      <c r="KOQ1" s="329"/>
      <c r="KOR1" s="329"/>
      <c r="KOS1" s="329"/>
      <c r="KOT1" s="329"/>
      <c r="KOU1" s="329"/>
      <c r="KOV1" s="329"/>
      <c r="KOW1" s="329"/>
      <c r="KOX1" s="329"/>
      <c r="KOY1" s="329"/>
      <c r="KOZ1" s="329"/>
      <c r="KPA1" s="329"/>
      <c r="KPB1" s="329"/>
      <c r="KPC1" s="329"/>
      <c r="KPD1" s="329"/>
      <c r="KPE1" s="329"/>
      <c r="KPF1" s="329"/>
      <c r="KPG1" s="329"/>
      <c r="KPH1" s="329"/>
      <c r="KPI1" s="329"/>
      <c r="KPJ1" s="329"/>
      <c r="KPK1" s="329"/>
      <c r="KPL1" s="329"/>
      <c r="KPM1" s="329"/>
      <c r="KPN1" s="329"/>
      <c r="KPO1" s="329"/>
      <c r="KPP1" s="329"/>
      <c r="KPQ1" s="329"/>
      <c r="KPR1" s="329"/>
      <c r="KPS1" s="329"/>
      <c r="KPT1" s="329"/>
      <c r="KPU1" s="329"/>
      <c r="KPV1" s="329"/>
      <c r="KPW1" s="329"/>
      <c r="KPX1" s="329"/>
      <c r="KPY1" s="329"/>
      <c r="KPZ1" s="329"/>
      <c r="KQA1" s="329"/>
      <c r="KQB1" s="329"/>
      <c r="KQC1" s="329"/>
      <c r="KQD1" s="329"/>
      <c r="KQE1" s="329"/>
      <c r="KQF1" s="329"/>
      <c r="KQG1" s="329"/>
      <c r="KQH1" s="329"/>
      <c r="KQI1" s="329"/>
      <c r="KQJ1" s="329"/>
      <c r="KQK1" s="329"/>
      <c r="KQL1" s="329"/>
      <c r="KQM1" s="329"/>
      <c r="KQN1" s="329"/>
      <c r="KQO1" s="329"/>
      <c r="KQP1" s="329"/>
      <c r="KQQ1" s="329"/>
      <c r="KQR1" s="329"/>
      <c r="KQS1" s="329"/>
      <c r="KQT1" s="329"/>
      <c r="KQU1" s="329"/>
      <c r="KQV1" s="329"/>
      <c r="KQW1" s="329"/>
      <c r="KQX1" s="329"/>
      <c r="KQY1" s="329"/>
      <c r="KQZ1" s="329"/>
      <c r="KRA1" s="329"/>
      <c r="KRB1" s="329"/>
      <c r="KRC1" s="329"/>
      <c r="KRD1" s="329"/>
      <c r="KRE1" s="329"/>
      <c r="KRF1" s="329"/>
      <c r="KRG1" s="329"/>
      <c r="KRH1" s="329"/>
      <c r="KRI1" s="329"/>
      <c r="KRJ1" s="329"/>
      <c r="KRK1" s="329"/>
      <c r="KRL1" s="329"/>
      <c r="KRM1" s="329"/>
      <c r="KRN1" s="329"/>
      <c r="KRO1" s="329"/>
      <c r="KRP1" s="329"/>
      <c r="KRQ1" s="329"/>
      <c r="KRR1" s="329"/>
      <c r="KRS1" s="329"/>
      <c r="KRT1" s="329"/>
      <c r="KRU1" s="329"/>
      <c r="KRV1" s="329"/>
      <c r="KRW1" s="329"/>
      <c r="KRX1" s="329"/>
      <c r="KRY1" s="329"/>
      <c r="KRZ1" s="329"/>
      <c r="KSA1" s="329"/>
      <c r="KSB1" s="329"/>
      <c r="KSC1" s="329"/>
      <c r="KSD1" s="329"/>
      <c r="KSE1" s="329"/>
      <c r="KSF1" s="329"/>
      <c r="KSG1" s="329"/>
      <c r="KSH1" s="329"/>
      <c r="KSI1" s="329"/>
      <c r="KSJ1" s="329"/>
      <c r="KSK1" s="329"/>
      <c r="KSL1" s="329"/>
      <c r="KSM1" s="329"/>
      <c r="KSN1" s="329"/>
      <c r="KSO1" s="329"/>
      <c r="KSP1" s="329"/>
      <c r="KSQ1" s="329"/>
      <c r="KSR1" s="329"/>
      <c r="KSS1" s="329"/>
      <c r="KST1" s="329"/>
      <c r="KSU1" s="329"/>
      <c r="KSV1" s="329"/>
      <c r="KSW1" s="329"/>
      <c r="KSX1" s="329"/>
      <c r="KSY1" s="329"/>
      <c r="KSZ1" s="329"/>
      <c r="KTA1" s="329"/>
      <c r="KTB1" s="329"/>
      <c r="KTC1" s="329"/>
      <c r="KTD1" s="329"/>
      <c r="KTE1" s="329"/>
      <c r="KTF1" s="329"/>
      <c r="KTG1" s="329"/>
      <c r="KTH1" s="329"/>
      <c r="KTI1" s="329"/>
      <c r="KTJ1" s="329"/>
      <c r="KTK1" s="329"/>
      <c r="KTL1" s="329"/>
      <c r="KTM1" s="329"/>
      <c r="KTN1" s="329"/>
      <c r="KTO1" s="329"/>
      <c r="KTP1" s="329"/>
      <c r="KTQ1" s="329"/>
      <c r="KTR1" s="329"/>
      <c r="KTS1" s="329"/>
      <c r="KTT1" s="329"/>
      <c r="KTU1" s="329"/>
      <c r="KTV1" s="329"/>
      <c r="KTW1" s="329"/>
      <c r="KTX1" s="329"/>
      <c r="KTY1" s="329"/>
      <c r="KTZ1" s="329"/>
      <c r="KUA1" s="329"/>
      <c r="KUB1" s="329"/>
      <c r="KUC1" s="329"/>
      <c r="KUD1" s="329"/>
      <c r="KUE1" s="329"/>
      <c r="KUF1" s="329"/>
      <c r="KUG1" s="329"/>
      <c r="KUH1" s="329"/>
      <c r="KUI1" s="329"/>
      <c r="KUJ1" s="329"/>
      <c r="KUK1" s="329"/>
      <c r="KUL1" s="329"/>
      <c r="KUM1" s="329"/>
      <c r="KUN1" s="329"/>
      <c r="KUO1" s="329"/>
      <c r="KUP1" s="329"/>
      <c r="KUQ1" s="329"/>
      <c r="KUR1" s="329"/>
      <c r="KUS1" s="329"/>
      <c r="KUT1" s="329"/>
      <c r="KUU1" s="329"/>
      <c r="KUV1" s="329"/>
      <c r="KUW1" s="329"/>
      <c r="KUX1" s="329"/>
      <c r="KUY1" s="329"/>
      <c r="KUZ1" s="329"/>
      <c r="KVA1" s="329"/>
      <c r="KVB1" s="329"/>
      <c r="KVC1" s="329"/>
      <c r="KVD1" s="329"/>
      <c r="KVE1" s="329"/>
      <c r="KVF1" s="329"/>
      <c r="KVG1" s="329"/>
      <c r="KVH1" s="329"/>
      <c r="KVI1" s="329"/>
      <c r="KVJ1" s="329"/>
      <c r="KVK1" s="329"/>
      <c r="KVL1" s="329"/>
      <c r="KVM1" s="329"/>
      <c r="KVN1" s="329"/>
      <c r="KVO1" s="329"/>
      <c r="KVP1" s="329"/>
      <c r="KVQ1" s="329"/>
      <c r="KVR1" s="329"/>
      <c r="KVS1" s="329"/>
      <c r="KVT1" s="329"/>
      <c r="KVU1" s="329"/>
      <c r="KVV1" s="329"/>
      <c r="KVW1" s="329"/>
      <c r="KVX1" s="329"/>
      <c r="KVY1" s="329"/>
      <c r="KVZ1" s="329"/>
      <c r="KWA1" s="329"/>
      <c r="KWB1" s="329"/>
      <c r="KWC1" s="329"/>
      <c r="KWD1" s="329"/>
      <c r="KWE1" s="329"/>
      <c r="KWF1" s="329"/>
      <c r="KWG1" s="329"/>
      <c r="KWH1" s="329"/>
      <c r="KWI1" s="329"/>
      <c r="KWJ1" s="329"/>
      <c r="KWK1" s="329"/>
      <c r="KWL1" s="329"/>
      <c r="KWM1" s="329"/>
      <c r="KWN1" s="329"/>
      <c r="KWO1" s="329"/>
      <c r="KWP1" s="329"/>
      <c r="KWQ1" s="329"/>
      <c r="KWR1" s="329"/>
      <c r="KWS1" s="329"/>
      <c r="KWT1" s="329"/>
      <c r="KWU1" s="329"/>
      <c r="KWV1" s="329"/>
      <c r="KWW1" s="329"/>
      <c r="KWX1" s="329"/>
      <c r="KWY1" s="329"/>
      <c r="KWZ1" s="329"/>
      <c r="KXA1" s="329"/>
      <c r="KXB1" s="329"/>
      <c r="KXC1" s="329"/>
      <c r="KXD1" s="329"/>
      <c r="KXE1" s="329"/>
      <c r="KXF1" s="329"/>
      <c r="KXG1" s="329"/>
      <c r="KXH1" s="329"/>
      <c r="KXI1" s="329"/>
      <c r="KXJ1" s="329"/>
      <c r="KXK1" s="329"/>
      <c r="KXL1" s="329"/>
      <c r="KXM1" s="329"/>
      <c r="KXN1" s="329"/>
      <c r="KXO1" s="329"/>
      <c r="KXP1" s="329"/>
      <c r="KXQ1" s="329"/>
      <c r="KXR1" s="329"/>
      <c r="KXS1" s="329"/>
      <c r="KXT1" s="329"/>
      <c r="KXU1" s="329"/>
      <c r="KXV1" s="329"/>
      <c r="KXW1" s="329"/>
      <c r="KXX1" s="329"/>
      <c r="KXY1" s="329"/>
      <c r="KXZ1" s="329"/>
      <c r="KYA1" s="329"/>
      <c r="KYB1" s="329"/>
      <c r="KYC1" s="329"/>
      <c r="KYD1" s="329"/>
      <c r="KYE1" s="329"/>
      <c r="KYF1" s="329"/>
      <c r="KYG1" s="329"/>
      <c r="KYH1" s="329"/>
      <c r="KYI1" s="329"/>
      <c r="KYJ1" s="329"/>
      <c r="KYK1" s="329"/>
      <c r="KYL1" s="329"/>
      <c r="KYM1" s="329"/>
      <c r="KYN1" s="329"/>
      <c r="KYO1" s="329"/>
      <c r="KYP1" s="329"/>
      <c r="KYQ1" s="329"/>
      <c r="KYR1" s="329"/>
      <c r="KYS1" s="329"/>
      <c r="KYT1" s="329"/>
      <c r="KYU1" s="329"/>
      <c r="KYV1" s="329"/>
      <c r="KYW1" s="329"/>
      <c r="KYX1" s="329"/>
      <c r="KYY1" s="329"/>
      <c r="KYZ1" s="329"/>
      <c r="KZA1" s="329"/>
      <c r="KZB1" s="329"/>
      <c r="KZC1" s="329"/>
      <c r="KZD1" s="329"/>
      <c r="KZE1" s="329"/>
      <c r="KZF1" s="329"/>
      <c r="KZG1" s="329"/>
      <c r="KZH1" s="329"/>
      <c r="KZI1" s="329"/>
      <c r="KZJ1" s="329"/>
      <c r="KZK1" s="329"/>
      <c r="KZL1" s="329"/>
      <c r="KZM1" s="329"/>
      <c r="KZN1" s="329"/>
      <c r="KZO1" s="329"/>
      <c r="KZP1" s="329"/>
      <c r="KZQ1" s="329"/>
      <c r="KZR1" s="329"/>
      <c r="KZS1" s="329"/>
      <c r="KZT1" s="329"/>
      <c r="KZU1" s="329"/>
      <c r="KZV1" s="329"/>
      <c r="KZW1" s="329"/>
      <c r="KZX1" s="329"/>
      <c r="KZY1" s="329"/>
      <c r="KZZ1" s="329"/>
      <c r="LAA1" s="329"/>
      <c r="LAB1" s="329"/>
      <c r="LAC1" s="329"/>
      <c r="LAD1" s="329"/>
      <c r="LAE1" s="329"/>
      <c r="LAF1" s="329"/>
      <c r="LAG1" s="329"/>
      <c r="LAH1" s="329"/>
      <c r="LAI1" s="329"/>
      <c r="LAJ1" s="329"/>
      <c r="LAK1" s="329"/>
      <c r="LAL1" s="329"/>
      <c r="LAM1" s="329"/>
      <c r="LAN1" s="329"/>
      <c r="LAO1" s="329"/>
      <c r="LAP1" s="329"/>
      <c r="LAQ1" s="329"/>
      <c r="LAR1" s="329"/>
      <c r="LAS1" s="329"/>
      <c r="LAT1" s="329"/>
      <c r="LAU1" s="329"/>
      <c r="LAV1" s="329"/>
      <c r="LAW1" s="329"/>
      <c r="LAX1" s="329"/>
      <c r="LAY1" s="329"/>
      <c r="LAZ1" s="329"/>
      <c r="LBA1" s="329"/>
      <c r="LBB1" s="329"/>
      <c r="LBC1" s="329"/>
      <c r="LBD1" s="329"/>
      <c r="LBE1" s="329"/>
      <c r="LBF1" s="329"/>
      <c r="LBG1" s="329"/>
      <c r="LBH1" s="329"/>
      <c r="LBI1" s="329"/>
      <c r="LBJ1" s="329"/>
      <c r="LBK1" s="329"/>
      <c r="LBL1" s="329"/>
      <c r="LBM1" s="329"/>
      <c r="LBN1" s="329"/>
      <c r="LBO1" s="329"/>
      <c r="LBP1" s="329"/>
      <c r="LBQ1" s="329"/>
      <c r="LBR1" s="329"/>
      <c r="LBS1" s="329"/>
      <c r="LBT1" s="329"/>
      <c r="LBU1" s="329"/>
      <c r="LBV1" s="329"/>
      <c r="LBW1" s="329"/>
      <c r="LBX1" s="329"/>
      <c r="LBY1" s="329"/>
      <c r="LBZ1" s="329"/>
      <c r="LCA1" s="329"/>
      <c r="LCB1" s="329"/>
      <c r="LCC1" s="329"/>
      <c r="LCD1" s="329"/>
      <c r="LCE1" s="329"/>
      <c r="LCF1" s="329"/>
      <c r="LCG1" s="329"/>
      <c r="LCH1" s="329"/>
      <c r="LCI1" s="329"/>
      <c r="LCJ1" s="329"/>
      <c r="LCK1" s="329"/>
      <c r="LCL1" s="329"/>
      <c r="LCM1" s="329"/>
      <c r="LCN1" s="329"/>
      <c r="LCO1" s="329"/>
      <c r="LCP1" s="329"/>
      <c r="LCQ1" s="329"/>
      <c r="LCR1" s="329"/>
      <c r="LCS1" s="329"/>
      <c r="LCT1" s="329"/>
      <c r="LCU1" s="329"/>
      <c r="LCV1" s="329"/>
      <c r="LCW1" s="329"/>
      <c r="LCX1" s="329"/>
      <c r="LCY1" s="329"/>
      <c r="LCZ1" s="329"/>
      <c r="LDA1" s="329"/>
      <c r="LDB1" s="329"/>
      <c r="LDC1" s="329"/>
      <c r="LDD1" s="329"/>
      <c r="LDE1" s="329"/>
      <c r="LDF1" s="329"/>
      <c r="LDG1" s="329"/>
      <c r="LDH1" s="329"/>
      <c r="LDI1" s="329"/>
      <c r="LDJ1" s="329"/>
      <c r="LDK1" s="329"/>
      <c r="LDL1" s="329"/>
      <c r="LDM1" s="329"/>
      <c r="LDN1" s="329"/>
      <c r="LDO1" s="329"/>
      <c r="LDP1" s="329"/>
      <c r="LDQ1" s="329"/>
      <c r="LDR1" s="329"/>
      <c r="LDS1" s="329"/>
      <c r="LDT1" s="329"/>
      <c r="LDU1" s="329"/>
      <c r="LDV1" s="329"/>
      <c r="LDW1" s="329"/>
      <c r="LDX1" s="329"/>
      <c r="LDY1" s="329"/>
      <c r="LDZ1" s="329"/>
      <c r="LEA1" s="329"/>
      <c r="LEB1" s="329"/>
      <c r="LEC1" s="329"/>
      <c r="LED1" s="329"/>
      <c r="LEE1" s="329"/>
      <c r="LEF1" s="329"/>
      <c r="LEG1" s="329"/>
      <c r="LEH1" s="329"/>
      <c r="LEI1" s="329"/>
      <c r="LEJ1" s="329"/>
      <c r="LEK1" s="329"/>
      <c r="LEL1" s="329"/>
      <c r="LEM1" s="329"/>
      <c r="LEN1" s="329"/>
      <c r="LEO1" s="329"/>
      <c r="LEP1" s="329"/>
      <c r="LEQ1" s="329"/>
      <c r="LER1" s="329"/>
      <c r="LES1" s="329"/>
      <c r="LET1" s="329"/>
      <c r="LEU1" s="329"/>
      <c r="LEV1" s="329"/>
      <c r="LEW1" s="329"/>
      <c r="LEX1" s="329"/>
      <c r="LEY1" s="329"/>
      <c r="LEZ1" s="329"/>
      <c r="LFA1" s="329"/>
      <c r="LFB1" s="329"/>
      <c r="LFC1" s="329"/>
      <c r="LFD1" s="329"/>
      <c r="LFE1" s="329"/>
      <c r="LFF1" s="329"/>
      <c r="LFG1" s="329"/>
      <c r="LFH1" s="329"/>
      <c r="LFI1" s="329"/>
      <c r="LFJ1" s="329"/>
      <c r="LFK1" s="329"/>
      <c r="LFL1" s="329"/>
      <c r="LFM1" s="329"/>
      <c r="LFN1" s="329"/>
      <c r="LFO1" s="329"/>
      <c r="LFP1" s="329"/>
      <c r="LFQ1" s="329"/>
      <c r="LFR1" s="329"/>
      <c r="LFS1" s="329"/>
      <c r="LFT1" s="329"/>
      <c r="LFU1" s="329"/>
      <c r="LFV1" s="329"/>
      <c r="LFW1" s="329"/>
      <c r="LFX1" s="329"/>
      <c r="LFY1" s="329"/>
      <c r="LFZ1" s="329"/>
      <c r="LGA1" s="329"/>
      <c r="LGB1" s="329"/>
      <c r="LGC1" s="329"/>
      <c r="LGD1" s="329"/>
      <c r="LGE1" s="329"/>
      <c r="LGF1" s="329"/>
      <c r="LGG1" s="329"/>
      <c r="LGH1" s="329"/>
      <c r="LGI1" s="329"/>
      <c r="LGJ1" s="329"/>
      <c r="LGK1" s="329"/>
      <c r="LGL1" s="329"/>
      <c r="LGM1" s="329"/>
      <c r="LGN1" s="329"/>
      <c r="LGO1" s="329"/>
      <c r="LGP1" s="329"/>
      <c r="LGQ1" s="329"/>
      <c r="LGR1" s="329"/>
      <c r="LGS1" s="329"/>
      <c r="LGT1" s="329"/>
      <c r="LGU1" s="329"/>
      <c r="LGV1" s="329"/>
      <c r="LGW1" s="329"/>
      <c r="LGX1" s="329"/>
      <c r="LGY1" s="329"/>
      <c r="LGZ1" s="329"/>
      <c r="LHA1" s="329"/>
      <c r="LHB1" s="329"/>
      <c r="LHC1" s="329"/>
      <c r="LHD1" s="329"/>
      <c r="LHE1" s="329"/>
      <c r="LHF1" s="329"/>
      <c r="LHG1" s="329"/>
      <c r="LHH1" s="329"/>
      <c r="LHI1" s="329"/>
      <c r="LHJ1" s="329"/>
      <c r="LHK1" s="329"/>
      <c r="LHL1" s="329"/>
      <c r="LHM1" s="329"/>
      <c r="LHN1" s="329"/>
      <c r="LHO1" s="329"/>
      <c r="LHP1" s="329"/>
      <c r="LHQ1" s="329"/>
      <c r="LHR1" s="329"/>
      <c r="LHS1" s="329"/>
      <c r="LHT1" s="329"/>
      <c r="LHU1" s="329"/>
      <c r="LHV1" s="329"/>
      <c r="LHW1" s="329"/>
      <c r="LHX1" s="329"/>
      <c r="LHY1" s="329"/>
      <c r="LHZ1" s="329"/>
      <c r="LIA1" s="329"/>
      <c r="LIB1" s="329"/>
      <c r="LIC1" s="329"/>
      <c r="LID1" s="329"/>
      <c r="LIE1" s="329"/>
      <c r="LIF1" s="329"/>
      <c r="LIG1" s="329"/>
      <c r="LIH1" s="329"/>
      <c r="LII1" s="329"/>
      <c r="LIJ1" s="329"/>
      <c r="LIK1" s="329"/>
      <c r="LIL1" s="329"/>
      <c r="LIM1" s="329"/>
      <c r="LIN1" s="329"/>
      <c r="LIO1" s="329"/>
      <c r="LIP1" s="329"/>
      <c r="LIQ1" s="329"/>
      <c r="LIR1" s="329"/>
      <c r="LIS1" s="329"/>
      <c r="LIT1" s="329"/>
      <c r="LIU1" s="329"/>
      <c r="LIV1" s="329"/>
      <c r="LIW1" s="329"/>
      <c r="LIX1" s="329"/>
      <c r="LIY1" s="329"/>
      <c r="LIZ1" s="329"/>
      <c r="LJA1" s="329"/>
      <c r="LJB1" s="329"/>
      <c r="LJC1" s="329"/>
      <c r="LJD1" s="329"/>
      <c r="LJE1" s="329"/>
      <c r="LJF1" s="329"/>
      <c r="LJG1" s="329"/>
      <c r="LJH1" s="329"/>
      <c r="LJI1" s="329"/>
      <c r="LJJ1" s="329"/>
      <c r="LJK1" s="329"/>
      <c r="LJL1" s="329"/>
      <c r="LJM1" s="329"/>
      <c r="LJN1" s="329"/>
      <c r="LJO1" s="329"/>
      <c r="LJP1" s="329"/>
      <c r="LJQ1" s="329"/>
      <c r="LJR1" s="329"/>
      <c r="LJS1" s="329"/>
      <c r="LJT1" s="329"/>
      <c r="LJU1" s="329"/>
      <c r="LJV1" s="329"/>
      <c r="LJW1" s="329"/>
      <c r="LJX1" s="329"/>
      <c r="LJY1" s="329"/>
      <c r="LJZ1" s="329"/>
      <c r="LKA1" s="329"/>
      <c r="LKB1" s="329"/>
      <c r="LKC1" s="329"/>
      <c r="LKD1" s="329"/>
      <c r="LKE1" s="329"/>
      <c r="LKF1" s="329"/>
      <c r="LKG1" s="329"/>
      <c r="LKH1" s="329"/>
      <c r="LKI1" s="329"/>
      <c r="LKJ1" s="329"/>
      <c r="LKK1" s="329"/>
      <c r="LKL1" s="329"/>
      <c r="LKM1" s="329"/>
      <c r="LKN1" s="329"/>
      <c r="LKO1" s="329"/>
      <c r="LKP1" s="329"/>
      <c r="LKQ1" s="329"/>
      <c r="LKR1" s="329"/>
      <c r="LKS1" s="329"/>
      <c r="LKT1" s="329"/>
      <c r="LKU1" s="329"/>
      <c r="LKV1" s="329"/>
      <c r="LKW1" s="329"/>
      <c r="LKX1" s="329"/>
      <c r="LKY1" s="329"/>
      <c r="LKZ1" s="329"/>
      <c r="LLA1" s="329"/>
      <c r="LLB1" s="329"/>
      <c r="LLC1" s="329"/>
      <c r="LLD1" s="329"/>
      <c r="LLE1" s="329"/>
      <c r="LLF1" s="329"/>
      <c r="LLG1" s="329"/>
      <c r="LLH1" s="329"/>
      <c r="LLI1" s="329"/>
      <c r="LLJ1" s="329"/>
      <c r="LLK1" s="329"/>
      <c r="LLL1" s="329"/>
      <c r="LLM1" s="329"/>
      <c r="LLN1" s="329"/>
      <c r="LLO1" s="329"/>
      <c r="LLP1" s="329"/>
      <c r="LLQ1" s="329"/>
      <c r="LLR1" s="329"/>
      <c r="LLS1" s="329"/>
      <c r="LLT1" s="329"/>
      <c r="LLU1" s="329"/>
      <c r="LLV1" s="329"/>
      <c r="LLW1" s="329"/>
      <c r="LLX1" s="329"/>
      <c r="LLY1" s="329"/>
      <c r="LLZ1" s="329"/>
      <c r="LMA1" s="329"/>
      <c r="LMB1" s="329"/>
      <c r="LMC1" s="329"/>
      <c r="LMD1" s="329"/>
      <c r="LME1" s="329"/>
      <c r="LMF1" s="329"/>
      <c r="LMG1" s="329"/>
      <c r="LMH1" s="329"/>
      <c r="LMI1" s="329"/>
      <c r="LMJ1" s="329"/>
      <c r="LMK1" s="329"/>
      <c r="LML1" s="329"/>
      <c r="LMM1" s="329"/>
      <c r="LMN1" s="329"/>
      <c r="LMO1" s="329"/>
      <c r="LMP1" s="329"/>
      <c r="LMQ1" s="329"/>
      <c r="LMR1" s="329"/>
      <c r="LMS1" s="329"/>
      <c r="LMT1" s="329"/>
      <c r="LMU1" s="329"/>
      <c r="LMV1" s="329"/>
      <c r="LMW1" s="329"/>
      <c r="LMX1" s="329"/>
      <c r="LMY1" s="329"/>
      <c r="LMZ1" s="329"/>
      <c r="LNA1" s="329"/>
      <c r="LNB1" s="329"/>
      <c r="LNC1" s="329"/>
      <c r="LND1" s="329"/>
      <c r="LNE1" s="329"/>
      <c r="LNF1" s="329"/>
      <c r="LNG1" s="329"/>
      <c r="LNH1" s="329"/>
      <c r="LNI1" s="329"/>
      <c r="LNJ1" s="329"/>
      <c r="LNK1" s="329"/>
      <c r="LNL1" s="329"/>
      <c r="LNM1" s="329"/>
      <c r="LNN1" s="329"/>
      <c r="LNO1" s="329"/>
      <c r="LNP1" s="329"/>
      <c r="LNQ1" s="329"/>
      <c r="LNR1" s="329"/>
      <c r="LNS1" s="329"/>
      <c r="LNT1" s="329"/>
      <c r="LNU1" s="329"/>
      <c r="LNV1" s="329"/>
      <c r="LNW1" s="329"/>
      <c r="LNX1" s="329"/>
      <c r="LNY1" s="329"/>
      <c r="LNZ1" s="329"/>
      <c r="LOA1" s="329"/>
      <c r="LOB1" s="329"/>
      <c r="LOC1" s="329"/>
      <c r="LOD1" s="329"/>
      <c r="LOE1" s="329"/>
      <c r="LOF1" s="329"/>
      <c r="LOG1" s="329"/>
      <c r="LOH1" s="329"/>
      <c r="LOI1" s="329"/>
      <c r="LOJ1" s="329"/>
      <c r="LOK1" s="329"/>
      <c r="LOL1" s="329"/>
      <c r="LOM1" s="329"/>
      <c r="LON1" s="329"/>
      <c r="LOO1" s="329"/>
      <c r="LOP1" s="329"/>
      <c r="LOQ1" s="329"/>
      <c r="LOR1" s="329"/>
      <c r="LOS1" s="329"/>
      <c r="LOT1" s="329"/>
      <c r="LOU1" s="329"/>
      <c r="LOV1" s="329"/>
      <c r="LOW1" s="329"/>
      <c r="LOX1" s="329"/>
      <c r="LOY1" s="329"/>
      <c r="LOZ1" s="329"/>
      <c r="LPA1" s="329"/>
      <c r="LPB1" s="329"/>
      <c r="LPC1" s="329"/>
      <c r="LPD1" s="329"/>
      <c r="LPE1" s="329"/>
      <c r="LPF1" s="329"/>
      <c r="LPG1" s="329"/>
      <c r="LPH1" s="329"/>
      <c r="LPI1" s="329"/>
      <c r="LPJ1" s="329"/>
      <c r="LPK1" s="329"/>
      <c r="LPL1" s="329"/>
      <c r="LPM1" s="329"/>
      <c r="LPN1" s="329"/>
      <c r="LPO1" s="329"/>
      <c r="LPP1" s="329"/>
      <c r="LPQ1" s="329"/>
      <c r="LPR1" s="329"/>
      <c r="LPS1" s="329"/>
      <c r="LPT1" s="329"/>
      <c r="LPU1" s="329"/>
      <c r="LPV1" s="329"/>
      <c r="LPW1" s="329"/>
      <c r="LPX1" s="329"/>
      <c r="LPY1" s="329"/>
      <c r="LPZ1" s="329"/>
      <c r="LQA1" s="329"/>
      <c r="LQB1" s="329"/>
      <c r="LQC1" s="329"/>
      <c r="LQD1" s="329"/>
      <c r="LQE1" s="329"/>
      <c r="LQF1" s="329"/>
      <c r="LQG1" s="329"/>
      <c r="LQH1" s="329"/>
      <c r="LQI1" s="329"/>
      <c r="LQJ1" s="329"/>
      <c r="LQK1" s="329"/>
      <c r="LQL1" s="329"/>
      <c r="LQM1" s="329"/>
      <c r="LQN1" s="329"/>
      <c r="LQO1" s="329"/>
      <c r="LQP1" s="329"/>
      <c r="LQQ1" s="329"/>
      <c r="LQR1" s="329"/>
      <c r="LQS1" s="329"/>
      <c r="LQT1" s="329"/>
      <c r="LQU1" s="329"/>
      <c r="LQV1" s="329"/>
      <c r="LQW1" s="329"/>
      <c r="LQX1" s="329"/>
      <c r="LQY1" s="329"/>
      <c r="LQZ1" s="329"/>
      <c r="LRA1" s="329"/>
      <c r="LRB1" s="329"/>
      <c r="LRC1" s="329"/>
      <c r="LRD1" s="329"/>
      <c r="LRE1" s="329"/>
      <c r="LRF1" s="329"/>
      <c r="LRG1" s="329"/>
      <c r="LRH1" s="329"/>
      <c r="LRI1" s="329"/>
      <c r="LRJ1" s="329"/>
      <c r="LRK1" s="329"/>
      <c r="LRL1" s="329"/>
      <c r="LRM1" s="329"/>
      <c r="LRN1" s="329"/>
      <c r="LRO1" s="329"/>
      <c r="LRP1" s="329"/>
      <c r="LRQ1" s="329"/>
      <c r="LRR1" s="329"/>
      <c r="LRS1" s="329"/>
      <c r="LRT1" s="329"/>
      <c r="LRU1" s="329"/>
      <c r="LRV1" s="329"/>
      <c r="LRW1" s="329"/>
      <c r="LRX1" s="329"/>
      <c r="LRY1" s="329"/>
      <c r="LRZ1" s="329"/>
      <c r="LSA1" s="329"/>
      <c r="LSB1" s="329"/>
      <c r="LSC1" s="329"/>
      <c r="LSD1" s="329"/>
      <c r="LSE1" s="329"/>
      <c r="LSF1" s="329"/>
      <c r="LSG1" s="329"/>
      <c r="LSH1" s="329"/>
      <c r="LSI1" s="329"/>
      <c r="LSJ1" s="329"/>
      <c r="LSK1" s="329"/>
      <c r="LSL1" s="329"/>
      <c r="LSM1" s="329"/>
      <c r="LSN1" s="329"/>
      <c r="LSO1" s="329"/>
      <c r="LSP1" s="329"/>
      <c r="LSQ1" s="329"/>
      <c r="LSR1" s="329"/>
      <c r="LSS1" s="329"/>
      <c r="LST1" s="329"/>
      <c r="LSU1" s="329"/>
      <c r="LSV1" s="329"/>
      <c r="LSW1" s="329"/>
      <c r="LSX1" s="329"/>
      <c r="LSY1" s="329"/>
      <c r="LSZ1" s="329"/>
      <c r="LTA1" s="329"/>
      <c r="LTB1" s="329"/>
      <c r="LTC1" s="329"/>
      <c r="LTD1" s="329"/>
      <c r="LTE1" s="329"/>
      <c r="LTF1" s="329"/>
      <c r="LTG1" s="329"/>
      <c r="LTH1" s="329"/>
      <c r="LTI1" s="329"/>
      <c r="LTJ1" s="329"/>
      <c r="LTK1" s="329"/>
      <c r="LTL1" s="329"/>
      <c r="LTM1" s="329"/>
      <c r="LTN1" s="329"/>
      <c r="LTO1" s="329"/>
      <c r="LTP1" s="329"/>
      <c r="LTQ1" s="329"/>
      <c r="LTR1" s="329"/>
      <c r="LTS1" s="329"/>
      <c r="LTT1" s="329"/>
      <c r="LTU1" s="329"/>
      <c r="LTV1" s="329"/>
      <c r="LTW1" s="329"/>
      <c r="LTX1" s="329"/>
      <c r="LTY1" s="329"/>
      <c r="LTZ1" s="329"/>
      <c r="LUA1" s="329"/>
      <c r="LUB1" s="329"/>
      <c r="LUC1" s="329"/>
      <c r="LUD1" s="329"/>
      <c r="LUE1" s="329"/>
      <c r="LUF1" s="329"/>
      <c r="LUG1" s="329"/>
      <c r="LUH1" s="329"/>
      <c r="LUI1" s="329"/>
      <c r="LUJ1" s="329"/>
      <c r="LUK1" s="329"/>
      <c r="LUL1" s="329"/>
      <c r="LUM1" s="329"/>
      <c r="LUN1" s="329"/>
      <c r="LUO1" s="329"/>
      <c r="LUP1" s="329"/>
      <c r="LUQ1" s="329"/>
      <c r="LUR1" s="329"/>
      <c r="LUS1" s="329"/>
      <c r="LUT1" s="329"/>
      <c r="LUU1" s="329"/>
      <c r="LUV1" s="329"/>
      <c r="LUW1" s="329"/>
      <c r="LUX1" s="329"/>
      <c r="LUY1" s="329"/>
      <c r="LUZ1" s="329"/>
      <c r="LVA1" s="329"/>
      <c r="LVB1" s="329"/>
      <c r="LVC1" s="329"/>
      <c r="LVD1" s="329"/>
      <c r="LVE1" s="329"/>
      <c r="LVF1" s="329"/>
      <c r="LVG1" s="329"/>
      <c r="LVH1" s="329"/>
      <c r="LVI1" s="329"/>
      <c r="LVJ1" s="329"/>
      <c r="LVK1" s="329"/>
      <c r="LVL1" s="329"/>
      <c r="LVM1" s="329"/>
      <c r="LVN1" s="329"/>
      <c r="LVO1" s="329"/>
      <c r="LVP1" s="329"/>
      <c r="LVQ1" s="329"/>
      <c r="LVR1" s="329"/>
      <c r="LVS1" s="329"/>
      <c r="LVT1" s="329"/>
      <c r="LVU1" s="329"/>
      <c r="LVV1" s="329"/>
      <c r="LVW1" s="329"/>
      <c r="LVX1" s="329"/>
      <c r="LVY1" s="329"/>
      <c r="LVZ1" s="329"/>
      <c r="LWA1" s="329"/>
      <c r="LWB1" s="329"/>
      <c r="LWC1" s="329"/>
      <c r="LWD1" s="329"/>
      <c r="LWE1" s="329"/>
      <c r="LWF1" s="329"/>
      <c r="LWG1" s="329"/>
      <c r="LWH1" s="329"/>
      <c r="LWI1" s="329"/>
      <c r="LWJ1" s="329"/>
      <c r="LWK1" s="329"/>
      <c r="LWL1" s="329"/>
      <c r="LWM1" s="329"/>
      <c r="LWN1" s="329"/>
      <c r="LWO1" s="329"/>
      <c r="LWP1" s="329"/>
      <c r="LWQ1" s="329"/>
      <c r="LWR1" s="329"/>
      <c r="LWS1" s="329"/>
      <c r="LWT1" s="329"/>
      <c r="LWU1" s="329"/>
      <c r="LWV1" s="329"/>
      <c r="LWW1" s="329"/>
      <c r="LWX1" s="329"/>
      <c r="LWY1" s="329"/>
      <c r="LWZ1" s="329"/>
      <c r="LXA1" s="329"/>
      <c r="LXB1" s="329"/>
      <c r="LXC1" s="329"/>
      <c r="LXD1" s="329"/>
      <c r="LXE1" s="329"/>
      <c r="LXF1" s="329"/>
      <c r="LXG1" s="329"/>
      <c r="LXH1" s="329"/>
      <c r="LXI1" s="329"/>
      <c r="LXJ1" s="329"/>
      <c r="LXK1" s="329"/>
      <c r="LXL1" s="329"/>
      <c r="LXM1" s="329"/>
      <c r="LXN1" s="329"/>
      <c r="LXO1" s="329"/>
      <c r="LXP1" s="329"/>
      <c r="LXQ1" s="329"/>
      <c r="LXR1" s="329"/>
      <c r="LXS1" s="329"/>
      <c r="LXT1" s="329"/>
      <c r="LXU1" s="329"/>
      <c r="LXV1" s="329"/>
      <c r="LXW1" s="329"/>
      <c r="LXX1" s="329"/>
      <c r="LXY1" s="329"/>
      <c r="LXZ1" s="329"/>
      <c r="LYA1" s="329"/>
      <c r="LYB1" s="329"/>
      <c r="LYC1" s="329"/>
      <c r="LYD1" s="329"/>
      <c r="LYE1" s="329"/>
      <c r="LYF1" s="329"/>
      <c r="LYG1" s="329"/>
      <c r="LYH1" s="329"/>
      <c r="LYI1" s="329"/>
      <c r="LYJ1" s="329"/>
      <c r="LYK1" s="329"/>
      <c r="LYL1" s="329"/>
      <c r="LYM1" s="329"/>
      <c r="LYN1" s="329"/>
      <c r="LYO1" s="329"/>
      <c r="LYP1" s="329"/>
      <c r="LYQ1" s="329"/>
      <c r="LYR1" s="329"/>
      <c r="LYS1" s="329"/>
      <c r="LYT1" s="329"/>
      <c r="LYU1" s="329"/>
      <c r="LYV1" s="329"/>
      <c r="LYW1" s="329"/>
      <c r="LYX1" s="329"/>
      <c r="LYY1" s="329"/>
      <c r="LYZ1" s="329"/>
      <c r="LZA1" s="329"/>
      <c r="LZB1" s="329"/>
      <c r="LZC1" s="329"/>
      <c r="LZD1" s="329"/>
      <c r="LZE1" s="329"/>
      <c r="LZF1" s="329"/>
      <c r="LZG1" s="329"/>
      <c r="LZH1" s="329"/>
      <c r="LZI1" s="329"/>
      <c r="LZJ1" s="329"/>
      <c r="LZK1" s="329"/>
      <c r="LZL1" s="329"/>
      <c r="LZM1" s="329"/>
      <c r="LZN1" s="329"/>
      <c r="LZO1" s="329"/>
      <c r="LZP1" s="329"/>
      <c r="LZQ1" s="329"/>
      <c r="LZR1" s="329"/>
      <c r="LZS1" s="329"/>
      <c r="LZT1" s="329"/>
      <c r="LZU1" s="329"/>
      <c r="LZV1" s="329"/>
      <c r="LZW1" s="329"/>
      <c r="LZX1" s="329"/>
      <c r="LZY1" s="329"/>
      <c r="LZZ1" s="329"/>
      <c r="MAA1" s="329"/>
      <c r="MAB1" s="329"/>
      <c r="MAC1" s="329"/>
      <c r="MAD1" s="329"/>
      <c r="MAE1" s="329"/>
      <c r="MAF1" s="329"/>
      <c r="MAG1" s="329"/>
      <c r="MAH1" s="329"/>
      <c r="MAI1" s="329"/>
      <c r="MAJ1" s="329"/>
      <c r="MAK1" s="329"/>
      <c r="MAL1" s="329"/>
      <c r="MAM1" s="329"/>
      <c r="MAN1" s="329"/>
      <c r="MAO1" s="329"/>
      <c r="MAP1" s="329"/>
      <c r="MAQ1" s="329"/>
      <c r="MAR1" s="329"/>
      <c r="MAS1" s="329"/>
      <c r="MAT1" s="329"/>
      <c r="MAU1" s="329"/>
      <c r="MAV1" s="329"/>
      <c r="MAW1" s="329"/>
      <c r="MAX1" s="329"/>
      <c r="MAY1" s="329"/>
      <c r="MAZ1" s="329"/>
      <c r="MBA1" s="329"/>
      <c r="MBB1" s="329"/>
      <c r="MBC1" s="329"/>
      <c r="MBD1" s="329"/>
      <c r="MBE1" s="329"/>
      <c r="MBF1" s="329"/>
      <c r="MBG1" s="329"/>
      <c r="MBH1" s="329"/>
      <c r="MBI1" s="329"/>
      <c r="MBJ1" s="329"/>
      <c r="MBK1" s="329"/>
      <c r="MBL1" s="329"/>
      <c r="MBM1" s="329"/>
      <c r="MBN1" s="329"/>
      <c r="MBO1" s="329"/>
      <c r="MBP1" s="329"/>
      <c r="MBQ1" s="329"/>
      <c r="MBR1" s="329"/>
      <c r="MBS1" s="329"/>
      <c r="MBT1" s="329"/>
      <c r="MBU1" s="329"/>
      <c r="MBV1" s="329"/>
      <c r="MBW1" s="329"/>
      <c r="MBX1" s="329"/>
      <c r="MBY1" s="329"/>
      <c r="MBZ1" s="329"/>
      <c r="MCA1" s="329"/>
      <c r="MCB1" s="329"/>
      <c r="MCC1" s="329"/>
      <c r="MCD1" s="329"/>
      <c r="MCE1" s="329"/>
      <c r="MCF1" s="329"/>
      <c r="MCG1" s="329"/>
      <c r="MCH1" s="329"/>
      <c r="MCI1" s="329"/>
      <c r="MCJ1" s="329"/>
      <c r="MCK1" s="329"/>
      <c r="MCL1" s="329"/>
      <c r="MCM1" s="329"/>
      <c r="MCN1" s="329"/>
      <c r="MCO1" s="329"/>
      <c r="MCP1" s="329"/>
      <c r="MCQ1" s="329"/>
      <c r="MCR1" s="329"/>
      <c r="MCS1" s="329"/>
      <c r="MCT1" s="329"/>
      <c r="MCU1" s="329"/>
      <c r="MCV1" s="329"/>
      <c r="MCW1" s="329"/>
      <c r="MCX1" s="329"/>
      <c r="MCY1" s="329"/>
      <c r="MCZ1" s="329"/>
      <c r="MDA1" s="329"/>
      <c r="MDB1" s="329"/>
      <c r="MDC1" s="329"/>
      <c r="MDD1" s="329"/>
      <c r="MDE1" s="329"/>
      <c r="MDF1" s="329"/>
      <c r="MDG1" s="329"/>
      <c r="MDH1" s="329"/>
      <c r="MDI1" s="329"/>
      <c r="MDJ1" s="329"/>
      <c r="MDK1" s="329"/>
      <c r="MDL1" s="329"/>
      <c r="MDM1" s="329"/>
      <c r="MDN1" s="329"/>
      <c r="MDO1" s="329"/>
      <c r="MDP1" s="329"/>
      <c r="MDQ1" s="329"/>
      <c r="MDR1" s="329"/>
      <c r="MDS1" s="329"/>
      <c r="MDT1" s="329"/>
      <c r="MDU1" s="329"/>
      <c r="MDV1" s="329"/>
      <c r="MDW1" s="329"/>
      <c r="MDX1" s="329"/>
      <c r="MDY1" s="329"/>
      <c r="MDZ1" s="329"/>
      <c r="MEA1" s="329"/>
      <c r="MEB1" s="329"/>
      <c r="MEC1" s="329"/>
      <c r="MED1" s="329"/>
      <c r="MEE1" s="329"/>
      <c r="MEF1" s="329"/>
      <c r="MEG1" s="329"/>
      <c r="MEH1" s="329"/>
      <c r="MEI1" s="329"/>
      <c r="MEJ1" s="329"/>
      <c r="MEK1" s="329"/>
      <c r="MEL1" s="329"/>
      <c r="MEM1" s="329"/>
      <c r="MEN1" s="329"/>
      <c r="MEO1" s="329"/>
      <c r="MEP1" s="329"/>
      <c r="MEQ1" s="329"/>
      <c r="MER1" s="329"/>
      <c r="MES1" s="329"/>
      <c r="MET1" s="329"/>
      <c r="MEU1" s="329"/>
      <c r="MEV1" s="329"/>
      <c r="MEW1" s="329"/>
      <c r="MEX1" s="329"/>
      <c r="MEY1" s="329"/>
      <c r="MEZ1" s="329"/>
      <c r="MFA1" s="329"/>
      <c r="MFB1" s="329"/>
      <c r="MFC1" s="329"/>
      <c r="MFD1" s="329"/>
      <c r="MFE1" s="329"/>
      <c r="MFF1" s="329"/>
      <c r="MFG1" s="329"/>
      <c r="MFH1" s="329"/>
      <c r="MFI1" s="329"/>
      <c r="MFJ1" s="329"/>
      <c r="MFK1" s="329"/>
      <c r="MFL1" s="329"/>
      <c r="MFM1" s="329"/>
      <c r="MFN1" s="329"/>
      <c r="MFO1" s="329"/>
      <c r="MFP1" s="329"/>
      <c r="MFQ1" s="329"/>
      <c r="MFR1" s="329"/>
      <c r="MFS1" s="329"/>
      <c r="MFT1" s="329"/>
      <c r="MFU1" s="329"/>
      <c r="MFV1" s="329"/>
      <c r="MFW1" s="329"/>
      <c r="MFX1" s="329"/>
      <c r="MFY1" s="329"/>
      <c r="MFZ1" s="329"/>
      <c r="MGA1" s="329"/>
      <c r="MGB1" s="329"/>
      <c r="MGC1" s="329"/>
      <c r="MGD1" s="329"/>
      <c r="MGE1" s="329"/>
      <c r="MGF1" s="329"/>
      <c r="MGG1" s="329"/>
      <c r="MGH1" s="329"/>
      <c r="MGI1" s="329"/>
      <c r="MGJ1" s="329"/>
      <c r="MGK1" s="329"/>
      <c r="MGL1" s="329"/>
      <c r="MGM1" s="329"/>
      <c r="MGN1" s="329"/>
      <c r="MGO1" s="329"/>
      <c r="MGP1" s="329"/>
      <c r="MGQ1" s="329"/>
      <c r="MGR1" s="329"/>
      <c r="MGS1" s="329"/>
      <c r="MGT1" s="329"/>
      <c r="MGU1" s="329"/>
      <c r="MGV1" s="329"/>
      <c r="MGW1" s="329"/>
      <c r="MGX1" s="329"/>
      <c r="MGY1" s="329"/>
      <c r="MGZ1" s="329"/>
      <c r="MHA1" s="329"/>
      <c r="MHB1" s="329"/>
      <c r="MHC1" s="329"/>
      <c r="MHD1" s="329"/>
      <c r="MHE1" s="329"/>
      <c r="MHF1" s="329"/>
      <c r="MHG1" s="329"/>
      <c r="MHH1" s="329"/>
      <c r="MHI1" s="329"/>
      <c r="MHJ1" s="329"/>
      <c r="MHK1" s="329"/>
      <c r="MHL1" s="329"/>
      <c r="MHM1" s="329"/>
      <c r="MHN1" s="329"/>
      <c r="MHO1" s="329"/>
      <c r="MHP1" s="329"/>
      <c r="MHQ1" s="329"/>
      <c r="MHR1" s="329"/>
      <c r="MHS1" s="329"/>
      <c r="MHT1" s="329"/>
      <c r="MHU1" s="329"/>
      <c r="MHV1" s="329"/>
      <c r="MHW1" s="329"/>
      <c r="MHX1" s="329"/>
      <c r="MHY1" s="329"/>
      <c r="MHZ1" s="329"/>
      <c r="MIA1" s="329"/>
      <c r="MIB1" s="329"/>
      <c r="MIC1" s="329"/>
      <c r="MID1" s="329"/>
      <c r="MIE1" s="329"/>
      <c r="MIF1" s="329"/>
      <c r="MIG1" s="329"/>
      <c r="MIH1" s="329"/>
      <c r="MII1" s="329"/>
      <c r="MIJ1" s="329"/>
      <c r="MIK1" s="329"/>
      <c r="MIL1" s="329"/>
      <c r="MIM1" s="329"/>
      <c r="MIN1" s="329"/>
      <c r="MIO1" s="329"/>
      <c r="MIP1" s="329"/>
      <c r="MIQ1" s="329"/>
      <c r="MIR1" s="329"/>
      <c r="MIS1" s="329"/>
      <c r="MIT1" s="329"/>
      <c r="MIU1" s="329"/>
      <c r="MIV1" s="329"/>
      <c r="MIW1" s="329"/>
      <c r="MIX1" s="329"/>
      <c r="MIY1" s="329"/>
      <c r="MIZ1" s="329"/>
      <c r="MJA1" s="329"/>
      <c r="MJB1" s="329"/>
      <c r="MJC1" s="329"/>
      <c r="MJD1" s="329"/>
      <c r="MJE1" s="329"/>
      <c r="MJF1" s="329"/>
      <c r="MJG1" s="329"/>
      <c r="MJH1" s="329"/>
      <c r="MJI1" s="329"/>
      <c r="MJJ1" s="329"/>
      <c r="MJK1" s="329"/>
      <c r="MJL1" s="329"/>
      <c r="MJM1" s="329"/>
      <c r="MJN1" s="329"/>
      <c r="MJO1" s="329"/>
      <c r="MJP1" s="329"/>
      <c r="MJQ1" s="329"/>
      <c r="MJR1" s="329"/>
      <c r="MJS1" s="329"/>
      <c r="MJT1" s="329"/>
      <c r="MJU1" s="329"/>
      <c r="MJV1" s="329"/>
      <c r="MJW1" s="329"/>
      <c r="MJX1" s="329"/>
      <c r="MJY1" s="329"/>
      <c r="MJZ1" s="329"/>
      <c r="MKA1" s="329"/>
      <c r="MKB1" s="329"/>
      <c r="MKC1" s="329"/>
      <c r="MKD1" s="329"/>
      <c r="MKE1" s="329"/>
      <c r="MKF1" s="329"/>
      <c r="MKG1" s="329"/>
      <c r="MKH1" s="329"/>
      <c r="MKI1" s="329"/>
      <c r="MKJ1" s="329"/>
      <c r="MKK1" s="329"/>
      <c r="MKL1" s="329"/>
      <c r="MKM1" s="329"/>
      <c r="MKN1" s="329"/>
      <c r="MKO1" s="329"/>
      <c r="MKP1" s="329"/>
      <c r="MKQ1" s="329"/>
      <c r="MKR1" s="329"/>
      <c r="MKS1" s="329"/>
      <c r="MKT1" s="329"/>
      <c r="MKU1" s="329"/>
      <c r="MKV1" s="329"/>
      <c r="MKW1" s="329"/>
      <c r="MKX1" s="329"/>
      <c r="MKY1" s="329"/>
      <c r="MKZ1" s="329"/>
      <c r="MLA1" s="329"/>
      <c r="MLB1" s="329"/>
      <c r="MLC1" s="329"/>
      <c r="MLD1" s="329"/>
      <c r="MLE1" s="329"/>
      <c r="MLF1" s="329"/>
      <c r="MLG1" s="329"/>
      <c r="MLH1" s="329"/>
      <c r="MLI1" s="329"/>
      <c r="MLJ1" s="329"/>
      <c r="MLK1" s="329"/>
      <c r="MLL1" s="329"/>
      <c r="MLM1" s="329"/>
      <c r="MLN1" s="329"/>
      <c r="MLO1" s="329"/>
      <c r="MLP1" s="329"/>
      <c r="MLQ1" s="329"/>
      <c r="MLR1" s="329"/>
      <c r="MLS1" s="329"/>
      <c r="MLT1" s="329"/>
      <c r="MLU1" s="329"/>
      <c r="MLV1" s="329"/>
      <c r="MLW1" s="329"/>
      <c r="MLX1" s="329"/>
      <c r="MLY1" s="329"/>
      <c r="MLZ1" s="329"/>
      <c r="MMA1" s="329"/>
      <c r="MMB1" s="329"/>
      <c r="MMC1" s="329"/>
      <c r="MMD1" s="329"/>
      <c r="MME1" s="329"/>
      <c r="MMF1" s="329"/>
      <c r="MMG1" s="329"/>
      <c r="MMH1" s="329"/>
      <c r="MMI1" s="329"/>
      <c r="MMJ1" s="329"/>
      <c r="MMK1" s="329"/>
      <c r="MML1" s="329"/>
      <c r="MMM1" s="329"/>
      <c r="MMN1" s="329"/>
      <c r="MMO1" s="329"/>
      <c r="MMP1" s="329"/>
      <c r="MMQ1" s="329"/>
      <c r="MMR1" s="329"/>
      <c r="MMS1" s="329"/>
      <c r="MMT1" s="329"/>
      <c r="MMU1" s="329"/>
      <c r="MMV1" s="329"/>
      <c r="MMW1" s="329"/>
      <c r="MMX1" s="329"/>
      <c r="MMY1" s="329"/>
      <c r="MMZ1" s="329"/>
      <c r="MNA1" s="329"/>
      <c r="MNB1" s="329"/>
      <c r="MNC1" s="329"/>
      <c r="MND1" s="329"/>
      <c r="MNE1" s="329"/>
      <c r="MNF1" s="329"/>
      <c r="MNG1" s="329"/>
      <c r="MNH1" s="329"/>
      <c r="MNI1" s="329"/>
      <c r="MNJ1" s="329"/>
      <c r="MNK1" s="329"/>
      <c r="MNL1" s="329"/>
      <c r="MNM1" s="329"/>
      <c r="MNN1" s="329"/>
      <c r="MNO1" s="329"/>
      <c r="MNP1" s="329"/>
      <c r="MNQ1" s="329"/>
      <c r="MNR1" s="329"/>
      <c r="MNS1" s="329"/>
      <c r="MNT1" s="329"/>
      <c r="MNU1" s="329"/>
      <c r="MNV1" s="329"/>
      <c r="MNW1" s="329"/>
      <c r="MNX1" s="329"/>
      <c r="MNY1" s="329"/>
      <c r="MNZ1" s="329"/>
      <c r="MOA1" s="329"/>
      <c r="MOB1" s="329"/>
      <c r="MOC1" s="329"/>
      <c r="MOD1" s="329"/>
      <c r="MOE1" s="329"/>
      <c r="MOF1" s="329"/>
      <c r="MOG1" s="329"/>
      <c r="MOH1" s="329"/>
      <c r="MOI1" s="329"/>
      <c r="MOJ1" s="329"/>
      <c r="MOK1" s="329"/>
      <c r="MOL1" s="329"/>
      <c r="MOM1" s="329"/>
      <c r="MON1" s="329"/>
      <c r="MOO1" s="329"/>
      <c r="MOP1" s="329"/>
      <c r="MOQ1" s="329"/>
      <c r="MOR1" s="329"/>
      <c r="MOS1" s="329"/>
      <c r="MOT1" s="329"/>
      <c r="MOU1" s="329"/>
      <c r="MOV1" s="329"/>
      <c r="MOW1" s="329"/>
      <c r="MOX1" s="329"/>
      <c r="MOY1" s="329"/>
      <c r="MOZ1" s="329"/>
      <c r="MPA1" s="329"/>
      <c r="MPB1" s="329"/>
      <c r="MPC1" s="329"/>
      <c r="MPD1" s="329"/>
      <c r="MPE1" s="329"/>
      <c r="MPF1" s="329"/>
      <c r="MPG1" s="329"/>
      <c r="MPH1" s="329"/>
      <c r="MPI1" s="329"/>
      <c r="MPJ1" s="329"/>
      <c r="MPK1" s="329"/>
      <c r="MPL1" s="329"/>
      <c r="MPM1" s="329"/>
      <c r="MPN1" s="329"/>
      <c r="MPO1" s="329"/>
      <c r="MPP1" s="329"/>
      <c r="MPQ1" s="329"/>
      <c r="MPR1" s="329"/>
      <c r="MPS1" s="329"/>
      <c r="MPT1" s="329"/>
      <c r="MPU1" s="329"/>
      <c r="MPV1" s="329"/>
      <c r="MPW1" s="329"/>
      <c r="MPX1" s="329"/>
      <c r="MPY1" s="329"/>
      <c r="MPZ1" s="329"/>
      <c r="MQA1" s="329"/>
      <c r="MQB1" s="329"/>
      <c r="MQC1" s="329"/>
      <c r="MQD1" s="329"/>
      <c r="MQE1" s="329"/>
      <c r="MQF1" s="329"/>
      <c r="MQG1" s="329"/>
      <c r="MQH1" s="329"/>
      <c r="MQI1" s="329"/>
      <c r="MQJ1" s="329"/>
      <c r="MQK1" s="329"/>
      <c r="MQL1" s="329"/>
      <c r="MQM1" s="329"/>
      <c r="MQN1" s="329"/>
      <c r="MQO1" s="329"/>
      <c r="MQP1" s="329"/>
      <c r="MQQ1" s="329"/>
      <c r="MQR1" s="329"/>
      <c r="MQS1" s="329"/>
      <c r="MQT1" s="329"/>
      <c r="MQU1" s="329"/>
      <c r="MQV1" s="329"/>
      <c r="MQW1" s="329"/>
      <c r="MQX1" s="329"/>
      <c r="MQY1" s="329"/>
      <c r="MQZ1" s="329"/>
      <c r="MRA1" s="329"/>
      <c r="MRB1" s="329"/>
      <c r="MRC1" s="329"/>
      <c r="MRD1" s="329"/>
      <c r="MRE1" s="329"/>
      <c r="MRF1" s="329"/>
      <c r="MRG1" s="329"/>
      <c r="MRH1" s="329"/>
      <c r="MRI1" s="329"/>
      <c r="MRJ1" s="329"/>
      <c r="MRK1" s="329"/>
      <c r="MRL1" s="329"/>
      <c r="MRM1" s="329"/>
      <c r="MRN1" s="329"/>
      <c r="MRO1" s="329"/>
      <c r="MRP1" s="329"/>
      <c r="MRQ1" s="329"/>
      <c r="MRR1" s="329"/>
      <c r="MRS1" s="329"/>
      <c r="MRT1" s="329"/>
      <c r="MRU1" s="329"/>
      <c r="MRV1" s="329"/>
      <c r="MRW1" s="329"/>
      <c r="MRX1" s="329"/>
      <c r="MRY1" s="329"/>
      <c r="MRZ1" s="329"/>
      <c r="MSA1" s="329"/>
      <c r="MSB1" s="329"/>
      <c r="MSC1" s="329"/>
      <c r="MSD1" s="329"/>
      <c r="MSE1" s="329"/>
      <c r="MSF1" s="329"/>
      <c r="MSG1" s="329"/>
      <c r="MSH1" s="329"/>
      <c r="MSI1" s="329"/>
      <c r="MSJ1" s="329"/>
      <c r="MSK1" s="329"/>
      <c r="MSL1" s="329"/>
      <c r="MSM1" s="329"/>
      <c r="MSN1" s="329"/>
      <c r="MSO1" s="329"/>
      <c r="MSP1" s="329"/>
      <c r="MSQ1" s="329"/>
      <c r="MSR1" s="329"/>
      <c r="MSS1" s="329"/>
      <c r="MST1" s="329"/>
      <c r="MSU1" s="329"/>
      <c r="MSV1" s="329"/>
      <c r="MSW1" s="329"/>
      <c r="MSX1" s="329"/>
      <c r="MSY1" s="329"/>
      <c r="MSZ1" s="329"/>
      <c r="MTA1" s="329"/>
      <c r="MTB1" s="329"/>
      <c r="MTC1" s="329"/>
      <c r="MTD1" s="329"/>
      <c r="MTE1" s="329"/>
      <c r="MTF1" s="329"/>
      <c r="MTG1" s="329"/>
      <c r="MTH1" s="329"/>
      <c r="MTI1" s="329"/>
      <c r="MTJ1" s="329"/>
      <c r="MTK1" s="329"/>
      <c r="MTL1" s="329"/>
      <c r="MTM1" s="329"/>
      <c r="MTN1" s="329"/>
      <c r="MTO1" s="329"/>
      <c r="MTP1" s="329"/>
      <c r="MTQ1" s="329"/>
      <c r="MTR1" s="329"/>
      <c r="MTS1" s="329"/>
      <c r="MTT1" s="329"/>
      <c r="MTU1" s="329"/>
      <c r="MTV1" s="329"/>
      <c r="MTW1" s="329"/>
      <c r="MTX1" s="329"/>
      <c r="MTY1" s="329"/>
      <c r="MTZ1" s="329"/>
      <c r="MUA1" s="329"/>
      <c r="MUB1" s="329"/>
      <c r="MUC1" s="329"/>
      <c r="MUD1" s="329"/>
      <c r="MUE1" s="329"/>
      <c r="MUF1" s="329"/>
      <c r="MUG1" s="329"/>
      <c r="MUH1" s="329"/>
      <c r="MUI1" s="329"/>
      <c r="MUJ1" s="329"/>
      <c r="MUK1" s="329"/>
      <c r="MUL1" s="329"/>
      <c r="MUM1" s="329"/>
      <c r="MUN1" s="329"/>
      <c r="MUO1" s="329"/>
      <c r="MUP1" s="329"/>
      <c r="MUQ1" s="329"/>
      <c r="MUR1" s="329"/>
      <c r="MUS1" s="329"/>
      <c r="MUT1" s="329"/>
      <c r="MUU1" s="329"/>
      <c r="MUV1" s="329"/>
      <c r="MUW1" s="329"/>
      <c r="MUX1" s="329"/>
      <c r="MUY1" s="329"/>
      <c r="MUZ1" s="329"/>
      <c r="MVA1" s="329"/>
      <c r="MVB1" s="329"/>
      <c r="MVC1" s="329"/>
      <c r="MVD1" s="329"/>
      <c r="MVE1" s="329"/>
      <c r="MVF1" s="329"/>
      <c r="MVG1" s="329"/>
      <c r="MVH1" s="329"/>
      <c r="MVI1" s="329"/>
      <c r="MVJ1" s="329"/>
      <c r="MVK1" s="329"/>
      <c r="MVL1" s="329"/>
      <c r="MVM1" s="329"/>
      <c r="MVN1" s="329"/>
      <c r="MVO1" s="329"/>
      <c r="MVP1" s="329"/>
      <c r="MVQ1" s="329"/>
      <c r="MVR1" s="329"/>
      <c r="MVS1" s="329"/>
      <c r="MVT1" s="329"/>
      <c r="MVU1" s="329"/>
      <c r="MVV1" s="329"/>
      <c r="MVW1" s="329"/>
      <c r="MVX1" s="329"/>
      <c r="MVY1" s="329"/>
      <c r="MVZ1" s="329"/>
      <c r="MWA1" s="329"/>
      <c r="MWB1" s="329"/>
      <c r="MWC1" s="329"/>
      <c r="MWD1" s="329"/>
      <c r="MWE1" s="329"/>
      <c r="MWF1" s="329"/>
      <c r="MWG1" s="329"/>
      <c r="MWH1" s="329"/>
      <c r="MWI1" s="329"/>
      <c r="MWJ1" s="329"/>
      <c r="MWK1" s="329"/>
      <c r="MWL1" s="329"/>
      <c r="MWM1" s="329"/>
      <c r="MWN1" s="329"/>
      <c r="MWO1" s="329"/>
      <c r="MWP1" s="329"/>
      <c r="MWQ1" s="329"/>
      <c r="MWR1" s="329"/>
      <c r="MWS1" s="329"/>
      <c r="MWT1" s="329"/>
      <c r="MWU1" s="329"/>
      <c r="MWV1" s="329"/>
      <c r="MWW1" s="329"/>
      <c r="MWX1" s="329"/>
      <c r="MWY1" s="329"/>
      <c r="MWZ1" s="329"/>
      <c r="MXA1" s="329"/>
      <c r="MXB1" s="329"/>
      <c r="MXC1" s="329"/>
      <c r="MXD1" s="329"/>
      <c r="MXE1" s="329"/>
      <c r="MXF1" s="329"/>
      <c r="MXG1" s="329"/>
      <c r="MXH1" s="329"/>
      <c r="MXI1" s="329"/>
      <c r="MXJ1" s="329"/>
      <c r="MXK1" s="329"/>
      <c r="MXL1" s="329"/>
      <c r="MXM1" s="329"/>
      <c r="MXN1" s="329"/>
      <c r="MXO1" s="329"/>
      <c r="MXP1" s="329"/>
      <c r="MXQ1" s="329"/>
      <c r="MXR1" s="329"/>
      <c r="MXS1" s="329"/>
      <c r="MXT1" s="329"/>
      <c r="MXU1" s="329"/>
      <c r="MXV1" s="329"/>
      <c r="MXW1" s="329"/>
      <c r="MXX1" s="329"/>
      <c r="MXY1" s="329"/>
      <c r="MXZ1" s="329"/>
      <c r="MYA1" s="329"/>
      <c r="MYB1" s="329"/>
      <c r="MYC1" s="329"/>
      <c r="MYD1" s="329"/>
      <c r="MYE1" s="329"/>
      <c r="MYF1" s="329"/>
      <c r="MYG1" s="329"/>
      <c r="MYH1" s="329"/>
      <c r="MYI1" s="329"/>
      <c r="MYJ1" s="329"/>
      <c r="MYK1" s="329"/>
      <c r="MYL1" s="329"/>
      <c r="MYM1" s="329"/>
      <c r="MYN1" s="329"/>
      <c r="MYO1" s="329"/>
      <c r="MYP1" s="329"/>
      <c r="MYQ1" s="329"/>
      <c r="MYR1" s="329"/>
      <c r="MYS1" s="329"/>
      <c r="MYT1" s="329"/>
      <c r="MYU1" s="329"/>
      <c r="MYV1" s="329"/>
      <c r="MYW1" s="329"/>
      <c r="MYX1" s="329"/>
      <c r="MYY1" s="329"/>
      <c r="MYZ1" s="329"/>
      <c r="MZA1" s="329"/>
      <c r="MZB1" s="329"/>
      <c r="MZC1" s="329"/>
      <c r="MZD1" s="329"/>
      <c r="MZE1" s="329"/>
      <c r="MZF1" s="329"/>
      <c r="MZG1" s="329"/>
      <c r="MZH1" s="329"/>
      <c r="MZI1" s="329"/>
      <c r="MZJ1" s="329"/>
      <c r="MZK1" s="329"/>
      <c r="MZL1" s="329"/>
      <c r="MZM1" s="329"/>
      <c r="MZN1" s="329"/>
      <c r="MZO1" s="329"/>
      <c r="MZP1" s="329"/>
      <c r="MZQ1" s="329"/>
      <c r="MZR1" s="329"/>
      <c r="MZS1" s="329"/>
      <c r="MZT1" s="329"/>
      <c r="MZU1" s="329"/>
      <c r="MZV1" s="329"/>
      <c r="MZW1" s="329"/>
      <c r="MZX1" s="329"/>
      <c r="MZY1" s="329"/>
      <c r="MZZ1" s="329"/>
      <c r="NAA1" s="329"/>
      <c r="NAB1" s="329"/>
      <c r="NAC1" s="329"/>
      <c r="NAD1" s="329"/>
      <c r="NAE1" s="329"/>
      <c r="NAF1" s="329"/>
      <c r="NAG1" s="329"/>
      <c r="NAH1" s="329"/>
      <c r="NAI1" s="329"/>
      <c r="NAJ1" s="329"/>
      <c r="NAK1" s="329"/>
      <c r="NAL1" s="329"/>
      <c r="NAM1" s="329"/>
      <c r="NAN1" s="329"/>
      <c r="NAO1" s="329"/>
      <c r="NAP1" s="329"/>
      <c r="NAQ1" s="329"/>
      <c r="NAR1" s="329"/>
      <c r="NAS1" s="329"/>
      <c r="NAT1" s="329"/>
      <c r="NAU1" s="329"/>
      <c r="NAV1" s="329"/>
      <c r="NAW1" s="329"/>
      <c r="NAX1" s="329"/>
      <c r="NAY1" s="329"/>
      <c r="NAZ1" s="329"/>
      <c r="NBA1" s="329"/>
      <c r="NBB1" s="329"/>
      <c r="NBC1" s="329"/>
      <c r="NBD1" s="329"/>
      <c r="NBE1" s="329"/>
      <c r="NBF1" s="329"/>
      <c r="NBG1" s="329"/>
      <c r="NBH1" s="329"/>
      <c r="NBI1" s="329"/>
      <c r="NBJ1" s="329"/>
      <c r="NBK1" s="329"/>
      <c r="NBL1" s="329"/>
      <c r="NBM1" s="329"/>
      <c r="NBN1" s="329"/>
      <c r="NBO1" s="329"/>
      <c r="NBP1" s="329"/>
      <c r="NBQ1" s="329"/>
      <c r="NBR1" s="329"/>
      <c r="NBS1" s="329"/>
      <c r="NBT1" s="329"/>
      <c r="NBU1" s="329"/>
      <c r="NBV1" s="329"/>
      <c r="NBW1" s="329"/>
      <c r="NBX1" s="329"/>
      <c r="NBY1" s="329"/>
      <c r="NBZ1" s="329"/>
      <c r="NCA1" s="329"/>
      <c r="NCB1" s="329"/>
      <c r="NCC1" s="329"/>
      <c r="NCD1" s="329"/>
      <c r="NCE1" s="329"/>
      <c r="NCF1" s="329"/>
      <c r="NCG1" s="329"/>
      <c r="NCH1" s="329"/>
      <c r="NCI1" s="329"/>
      <c r="NCJ1" s="329"/>
      <c r="NCK1" s="329"/>
      <c r="NCL1" s="329"/>
      <c r="NCM1" s="329"/>
      <c r="NCN1" s="329"/>
      <c r="NCO1" s="329"/>
      <c r="NCP1" s="329"/>
      <c r="NCQ1" s="329"/>
      <c r="NCR1" s="329"/>
      <c r="NCS1" s="329"/>
      <c r="NCT1" s="329"/>
      <c r="NCU1" s="329"/>
      <c r="NCV1" s="329"/>
      <c r="NCW1" s="329"/>
      <c r="NCX1" s="329"/>
      <c r="NCY1" s="329"/>
      <c r="NCZ1" s="329"/>
      <c r="NDA1" s="329"/>
      <c r="NDB1" s="329"/>
      <c r="NDC1" s="329"/>
      <c r="NDD1" s="329"/>
      <c r="NDE1" s="329"/>
      <c r="NDF1" s="329"/>
      <c r="NDG1" s="329"/>
      <c r="NDH1" s="329"/>
      <c r="NDI1" s="329"/>
      <c r="NDJ1" s="329"/>
      <c r="NDK1" s="329"/>
      <c r="NDL1" s="329"/>
      <c r="NDM1" s="329"/>
      <c r="NDN1" s="329"/>
      <c r="NDO1" s="329"/>
      <c r="NDP1" s="329"/>
      <c r="NDQ1" s="329"/>
      <c r="NDR1" s="329"/>
      <c r="NDS1" s="329"/>
      <c r="NDT1" s="329"/>
      <c r="NDU1" s="329"/>
      <c r="NDV1" s="329"/>
      <c r="NDW1" s="329"/>
      <c r="NDX1" s="329"/>
      <c r="NDY1" s="329"/>
      <c r="NDZ1" s="329"/>
      <c r="NEA1" s="329"/>
      <c r="NEB1" s="329"/>
      <c r="NEC1" s="329"/>
      <c r="NED1" s="329"/>
      <c r="NEE1" s="329"/>
      <c r="NEF1" s="329"/>
      <c r="NEG1" s="329"/>
      <c r="NEH1" s="329"/>
      <c r="NEI1" s="329"/>
      <c r="NEJ1" s="329"/>
      <c r="NEK1" s="329"/>
      <c r="NEL1" s="329"/>
      <c r="NEM1" s="329"/>
      <c r="NEN1" s="329"/>
      <c r="NEO1" s="329"/>
      <c r="NEP1" s="329"/>
      <c r="NEQ1" s="329"/>
      <c r="NER1" s="329"/>
      <c r="NES1" s="329"/>
      <c r="NET1" s="329"/>
      <c r="NEU1" s="329"/>
      <c r="NEV1" s="329"/>
      <c r="NEW1" s="329"/>
      <c r="NEX1" s="329"/>
      <c r="NEY1" s="329"/>
      <c r="NEZ1" s="329"/>
      <c r="NFA1" s="329"/>
      <c r="NFB1" s="329"/>
      <c r="NFC1" s="329"/>
      <c r="NFD1" s="329"/>
      <c r="NFE1" s="329"/>
      <c r="NFF1" s="329"/>
      <c r="NFG1" s="329"/>
      <c r="NFH1" s="329"/>
      <c r="NFI1" s="329"/>
      <c r="NFJ1" s="329"/>
      <c r="NFK1" s="329"/>
      <c r="NFL1" s="329"/>
      <c r="NFM1" s="329"/>
      <c r="NFN1" s="329"/>
      <c r="NFO1" s="329"/>
      <c r="NFP1" s="329"/>
      <c r="NFQ1" s="329"/>
      <c r="NFR1" s="329"/>
      <c r="NFS1" s="329"/>
      <c r="NFT1" s="329"/>
      <c r="NFU1" s="329"/>
      <c r="NFV1" s="329"/>
      <c r="NFW1" s="329"/>
      <c r="NFX1" s="329"/>
      <c r="NFY1" s="329"/>
      <c r="NFZ1" s="329"/>
      <c r="NGA1" s="329"/>
      <c r="NGB1" s="329"/>
      <c r="NGC1" s="329"/>
      <c r="NGD1" s="329"/>
      <c r="NGE1" s="329"/>
      <c r="NGF1" s="329"/>
      <c r="NGG1" s="329"/>
      <c r="NGH1" s="329"/>
      <c r="NGI1" s="329"/>
      <c r="NGJ1" s="329"/>
      <c r="NGK1" s="329"/>
      <c r="NGL1" s="329"/>
      <c r="NGM1" s="329"/>
      <c r="NGN1" s="329"/>
      <c r="NGO1" s="329"/>
      <c r="NGP1" s="329"/>
      <c r="NGQ1" s="329"/>
      <c r="NGR1" s="329"/>
      <c r="NGS1" s="329"/>
      <c r="NGT1" s="329"/>
      <c r="NGU1" s="329"/>
      <c r="NGV1" s="329"/>
      <c r="NGW1" s="329"/>
      <c r="NGX1" s="329"/>
      <c r="NGY1" s="329"/>
      <c r="NGZ1" s="329"/>
      <c r="NHA1" s="329"/>
      <c r="NHB1" s="329"/>
      <c r="NHC1" s="329"/>
      <c r="NHD1" s="329"/>
      <c r="NHE1" s="329"/>
      <c r="NHF1" s="329"/>
      <c r="NHG1" s="329"/>
      <c r="NHH1" s="329"/>
      <c r="NHI1" s="329"/>
      <c r="NHJ1" s="329"/>
      <c r="NHK1" s="329"/>
      <c r="NHL1" s="329"/>
      <c r="NHM1" s="329"/>
      <c r="NHN1" s="329"/>
      <c r="NHO1" s="329"/>
      <c r="NHP1" s="329"/>
      <c r="NHQ1" s="329"/>
      <c r="NHR1" s="329"/>
      <c r="NHS1" s="329"/>
      <c r="NHT1" s="329"/>
      <c r="NHU1" s="329"/>
      <c r="NHV1" s="329"/>
      <c r="NHW1" s="329"/>
      <c r="NHX1" s="329"/>
      <c r="NHY1" s="329"/>
      <c r="NHZ1" s="329"/>
      <c r="NIA1" s="329"/>
      <c r="NIB1" s="329"/>
      <c r="NIC1" s="329"/>
      <c r="NID1" s="329"/>
      <c r="NIE1" s="329"/>
      <c r="NIF1" s="329"/>
      <c r="NIG1" s="329"/>
      <c r="NIH1" s="329"/>
      <c r="NII1" s="329"/>
      <c r="NIJ1" s="329"/>
      <c r="NIK1" s="329"/>
      <c r="NIL1" s="329"/>
      <c r="NIM1" s="329"/>
      <c r="NIN1" s="329"/>
      <c r="NIO1" s="329"/>
      <c r="NIP1" s="329"/>
      <c r="NIQ1" s="329"/>
      <c r="NIR1" s="329"/>
      <c r="NIS1" s="329"/>
      <c r="NIT1" s="329"/>
      <c r="NIU1" s="329"/>
      <c r="NIV1" s="329"/>
      <c r="NIW1" s="329"/>
      <c r="NIX1" s="329"/>
      <c r="NIY1" s="329"/>
      <c r="NIZ1" s="329"/>
      <c r="NJA1" s="329"/>
      <c r="NJB1" s="329"/>
      <c r="NJC1" s="329"/>
      <c r="NJD1" s="329"/>
      <c r="NJE1" s="329"/>
      <c r="NJF1" s="329"/>
      <c r="NJG1" s="329"/>
      <c r="NJH1" s="329"/>
      <c r="NJI1" s="329"/>
      <c r="NJJ1" s="329"/>
      <c r="NJK1" s="329"/>
      <c r="NJL1" s="329"/>
      <c r="NJM1" s="329"/>
      <c r="NJN1" s="329"/>
      <c r="NJO1" s="329"/>
      <c r="NJP1" s="329"/>
      <c r="NJQ1" s="329"/>
      <c r="NJR1" s="329"/>
      <c r="NJS1" s="329"/>
      <c r="NJT1" s="329"/>
      <c r="NJU1" s="329"/>
      <c r="NJV1" s="329"/>
      <c r="NJW1" s="329"/>
      <c r="NJX1" s="329"/>
      <c r="NJY1" s="329"/>
      <c r="NJZ1" s="329"/>
      <c r="NKA1" s="329"/>
      <c r="NKB1" s="329"/>
      <c r="NKC1" s="329"/>
      <c r="NKD1" s="329"/>
      <c r="NKE1" s="329"/>
      <c r="NKF1" s="329"/>
      <c r="NKG1" s="329"/>
      <c r="NKH1" s="329"/>
      <c r="NKI1" s="329"/>
      <c r="NKJ1" s="329"/>
      <c r="NKK1" s="329"/>
      <c r="NKL1" s="329"/>
      <c r="NKM1" s="329"/>
      <c r="NKN1" s="329"/>
      <c r="NKO1" s="329"/>
      <c r="NKP1" s="329"/>
      <c r="NKQ1" s="329"/>
      <c r="NKR1" s="329"/>
      <c r="NKS1" s="329"/>
      <c r="NKT1" s="329"/>
      <c r="NKU1" s="329"/>
      <c r="NKV1" s="329"/>
      <c r="NKW1" s="329"/>
      <c r="NKX1" s="329"/>
      <c r="NKY1" s="329"/>
      <c r="NKZ1" s="329"/>
      <c r="NLA1" s="329"/>
      <c r="NLB1" s="329"/>
      <c r="NLC1" s="329"/>
      <c r="NLD1" s="329"/>
      <c r="NLE1" s="329"/>
      <c r="NLF1" s="329"/>
      <c r="NLG1" s="329"/>
      <c r="NLH1" s="329"/>
      <c r="NLI1" s="329"/>
      <c r="NLJ1" s="329"/>
      <c r="NLK1" s="329"/>
      <c r="NLL1" s="329"/>
      <c r="NLM1" s="329"/>
      <c r="NLN1" s="329"/>
      <c r="NLO1" s="329"/>
      <c r="NLP1" s="329"/>
      <c r="NLQ1" s="329"/>
      <c r="NLR1" s="329"/>
      <c r="NLS1" s="329"/>
      <c r="NLT1" s="329"/>
      <c r="NLU1" s="329"/>
      <c r="NLV1" s="329"/>
      <c r="NLW1" s="329"/>
      <c r="NLX1" s="329"/>
      <c r="NLY1" s="329"/>
      <c r="NLZ1" s="329"/>
      <c r="NMA1" s="329"/>
      <c r="NMB1" s="329"/>
      <c r="NMC1" s="329"/>
      <c r="NMD1" s="329"/>
      <c r="NME1" s="329"/>
      <c r="NMF1" s="329"/>
      <c r="NMG1" s="329"/>
      <c r="NMH1" s="329"/>
      <c r="NMI1" s="329"/>
      <c r="NMJ1" s="329"/>
      <c r="NMK1" s="329"/>
      <c r="NML1" s="329"/>
      <c r="NMM1" s="329"/>
      <c r="NMN1" s="329"/>
      <c r="NMO1" s="329"/>
      <c r="NMP1" s="329"/>
      <c r="NMQ1" s="329"/>
      <c r="NMR1" s="329"/>
      <c r="NMS1" s="329"/>
      <c r="NMT1" s="329"/>
      <c r="NMU1" s="329"/>
      <c r="NMV1" s="329"/>
      <c r="NMW1" s="329"/>
      <c r="NMX1" s="329"/>
      <c r="NMY1" s="329"/>
      <c r="NMZ1" s="329"/>
      <c r="NNA1" s="329"/>
      <c r="NNB1" s="329"/>
      <c r="NNC1" s="329"/>
      <c r="NND1" s="329"/>
      <c r="NNE1" s="329"/>
      <c r="NNF1" s="329"/>
      <c r="NNG1" s="329"/>
      <c r="NNH1" s="329"/>
      <c r="NNI1" s="329"/>
      <c r="NNJ1" s="329"/>
      <c r="NNK1" s="329"/>
      <c r="NNL1" s="329"/>
      <c r="NNM1" s="329"/>
      <c r="NNN1" s="329"/>
      <c r="NNO1" s="329"/>
      <c r="NNP1" s="329"/>
      <c r="NNQ1" s="329"/>
      <c r="NNR1" s="329"/>
      <c r="NNS1" s="329"/>
      <c r="NNT1" s="329"/>
      <c r="NNU1" s="329"/>
      <c r="NNV1" s="329"/>
      <c r="NNW1" s="329"/>
      <c r="NNX1" s="329"/>
      <c r="NNY1" s="329"/>
      <c r="NNZ1" s="329"/>
      <c r="NOA1" s="329"/>
      <c r="NOB1" s="329"/>
      <c r="NOC1" s="329"/>
      <c r="NOD1" s="329"/>
      <c r="NOE1" s="329"/>
      <c r="NOF1" s="329"/>
      <c r="NOG1" s="329"/>
      <c r="NOH1" s="329"/>
      <c r="NOI1" s="329"/>
      <c r="NOJ1" s="329"/>
      <c r="NOK1" s="329"/>
      <c r="NOL1" s="329"/>
      <c r="NOM1" s="329"/>
      <c r="NON1" s="329"/>
      <c r="NOO1" s="329"/>
      <c r="NOP1" s="329"/>
      <c r="NOQ1" s="329"/>
      <c r="NOR1" s="329"/>
      <c r="NOS1" s="329"/>
      <c r="NOT1" s="329"/>
      <c r="NOU1" s="329"/>
      <c r="NOV1" s="329"/>
      <c r="NOW1" s="329"/>
      <c r="NOX1" s="329"/>
      <c r="NOY1" s="329"/>
      <c r="NOZ1" s="329"/>
      <c r="NPA1" s="329"/>
      <c r="NPB1" s="329"/>
      <c r="NPC1" s="329"/>
      <c r="NPD1" s="329"/>
      <c r="NPE1" s="329"/>
      <c r="NPF1" s="329"/>
      <c r="NPG1" s="329"/>
      <c r="NPH1" s="329"/>
      <c r="NPI1" s="329"/>
      <c r="NPJ1" s="329"/>
      <c r="NPK1" s="329"/>
      <c r="NPL1" s="329"/>
      <c r="NPM1" s="329"/>
      <c r="NPN1" s="329"/>
      <c r="NPO1" s="329"/>
      <c r="NPP1" s="329"/>
      <c r="NPQ1" s="329"/>
      <c r="NPR1" s="329"/>
      <c r="NPS1" s="329"/>
      <c r="NPT1" s="329"/>
      <c r="NPU1" s="329"/>
      <c r="NPV1" s="329"/>
      <c r="NPW1" s="329"/>
      <c r="NPX1" s="329"/>
      <c r="NPY1" s="329"/>
      <c r="NPZ1" s="329"/>
      <c r="NQA1" s="329"/>
      <c r="NQB1" s="329"/>
      <c r="NQC1" s="329"/>
      <c r="NQD1" s="329"/>
      <c r="NQE1" s="329"/>
      <c r="NQF1" s="329"/>
      <c r="NQG1" s="329"/>
      <c r="NQH1" s="329"/>
      <c r="NQI1" s="329"/>
      <c r="NQJ1" s="329"/>
      <c r="NQK1" s="329"/>
      <c r="NQL1" s="329"/>
      <c r="NQM1" s="329"/>
      <c r="NQN1" s="329"/>
      <c r="NQO1" s="329"/>
      <c r="NQP1" s="329"/>
      <c r="NQQ1" s="329"/>
      <c r="NQR1" s="329"/>
      <c r="NQS1" s="329"/>
      <c r="NQT1" s="329"/>
      <c r="NQU1" s="329"/>
      <c r="NQV1" s="329"/>
      <c r="NQW1" s="329"/>
      <c r="NQX1" s="329"/>
      <c r="NQY1" s="329"/>
      <c r="NQZ1" s="329"/>
      <c r="NRA1" s="329"/>
      <c r="NRB1" s="329"/>
      <c r="NRC1" s="329"/>
      <c r="NRD1" s="329"/>
      <c r="NRE1" s="329"/>
      <c r="NRF1" s="329"/>
      <c r="NRG1" s="329"/>
      <c r="NRH1" s="329"/>
      <c r="NRI1" s="329"/>
      <c r="NRJ1" s="329"/>
      <c r="NRK1" s="329"/>
      <c r="NRL1" s="329"/>
      <c r="NRM1" s="329"/>
      <c r="NRN1" s="329"/>
      <c r="NRO1" s="329"/>
      <c r="NRP1" s="329"/>
      <c r="NRQ1" s="329"/>
      <c r="NRR1" s="329"/>
      <c r="NRS1" s="329"/>
      <c r="NRT1" s="329"/>
      <c r="NRU1" s="329"/>
      <c r="NRV1" s="329"/>
      <c r="NRW1" s="329"/>
      <c r="NRX1" s="329"/>
      <c r="NRY1" s="329"/>
      <c r="NRZ1" s="329"/>
      <c r="NSA1" s="329"/>
      <c r="NSB1" s="329"/>
      <c r="NSC1" s="329"/>
      <c r="NSD1" s="329"/>
      <c r="NSE1" s="329"/>
      <c r="NSF1" s="329"/>
      <c r="NSG1" s="329"/>
      <c r="NSH1" s="329"/>
      <c r="NSI1" s="329"/>
      <c r="NSJ1" s="329"/>
      <c r="NSK1" s="329"/>
      <c r="NSL1" s="329"/>
      <c r="NSM1" s="329"/>
      <c r="NSN1" s="329"/>
      <c r="NSO1" s="329"/>
      <c r="NSP1" s="329"/>
      <c r="NSQ1" s="329"/>
      <c r="NSR1" s="329"/>
      <c r="NSS1" s="329"/>
      <c r="NST1" s="329"/>
      <c r="NSU1" s="329"/>
      <c r="NSV1" s="329"/>
      <c r="NSW1" s="329"/>
      <c r="NSX1" s="329"/>
      <c r="NSY1" s="329"/>
      <c r="NSZ1" s="329"/>
      <c r="NTA1" s="329"/>
      <c r="NTB1" s="329"/>
      <c r="NTC1" s="329"/>
      <c r="NTD1" s="329"/>
      <c r="NTE1" s="329"/>
      <c r="NTF1" s="329"/>
      <c r="NTG1" s="329"/>
      <c r="NTH1" s="329"/>
      <c r="NTI1" s="329"/>
      <c r="NTJ1" s="329"/>
      <c r="NTK1" s="329"/>
      <c r="NTL1" s="329"/>
      <c r="NTM1" s="329"/>
      <c r="NTN1" s="329"/>
      <c r="NTO1" s="329"/>
      <c r="NTP1" s="329"/>
      <c r="NTQ1" s="329"/>
      <c r="NTR1" s="329"/>
      <c r="NTS1" s="329"/>
      <c r="NTT1" s="329"/>
      <c r="NTU1" s="329"/>
      <c r="NTV1" s="329"/>
      <c r="NTW1" s="329"/>
      <c r="NTX1" s="329"/>
      <c r="NTY1" s="329"/>
      <c r="NTZ1" s="329"/>
      <c r="NUA1" s="329"/>
      <c r="NUB1" s="329"/>
      <c r="NUC1" s="329"/>
      <c r="NUD1" s="329"/>
      <c r="NUE1" s="329"/>
      <c r="NUF1" s="329"/>
      <c r="NUG1" s="329"/>
      <c r="NUH1" s="329"/>
      <c r="NUI1" s="329"/>
      <c r="NUJ1" s="329"/>
      <c r="NUK1" s="329"/>
      <c r="NUL1" s="329"/>
      <c r="NUM1" s="329"/>
      <c r="NUN1" s="329"/>
      <c r="NUO1" s="329"/>
      <c r="NUP1" s="329"/>
      <c r="NUQ1" s="329"/>
      <c r="NUR1" s="329"/>
      <c r="NUS1" s="329"/>
      <c r="NUT1" s="329"/>
      <c r="NUU1" s="329"/>
      <c r="NUV1" s="329"/>
      <c r="NUW1" s="329"/>
      <c r="NUX1" s="329"/>
      <c r="NUY1" s="329"/>
      <c r="NUZ1" s="329"/>
      <c r="NVA1" s="329"/>
      <c r="NVB1" s="329"/>
      <c r="NVC1" s="329"/>
      <c r="NVD1" s="329"/>
      <c r="NVE1" s="329"/>
      <c r="NVF1" s="329"/>
      <c r="NVG1" s="329"/>
      <c r="NVH1" s="329"/>
      <c r="NVI1" s="329"/>
      <c r="NVJ1" s="329"/>
      <c r="NVK1" s="329"/>
      <c r="NVL1" s="329"/>
      <c r="NVM1" s="329"/>
      <c r="NVN1" s="329"/>
      <c r="NVO1" s="329"/>
      <c r="NVP1" s="329"/>
      <c r="NVQ1" s="329"/>
      <c r="NVR1" s="329"/>
      <c r="NVS1" s="329"/>
      <c r="NVT1" s="329"/>
      <c r="NVU1" s="329"/>
      <c r="NVV1" s="329"/>
      <c r="NVW1" s="329"/>
      <c r="NVX1" s="329"/>
      <c r="NVY1" s="329"/>
      <c r="NVZ1" s="329"/>
      <c r="NWA1" s="329"/>
      <c r="NWB1" s="329"/>
      <c r="NWC1" s="329"/>
      <c r="NWD1" s="329"/>
      <c r="NWE1" s="329"/>
      <c r="NWF1" s="329"/>
      <c r="NWG1" s="329"/>
      <c r="NWH1" s="329"/>
      <c r="NWI1" s="329"/>
      <c r="NWJ1" s="329"/>
      <c r="NWK1" s="329"/>
      <c r="NWL1" s="329"/>
      <c r="NWM1" s="329"/>
      <c r="NWN1" s="329"/>
      <c r="NWO1" s="329"/>
      <c r="NWP1" s="329"/>
      <c r="NWQ1" s="329"/>
      <c r="NWR1" s="329"/>
      <c r="NWS1" s="329"/>
      <c r="NWT1" s="329"/>
      <c r="NWU1" s="329"/>
      <c r="NWV1" s="329"/>
      <c r="NWW1" s="329"/>
      <c r="NWX1" s="329"/>
      <c r="NWY1" s="329"/>
      <c r="NWZ1" s="329"/>
      <c r="NXA1" s="329"/>
      <c r="NXB1" s="329"/>
      <c r="NXC1" s="329"/>
      <c r="NXD1" s="329"/>
      <c r="NXE1" s="329"/>
      <c r="NXF1" s="329"/>
      <c r="NXG1" s="329"/>
      <c r="NXH1" s="329"/>
      <c r="NXI1" s="329"/>
      <c r="NXJ1" s="329"/>
      <c r="NXK1" s="329"/>
      <c r="NXL1" s="329"/>
      <c r="NXM1" s="329"/>
      <c r="NXN1" s="329"/>
      <c r="NXO1" s="329"/>
      <c r="NXP1" s="329"/>
      <c r="NXQ1" s="329"/>
      <c r="NXR1" s="329"/>
      <c r="NXS1" s="329"/>
      <c r="NXT1" s="329"/>
      <c r="NXU1" s="329"/>
      <c r="NXV1" s="329"/>
      <c r="NXW1" s="329"/>
      <c r="NXX1" s="329"/>
      <c r="NXY1" s="329"/>
      <c r="NXZ1" s="329"/>
      <c r="NYA1" s="329"/>
      <c r="NYB1" s="329"/>
      <c r="NYC1" s="329"/>
      <c r="NYD1" s="329"/>
      <c r="NYE1" s="329"/>
      <c r="NYF1" s="329"/>
      <c r="NYG1" s="329"/>
      <c r="NYH1" s="329"/>
      <c r="NYI1" s="329"/>
      <c r="NYJ1" s="329"/>
      <c r="NYK1" s="329"/>
      <c r="NYL1" s="329"/>
      <c r="NYM1" s="329"/>
      <c r="NYN1" s="329"/>
      <c r="NYO1" s="329"/>
      <c r="NYP1" s="329"/>
      <c r="NYQ1" s="329"/>
      <c r="NYR1" s="329"/>
      <c r="NYS1" s="329"/>
      <c r="NYT1" s="329"/>
      <c r="NYU1" s="329"/>
      <c r="NYV1" s="329"/>
      <c r="NYW1" s="329"/>
      <c r="NYX1" s="329"/>
      <c r="NYY1" s="329"/>
      <c r="NYZ1" s="329"/>
      <c r="NZA1" s="329"/>
      <c r="NZB1" s="329"/>
      <c r="NZC1" s="329"/>
      <c r="NZD1" s="329"/>
      <c r="NZE1" s="329"/>
      <c r="NZF1" s="329"/>
      <c r="NZG1" s="329"/>
      <c r="NZH1" s="329"/>
      <c r="NZI1" s="329"/>
      <c r="NZJ1" s="329"/>
      <c r="NZK1" s="329"/>
      <c r="NZL1" s="329"/>
      <c r="NZM1" s="329"/>
      <c r="NZN1" s="329"/>
      <c r="NZO1" s="329"/>
      <c r="NZP1" s="329"/>
      <c r="NZQ1" s="329"/>
      <c r="NZR1" s="329"/>
      <c r="NZS1" s="329"/>
      <c r="NZT1" s="329"/>
      <c r="NZU1" s="329"/>
      <c r="NZV1" s="329"/>
      <c r="NZW1" s="329"/>
      <c r="NZX1" s="329"/>
      <c r="NZY1" s="329"/>
      <c r="NZZ1" s="329"/>
      <c r="OAA1" s="329"/>
      <c r="OAB1" s="329"/>
      <c r="OAC1" s="329"/>
      <c r="OAD1" s="329"/>
      <c r="OAE1" s="329"/>
      <c r="OAF1" s="329"/>
      <c r="OAG1" s="329"/>
      <c r="OAH1" s="329"/>
      <c r="OAI1" s="329"/>
      <c r="OAJ1" s="329"/>
      <c r="OAK1" s="329"/>
      <c r="OAL1" s="329"/>
      <c r="OAM1" s="329"/>
      <c r="OAN1" s="329"/>
      <c r="OAO1" s="329"/>
      <c r="OAP1" s="329"/>
      <c r="OAQ1" s="329"/>
      <c r="OAR1" s="329"/>
      <c r="OAS1" s="329"/>
      <c r="OAT1" s="329"/>
      <c r="OAU1" s="329"/>
      <c r="OAV1" s="329"/>
      <c r="OAW1" s="329"/>
      <c r="OAX1" s="329"/>
      <c r="OAY1" s="329"/>
      <c r="OAZ1" s="329"/>
      <c r="OBA1" s="329"/>
      <c r="OBB1" s="329"/>
      <c r="OBC1" s="329"/>
      <c r="OBD1" s="329"/>
      <c r="OBE1" s="329"/>
      <c r="OBF1" s="329"/>
      <c r="OBG1" s="329"/>
      <c r="OBH1" s="329"/>
      <c r="OBI1" s="329"/>
      <c r="OBJ1" s="329"/>
      <c r="OBK1" s="329"/>
      <c r="OBL1" s="329"/>
      <c r="OBM1" s="329"/>
      <c r="OBN1" s="329"/>
      <c r="OBO1" s="329"/>
      <c r="OBP1" s="329"/>
      <c r="OBQ1" s="329"/>
      <c r="OBR1" s="329"/>
      <c r="OBS1" s="329"/>
      <c r="OBT1" s="329"/>
      <c r="OBU1" s="329"/>
      <c r="OBV1" s="329"/>
      <c r="OBW1" s="329"/>
      <c r="OBX1" s="329"/>
      <c r="OBY1" s="329"/>
      <c r="OBZ1" s="329"/>
      <c r="OCA1" s="329"/>
      <c r="OCB1" s="329"/>
      <c r="OCC1" s="329"/>
      <c r="OCD1" s="329"/>
      <c r="OCE1" s="329"/>
      <c r="OCF1" s="329"/>
      <c r="OCG1" s="329"/>
      <c r="OCH1" s="329"/>
      <c r="OCI1" s="329"/>
      <c r="OCJ1" s="329"/>
      <c r="OCK1" s="329"/>
      <c r="OCL1" s="329"/>
      <c r="OCM1" s="329"/>
      <c r="OCN1" s="329"/>
      <c r="OCO1" s="329"/>
      <c r="OCP1" s="329"/>
      <c r="OCQ1" s="329"/>
      <c r="OCR1" s="329"/>
      <c r="OCS1" s="329"/>
      <c r="OCT1" s="329"/>
      <c r="OCU1" s="329"/>
      <c r="OCV1" s="329"/>
      <c r="OCW1" s="329"/>
      <c r="OCX1" s="329"/>
      <c r="OCY1" s="329"/>
      <c r="OCZ1" s="329"/>
      <c r="ODA1" s="329"/>
      <c r="ODB1" s="329"/>
      <c r="ODC1" s="329"/>
      <c r="ODD1" s="329"/>
      <c r="ODE1" s="329"/>
      <c r="ODF1" s="329"/>
      <c r="ODG1" s="329"/>
      <c r="ODH1" s="329"/>
      <c r="ODI1" s="329"/>
      <c r="ODJ1" s="329"/>
      <c r="ODK1" s="329"/>
      <c r="ODL1" s="329"/>
      <c r="ODM1" s="329"/>
      <c r="ODN1" s="329"/>
      <c r="ODO1" s="329"/>
      <c r="ODP1" s="329"/>
      <c r="ODQ1" s="329"/>
      <c r="ODR1" s="329"/>
      <c r="ODS1" s="329"/>
      <c r="ODT1" s="329"/>
      <c r="ODU1" s="329"/>
      <c r="ODV1" s="329"/>
      <c r="ODW1" s="329"/>
      <c r="ODX1" s="329"/>
      <c r="ODY1" s="329"/>
      <c r="ODZ1" s="329"/>
      <c r="OEA1" s="329"/>
      <c r="OEB1" s="329"/>
      <c r="OEC1" s="329"/>
      <c r="OED1" s="329"/>
      <c r="OEE1" s="329"/>
      <c r="OEF1" s="329"/>
      <c r="OEG1" s="329"/>
      <c r="OEH1" s="329"/>
      <c r="OEI1" s="329"/>
      <c r="OEJ1" s="329"/>
      <c r="OEK1" s="329"/>
      <c r="OEL1" s="329"/>
      <c r="OEM1" s="329"/>
      <c r="OEN1" s="329"/>
      <c r="OEO1" s="329"/>
      <c r="OEP1" s="329"/>
      <c r="OEQ1" s="329"/>
      <c r="OER1" s="329"/>
      <c r="OES1" s="329"/>
      <c r="OET1" s="329"/>
      <c r="OEU1" s="329"/>
      <c r="OEV1" s="329"/>
      <c r="OEW1" s="329"/>
      <c r="OEX1" s="329"/>
      <c r="OEY1" s="329"/>
      <c r="OEZ1" s="329"/>
      <c r="OFA1" s="329"/>
      <c r="OFB1" s="329"/>
      <c r="OFC1" s="329"/>
      <c r="OFD1" s="329"/>
      <c r="OFE1" s="329"/>
      <c r="OFF1" s="329"/>
      <c r="OFG1" s="329"/>
      <c r="OFH1" s="329"/>
      <c r="OFI1" s="329"/>
      <c r="OFJ1" s="329"/>
      <c r="OFK1" s="329"/>
      <c r="OFL1" s="329"/>
      <c r="OFM1" s="329"/>
      <c r="OFN1" s="329"/>
      <c r="OFO1" s="329"/>
      <c r="OFP1" s="329"/>
      <c r="OFQ1" s="329"/>
      <c r="OFR1" s="329"/>
      <c r="OFS1" s="329"/>
      <c r="OFT1" s="329"/>
      <c r="OFU1" s="329"/>
      <c r="OFV1" s="329"/>
      <c r="OFW1" s="329"/>
      <c r="OFX1" s="329"/>
      <c r="OFY1" s="329"/>
      <c r="OFZ1" s="329"/>
      <c r="OGA1" s="329"/>
      <c r="OGB1" s="329"/>
      <c r="OGC1" s="329"/>
      <c r="OGD1" s="329"/>
      <c r="OGE1" s="329"/>
      <c r="OGF1" s="329"/>
      <c r="OGG1" s="329"/>
      <c r="OGH1" s="329"/>
      <c r="OGI1" s="329"/>
      <c r="OGJ1" s="329"/>
      <c r="OGK1" s="329"/>
      <c r="OGL1" s="329"/>
      <c r="OGM1" s="329"/>
      <c r="OGN1" s="329"/>
      <c r="OGO1" s="329"/>
      <c r="OGP1" s="329"/>
      <c r="OGQ1" s="329"/>
      <c r="OGR1" s="329"/>
      <c r="OGS1" s="329"/>
      <c r="OGT1" s="329"/>
      <c r="OGU1" s="329"/>
      <c r="OGV1" s="329"/>
      <c r="OGW1" s="329"/>
      <c r="OGX1" s="329"/>
      <c r="OGY1" s="329"/>
      <c r="OGZ1" s="329"/>
      <c r="OHA1" s="329"/>
      <c r="OHB1" s="329"/>
      <c r="OHC1" s="329"/>
      <c r="OHD1" s="329"/>
      <c r="OHE1" s="329"/>
      <c r="OHF1" s="329"/>
      <c r="OHG1" s="329"/>
      <c r="OHH1" s="329"/>
      <c r="OHI1" s="329"/>
      <c r="OHJ1" s="329"/>
      <c r="OHK1" s="329"/>
      <c r="OHL1" s="329"/>
      <c r="OHM1" s="329"/>
      <c r="OHN1" s="329"/>
      <c r="OHO1" s="329"/>
      <c r="OHP1" s="329"/>
      <c r="OHQ1" s="329"/>
      <c r="OHR1" s="329"/>
      <c r="OHS1" s="329"/>
      <c r="OHT1" s="329"/>
      <c r="OHU1" s="329"/>
      <c r="OHV1" s="329"/>
      <c r="OHW1" s="329"/>
      <c r="OHX1" s="329"/>
      <c r="OHY1" s="329"/>
      <c r="OHZ1" s="329"/>
      <c r="OIA1" s="329"/>
      <c r="OIB1" s="329"/>
      <c r="OIC1" s="329"/>
      <c r="OID1" s="329"/>
      <c r="OIE1" s="329"/>
      <c r="OIF1" s="329"/>
      <c r="OIG1" s="329"/>
      <c r="OIH1" s="329"/>
      <c r="OII1" s="329"/>
      <c r="OIJ1" s="329"/>
      <c r="OIK1" s="329"/>
      <c r="OIL1" s="329"/>
      <c r="OIM1" s="329"/>
      <c r="OIN1" s="329"/>
      <c r="OIO1" s="329"/>
      <c r="OIP1" s="329"/>
      <c r="OIQ1" s="329"/>
      <c r="OIR1" s="329"/>
      <c r="OIS1" s="329"/>
      <c r="OIT1" s="329"/>
      <c r="OIU1" s="329"/>
      <c r="OIV1" s="329"/>
      <c r="OIW1" s="329"/>
      <c r="OIX1" s="329"/>
      <c r="OIY1" s="329"/>
      <c r="OIZ1" s="329"/>
      <c r="OJA1" s="329"/>
      <c r="OJB1" s="329"/>
      <c r="OJC1" s="329"/>
      <c r="OJD1" s="329"/>
      <c r="OJE1" s="329"/>
      <c r="OJF1" s="329"/>
      <c r="OJG1" s="329"/>
      <c r="OJH1" s="329"/>
      <c r="OJI1" s="329"/>
      <c r="OJJ1" s="329"/>
      <c r="OJK1" s="329"/>
      <c r="OJL1" s="329"/>
      <c r="OJM1" s="329"/>
      <c r="OJN1" s="329"/>
      <c r="OJO1" s="329"/>
      <c r="OJP1" s="329"/>
      <c r="OJQ1" s="329"/>
      <c r="OJR1" s="329"/>
      <c r="OJS1" s="329"/>
      <c r="OJT1" s="329"/>
      <c r="OJU1" s="329"/>
      <c r="OJV1" s="329"/>
      <c r="OJW1" s="329"/>
      <c r="OJX1" s="329"/>
      <c r="OJY1" s="329"/>
      <c r="OJZ1" s="329"/>
      <c r="OKA1" s="329"/>
      <c r="OKB1" s="329"/>
      <c r="OKC1" s="329"/>
      <c r="OKD1" s="329"/>
      <c r="OKE1" s="329"/>
      <c r="OKF1" s="329"/>
      <c r="OKG1" s="329"/>
      <c r="OKH1" s="329"/>
      <c r="OKI1" s="329"/>
      <c r="OKJ1" s="329"/>
      <c r="OKK1" s="329"/>
      <c r="OKL1" s="329"/>
      <c r="OKM1" s="329"/>
      <c r="OKN1" s="329"/>
      <c r="OKO1" s="329"/>
      <c r="OKP1" s="329"/>
      <c r="OKQ1" s="329"/>
      <c r="OKR1" s="329"/>
      <c r="OKS1" s="329"/>
      <c r="OKT1" s="329"/>
      <c r="OKU1" s="329"/>
      <c r="OKV1" s="329"/>
      <c r="OKW1" s="329"/>
      <c r="OKX1" s="329"/>
      <c r="OKY1" s="329"/>
      <c r="OKZ1" s="329"/>
      <c r="OLA1" s="329"/>
      <c r="OLB1" s="329"/>
      <c r="OLC1" s="329"/>
      <c r="OLD1" s="329"/>
      <c r="OLE1" s="329"/>
      <c r="OLF1" s="329"/>
      <c r="OLG1" s="329"/>
      <c r="OLH1" s="329"/>
      <c r="OLI1" s="329"/>
      <c r="OLJ1" s="329"/>
      <c r="OLK1" s="329"/>
      <c r="OLL1" s="329"/>
      <c r="OLM1" s="329"/>
      <c r="OLN1" s="329"/>
      <c r="OLO1" s="329"/>
      <c r="OLP1" s="329"/>
      <c r="OLQ1" s="329"/>
      <c r="OLR1" s="329"/>
      <c r="OLS1" s="329"/>
      <c r="OLT1" s="329"/>
      <c r="OLU1" s="329"/>
      <c r="OLV1" s="329"/>
      <c r="OLW1" s="329"/>
      <c r="OLX1" s="329"/>
      <c r="OLY1" s="329"/>
      <c r="OLZ1" s="329"/>
      <c r="OMA1" s="329"/>
      <c r="OMB1" s="329"/>
      <c r="OMC1" s="329"/>
      <c r="OMD1" s="329"/>
      <c r="OME1" s="329"/>
      <c r="OMF1" s="329"/>
      <c r="OMG1" s="329"/>
      <c r="OMH1" s="329"/>
      <c r="OMI1" s="329"/>
      <c r="OMJ1" s="329"/>
      <c r="OMK1" s="329"/>
      <c r="OML1" s="329"/>
      <c r="OMM1" s="329"/>
      <c r="OMN1" s="329"/>
      <c r="OMO1" s="329"/>
      <c r="OMP1" s="329"/>
      <c r="OMQ1" s="329"/>
      <c r="OMR1" s="329"/>
      <c r="OMS1" s="329"/>
      <c r="OMT1" s="329"/>
      <c r="OMU1" s="329"/>
      <c r="OMV1" s="329"/>
      <c r="OMW1" s="329"/>
      <c r="OMX1" s="329"/>
      <c r="OMY1" s="329"/>
      <c r="OMZ1" s="329"/>
      <c r="ONA1" s="329"/>
      <c r="ONB1" s="329"/>
      <c r="ONC1" s="329"/>
      <c r="OND1" s="329"/>
      <c r="ONE1" s="329"/>
      <c r="ONF1" s="329"/>
      <c r="ONG1" s="329"/>
      <c r="ONH1" s="329"/>
      <c r="ONI1" s="329"/>
      <c r="ONJ1" s="329"/>
      <c r="ONK1" s="329"/>
      <c r="ONL1" s="329"/>
      <c r="ONM1" s="329"/>
      <c r="ONN1" s="329"/>
      <c r="ONO1" s="329"/>
      <c r="ONP1" s="329"/>
      <c r="ONQ1" s="329"/>
      <c r="ONR1" s="329"/>
      <c r="ONS1" s="329"/>
      <c r="ONT1" s="329"/>
      <c r="ONU1" s="329"/>
      <c r="ONV1" s="329"/>
      <c r="ONW1" s="329"/>
      <c r="ONX1" s="329"/>
      <c r="ONY1" s="329"/>
      <c r="ONZ1" s="329"/>
      <c r="OOA1" s="329"/>
      <c r="OOB1" s="329"/>
      <c r="OOC1" s="329"/>
      <c r="OOD1" s="329"/>
      <c r="OOE1" s="329"/>
      <c r="OOF1" s="329"/>
      <c r="OOG1" s="329"/>
      <c r="OOH1" s="329"/>
      <c r="OOI1" s="329"/>
      <c r="OOJ1" s="329"/>
      <c r="OOK1" s="329"/>
      <c r="OOL1" s="329"/>
      <c r="OOM1" s="329"/>
      <c r="OON1" s="329"/>
      <c r="OOO1" s="329"/>
      <c r="OOP1" s="329"/>
      <c r="OOQ1" s="329"/>
      <c r="OOR1" s="329"/>
      <c r="OOS1" s="329"/>
      <c r="OOT1" s="329"/>
      <c r="OOU1" s="329"/>
      <c r="OOV1" s="329"/>
      <c r="OOW1" s="329"/>
      <c r="OOX1" s="329"/>
      <c r="OOY1" s="329"/>
      <c r="OOZ1" s="329"/>
      <c r="OPA1" s="329"/>
      <c r="OPB1" s="329"/>
      <c r="OPC1" s="329"/>
      <c r="OPD1" s="329"/>
      <c r="OPE1" s="329"/>
      <c r="OPF1" s="329"/>
      <c r="OPG1" s="329"/>
      <c r="OPH1" s="329"/>
      <c r="OPI1" s="329"/>
      <c r="OPJ1" s="329"/>
      <c r="OPK1" s="329"/>
      <c r="OPL1" s="329"/>
      <c r="OPM1" s="329"/>
      <c r="OPN1" s="329"/>
      <c r="OPO1" s="329"/>
      <c r="OPP1" s="329"/>
      <c r="OPQ1" s="329"/>
      <c r="OPR1" s="329"/>
      <c r="OPS1" s="329"/>
      <c r="OPT1" s="329"/>
      <c r="OPU1" s="329"/>
      <c r="OPV1" s="329"/>
      <c r="OPW1" s="329"/>
      <c r="OPX1" s="329"/>
      <c r="OPY1" s="329"/>
      <c r="OPZ1" s="329"/>
      <c r="OQA1" s="329"/>
      <c r="OQB1" s="329"/>
      <c r="OQC1" s="329"/>
      <c r="OQD1" s="329"/>
      <c r="OQE1" s="329"/>
      <c r="OQF1" s="329"/>
      <c r="OQG1" s="329"/>
      <c r="OQH1" s="329"/>
      <c r="OQI1" s="329"/>
      <c r="OQJ1" s="329"/>
      <c r="OQK1" s="329"/>
      <c r="OQL1" s="329"/>
      <c r="OQM1" s="329"/>
      <c r="OQN1" s="329"/>
      <c r="OQO1" s="329"/>
      <c r="OQP1" s="329"/>
      <c r="OQQ1" s="329"/>
      <c r="OQR1" s="329"/>
      <c r="OQS1" s="329"/>
      <c r="OQT1" s="329"/>
      <c r="OQU1" s="329"/>
      <c r="OQV1" s="329"/>
      <c r="OQW1" s="329"/>
      <c r="OQX1" s="329"/>
      <c r="OQY1" s="329"/>
      <c r="OQZ1" s="329"/>
      <c r="ORA1" s="329"/>
      <c r="ORB1" s="329"/>
      <c r="ORC1" s="329"/>
      <c r="ORD1" s="329"/>
      <c r="ORE1" s="329"/>
      <c r="ORF1" s="329"/>
      <c r="ORG1" s="329"/>
      <c r="ORH1" s="329"/>
      <c r="ORI1" s="329"/>
      <c r="ORJ1" s="329"/>
      <c r="ORK1" s="329"/>
      <c r="ORL1" s="329"/>
      <c r="ORM1" s="329"/>
      <c r="ORN1" s="329"/>
      <c r="ORO1" s="329"/>
      <c r="ORP1" s="329"/>
      <c r="ORQ1" s="329"/>
      <c r="ORR1" s="329"/>
      <c r="ORS1" s="329"/>
      <c r="ORT1" s="329"/>
      <c r="ORU1" s="329"/>
      <c r="ORV1" s="329"/>
      <c r="ORW1" s="329"/>
      <c r="ORX1" s="329"/>
      <c r="ORY1" s="329"/>
      <c r="ORZ1" s="329"/>
      <c r="OSA1" s="329"/>
      <c r="OSB1" s="329"/>
      <c r="OSC1" s="329"/>
      <c r="OSD1" s="329"/>
      <c r="OSE1" s="329"/>
      <c r="OSF1" s="329"/>
      <c r="OSG1" s="329"/>
      <c r="OSH1" s="329"/>
      <c r="OSI1" s="329"/>
      <c r="OSJ1" s="329"/>
      <c r="OSK1" s="329"/>
      <c r="OSL1" s="329"/>
      <c r="OSM1" s="329"/>
      <c r="OSN1" s="329"/>
      <c r="OSO1" s="329"/>
      <c r="OSP1" s="329"/>
      <c r="OSQ1" s="329"/>
      <c r="OSR1" s="329"/>
      <c r="OSS1" s="329"/>
      <c r="OST1" s="329"/>
      <c r="OSU1" s="329"/>
      <c r="OSV1" s="329"/>
      <c r="OSW1" s="329"/>
      <c r="OSX1" s="329"/>
      <c r="OSY1" s="329"/>
      <c r="OSZ1" s="329"/>
      <c r="OTA1" s="329"/>
      <c r="OTB1" s="329"/>
      <c r="OTC1" s="329"/>
      <c r="OTD1" s="329"/>
      <c r="OTE1" s="329"/>
      <c r="OTF1" s="329"/>
      <c r="OTG1" s="329"/>
      <c r="OTH1" s="329"/>
      <c r="OTI1" s="329"/>
      <c r="OTJ1" s="329"/>
      <c r="OTK1" s="329"/>
      <c r="OTL1" s="329"/>
      <c r="OTM1" s="329"/>
      <c r="OTN1" s="329"/>
      <c r="OTO1" s="329"/>
      <c r="OTP1" s="329"/>
      <c r="OTQ1" s="329"/>
      <c r="OTR1" s="329"/>
      <c r="OTS1" s="329"/>
      <c r="OTT1" s="329"/>
      <c r="OTU1" s="329"/>
      <c r="OTV1" s="329"/>
      <c r="OTW1" s="329"/>
      <c r="OTX1" s="329"/>
      <c r="OTY1" s="329"/>
      <c r="OTZ1" s="329"/>
      <c r="OUA1" s="329"/>
      <c r="OUB1" s="329"/>
      <c r="OUC1" s="329"/>
      <c r="OUD1" s="329"/>
      <c r="OUE1" s="329"/>
      <c r="OUF1" s="329"/>
      <c r="OUG1" s="329"/>
      <c r="OUH1" s="329"/>
      <c r="OUI1" s="329"/>
      <c r="OUJ1" s="329"/>
      <c r="OUK1" s="329"/>
      <c r="OUL1" s="329"/>
      <c r="OUM1" s="329"/>
      <c r="OUN1" s="329"/>
      <c r="OUO1" s="329"/>
      <c r="OUP1" s="329"/>
      <c r="OUQ1" s="329"/>
      <c r="OUR1" s="329"/>
      <c r="OUS1" s="329"/>
      <c r="OUT1" s="329"/>
      <c r="OUU1" s="329"/>
      <c r="OUV1" s="329"/>
      <c r="OUW1" s="329"/>
      <c r="OUX1" s="329"/>
      <c r="OUY1" s="329"/>
      <c r="OUZ1" s="329"/>
      <c r="OVA1" s="329"/>
      <c r="OVB1" s="329"/>
      <c r="OVC1" s="329"/>
      <c r="OVD1" s="329"/>
      <c r="OVE1" s="329"/>
      <c r="OVF1" s="329"/>
      <c r="OVG1" s="329"/>
      <c r="OVH1" s="329"/>
      <c r="OVI1" s="329"/>
      <c r="OVJ1" s="329"/>
      <c r="OVK1" s="329"/>
      <c r="OVL1" s="329"/>
      <c r="OVM1" s="329"/>
      <c r="OVN1" s="329"/>
      <c r="OVO1" s="329"/>
      <c r="OVP1" s="329"/>
      <c r="OVQ1" s="329"/>
      <c r="OVR1" s="329"/>
      <c r="OVS1" s="329"/>
      <c r="OVT1" s="329"/>
      <c r="OVU1" s="329"/>
      <c r="OVV1" s="329"/>
      <c r="OVW1" s="329"/>
      <c r="OVX1" s="329"/>
      <c r="OVY1" s="329"/>
      <c r="OVZ1" s="329"/>
      <c r="OWA1" s="329"/>
      <c r="OWB1" s="329"/>
      <c r="OWC1" s="329"/>
      <c r="OWD1" s="329"/>
      <c r="OWE1" s="329"/>
      <c r="OWF1" s="329"/>
      <c r="OWG1" s="329"/>
      <c r="OWH1" s="329"/>
      <c r="OWI1" s="329"/>
      <c r="OWJ1" s="329"/>
      <c r="OWK1" s="329"/>
      <c r="OWL1" s="329"/>
      <c r="OWM1" s="329"/>
      <c r="OWN1" s="329"/>
      <c r="OWO1" s="329"/>
      <c r="OWP1" s="329"/>
      <c r="OWQ1" s="329"/>
      <c r="OWR1" s="329"/>
      <c r="OWS1" s="329"/>
      <c r="OWT1" s="329"/>
      <c r="OWU1" s="329"/>
      <c r="OWV1" s="329"/>
      <c r="OWW1" s="329"/>
      <c r="OWX1" s="329"/>
      <c r="OWY1" s="329"/>
      <c r="OWZ1" s="329"/>
      <c r="OXA1" s="329"/>
      <c r="OXB1" s="329"/>
      <c r="OXC1" s="329"/>
      <c r="OXD1" s="329"/>
      <c r="OXE1" s="329"/>
      <c r="OXF1" s="329"/>
      <c r="OXG1" s="329"/>
      <c r="OXH1" s="329"/>
      <c r="OXI1" s="329"/>
      <c r="OXJ1" s="329"/>
      <c r="OXK1" s="329"/>
      <c r="OXL1" s="329"/>
      <c r="OXM1" s="329"/>
      <c r="OXN1" s="329"/>
      <c r="OXO1" s="329"/>
      <c r="OXP1" s="329"/>
      <c r="OXQ1" s="329"/>
      <c r="OXR1" s="329"/>
      <c r="OXS1" s="329"/>
      <c r="OXT1" s="329"/>
      <c r="OXU1" s="329"/>
      <c r="OXV1" s="329"/>
      <c r="OXW1" s="329"/>
      <c r="OXX1" s="329"/>
      <c r="OXY1" s="329"/>
      <c r="OXZ1" s="329"/>
      <c r="OYA1" s="329"/>
      <c r="OYB1" s="329"/>
      <c r="OYC1" s="329"/>
      <c r="OYD1" s="329"/>
      <c r="OYE1" s="329"/>
      <c r="OYF1" s="329"/>
      <c r="OYG1" s="329"/>
      <c r="OYH1" s="329"/>
      <c r="OYI1" s="329"/>
      <c r="OYJ1" s="329"/>
      <c r="OYK1" s="329"/>
      <c r="OYL1" s="329"/>
      <c r="OYM1" s="329"/>
      <c r="OYN1" s="329"/>
      <c r="OYO1" s="329"/>
      <c r="OYP1" s="329"/>
      <c r="OYQ1" s="329"/>
      <c r="OYR1" s="329"/>
      <c r="OYS1" s="329"/>
      <c r="OYT1" s="329"/>
      <c r="OYU1" s="329"/>
      <c r="OYV1" s="329"/>
      <c r="OYW1" s="329"/>
      <c r="OYX1" s="329"/>
      <c r="OYY1" s="329"/>
      <c r="OYZ1" s="329"/>
      <c r="OZA1" s="329"/>
      <c r="OZB1" s="329"/>
      <c r="OZC1" s="329"/>
      <c r="OZD1" s="329"/>
      <c r="OZE1" s="329"/>
      <c r="OZF1" s="329"/>
      <c r="OZG1" s="329"/>
      <c r="OZH1" s="329"/>
      <c r="OZI1" s="329"/>
      <c r="OZJ1" s="329"/>
      <c r="OZK1" s="329"/>
      <c r="OZL1" s="329"/>
      <c r="OZM1" s="329"/>
      <c r="OZN1" s="329"/>
      <c r="OZO1" s="329"/>
      <c r="OZP1" s="329"/>
      <c r="OZQ1" s="329"/>
      <c r="OZR1" s="329"/>
      <c r="OZS1" s="329"/>
      <c r="OZT1" s="329"/>
      <c r="OZU1" s="329"/>
      <c r="OZV1" s="329"/>
      <c r="OZW1" s="329"/>
      <c r="OZX1" s="329"/>
      <c r="OZY1" s="329"/>
      <c r="OZZ1" s="329"/>
      <c r="PAA1" s="329"/>
      <c r="PAB1" s="329"/>
      <c r="PAC1" s="329"/>
      <c r="PAD1" s="329"/>
      <c r="PAE1" s="329"/>
      <c r="PAF1" s="329"/>
      <c r="PAG1" s="329"/>
      <c r="PAH1" s="329"/>
      <c r="PAI1" s="329"/>
      <c r="PAJ1" s="329"/>
      <c r="PAK1" s="329"/>
      <c r="PAL1" s="329"/>
      <c r="PAM1" s="329"/>
      <c r="PAN1" s="329"/>
      <c r="PAO1" s="329"/>
      <c r="PAP1" s="329"/>
      <c r="PAQ1" s="329"/>
      <c r="PAR1" s="329"/>
      <c r="PAS1" s="329"/>
      <c r="PAT1" s="329"/>
      <c r="PAU1" s="329"/>
      <c r="PAV1" s="329"/>
      <c r="PAW1" s="329"/>
      <c r="PAX1" s="329"/>
      <c r="PAY1" s="329"/>
      <c r="PAZ1" s="329"/>
      <c r="PBA1" s="329"/>
      <c r="PBB1" s="329"/>
      <c r="PBC1" s="329"/>
      <c r="PBD1" s="329"/>
      <c r="PBE1" s="329"/>
      <c r="PBF1" s="329"/>
      <c r="PBG1" s="329"/>
      <c r="PBH1" s="329"/>
      <c r="PBI1" s="329"/>
      <c r="PBJ1" s="329"/>
      <c r="PBK1" s="329"/>
      <c r="PBL1" s="329"/>
      <c r="PBM1" s="329"/>
      <c r="PBN1" s="329"/>
      <c r="PBO1" s="329"/>
      <c r="PBP1" s="329"/>
      <c r="PBQ1" s="329"/>
      <c r="PBR1" s="329"/>
      <c r="PBS1" s="329"/>
      <c r="PBT1" s="329"/>
      <c r="PBU1" s="329"/>
      <c r="PBV1" s="329"/>
      <c r="PBW1" s="329"/>
      <c r="PBX1" s="329"/>
      <c r="PBY1" s="329"/>
      <c r="PBZ1" s="329"/>
      <c r="PCA1" s="329"/>
      <c r="PCB1" s="329"/>
      <c r="PCC1" s="329"/>
      <c r="PCD1" s="329"/>
      <c r="PCE1" s="329"/>
      <c r="PCF1" s="329"/>
      <c r="PCG1" s="329"/>
      <c r="PCH1" s="329"/>
      <c r="PCI1" s="329"/>
      <c r="PCJ1" s="329"/>
      <c r="PCK1" s="329"/>
      <c r="PCL1" s="329"/>
      <c r="PCM1" s="329"/>
      <c r="PCN1" s="329"/>
      <c r="PCO1" s="329"/>
      <c r="PCP1" s="329"/>
      <c r="PCQ1" s="329"/>
      <c r="PCR1" s="329"/>
      <c r="PCS1" s="329"/>
      <c r="PCT1" s="329"/>
      <c r="PCU1" s="329"/>
      <c r="PCV1" s="329"/>
      <c r="PCW1" s="329"/>
      <c r="PCX1" s="329"/>
      <c r="PCY1" s="329"/>
      <c r="PCZ1" s="329"/>
      <c r="PDA1" s="329"/>
      <c r="PDB1" s="329"/>
      <c r="PDC1" s="329"/>
      <c r="PDD1" s="329"/>
      <c r="PDE1" s="329"/>
      <c r="PDF1" s="329"/>
      <c r="PDG1" s="329"/>
      <c r="PDH1" s="329"/>
      <c r="PDI1" s="329"/>
      <c r="PDJ1" s="329"/>
      <c r="PDK1" s="329"/>
      <c r="PDL1" s="329"/>
      <c r="PDM1" s="329"/>
      <c r="PDN1" s="329"/>
      <c r="PDO1" s="329"/>
      <c r="PDP1" s="329"/>
      <c r="PDQ1" s="329"/>
      <c r="PDR1" s="329"/>
      <c r="PDS1" s="329"/>
      <c r="PDT1" s="329"/>
      <c r="PDU1" s="329"/>
      <c r="PDV1" s="329"/>
      <c r="PDW1" s="329"/>
      <c r="PDX1" s="329"/>
      <c r="PDY1" s="329"/>
      <c r="PDZ1" s="329"/>
      <c r="PEA1" s="329"/>
      <c r="PEB1" s="329"/>
      <c r="PEC1" s="329"/>
      <c r="PED1" s="329"/>
      <c r="PEE1" s="329"/>
      <c r="PEF1" s="329"/>
      <c r="PEG1" s="329"/>
      <c r="PEH1" s="329"/>
      <c r="PEI1" s="329"/>
      <c r="PEJ1" s="329"/>
      <c r="PEK1" s="329"/>
      <c r="PEL1" s="329"/>
      <c r="PEM1" s="329"/>
      <c r="PEN1" s="329"/>
      <c r="PEO1" s="329"/>
      <c r="PEP1" s="329"/>
      <c r="PEQ1" s="329"/>
      <c r="PER1" s="329"/>
      <c r="PES1" s="329"/>
      <c r="PET1" s="329"/>
      <c r="PEU1" s="329"/>
      <c r="PEV1" s="329"/>
      <c r="PEW1" s="329"/>
      <c r="PEX1" s="329"/>
      <c r="PEY1" s="329"/>
      <c r="PEZ1" s="329"/>
      <c r="PFA1" s="329"/>
      <c r="PFB1" s="329"/>
      <c r="PFC1" s="329"/>
      <c r="PFD1" s="329"/>
      <c r="PFE1" s="329"/>
      <c r="PFF1" s="329"/>
      <c r="PFG1" s="329"/>
      <c r="PFH1" s="329"/>
      <c r="PFI1" s="329"/>
      <c r="PFJ1" s="329"/>
      <c r="PFK1" s="329"/>
      <c r="PFL1" s="329"/>
      <c r="PFM1" s="329"/>
      <c r="PFN1" s="329"/>
      <c r="PFO1" s="329"/>
      <c r="PFP1" s="329"/>
      <c r="PFQ1" s="329"/>
      <c r="PFR1" s="329"/>
      <c r="PFS1" s="329"/>
      <c r="PFT1" s="329"/>
      <c r="PFU1" s="329"/>
      <c r="PFV1" s="329"/>
      <c r="PFW1" s="329"/>
      <c r="PFX1" s="329"/>
      <c r="PFY1" s="329"/>
      <c r="PFZ1" s="329"/>
      <c r="PGA1" s="329"/>
      <c r="PGB1" s="329"/>
      <c r="PGC1" s="329"/>
      <c r="PGD1" s="329"/>
      <c r="PGE1" s="329"/>
      <c r="PGF1" s="329"/>
      <c r="PGG1" s="329"/>
      <c r="PGH1" s="329"/>
      <c r="PGI1" s="329"/>
      <c r="PGJ1" s="329"/>
      <c r="PGK1" s="329"/>
      <c r="PGL1" s="329"/>
      <c r="PGM1" s="329"/>
      <c r="PGN1" s="329"/>
      <c r="PGO1" s="329"/>
      <c r="PGP1" s="329"/>
      <c r="PGQ1" s="329"/>
      <c r="PGR1" s="329"/>
      <c r="PGS1" s="329"/>
      <c r="PGT1" s="329"/>
      <c r="PGU1" s="329"/>
      <c r="PGV1" s="329"/>
      <c r="PGW1" s="329"/>
      <c r="PGX1" s="329"/>
      <c r="PGY1" s="329"/>
      <c r="PGZ1" s="329"/>
      <c r="PHA1" s="329"/>
      <c r="PHB1" s="329"/>
      <c r="PHC1" s="329"/>
      <c r="PHD1" s="329"/>
      <c r="PHE1" s="329"/>
      <c r="PHF1" s="329"/>
      <c r="PHG1" s="329"/>
      <c r="PHH1" s="329"/>
      <c r="PHI1" s="329"/>
      <c r="PHJ1" s="329"/>
      <c r="PHK1" s="329"/>
      <c r="PHL1" s="329"/>
      <c r="PHM1" s="329"/>
      <c r="PHN1" s="329"/>
      <c r="PHO1" s="329"/>
      <c r="PHP1" s="329"/>
      <c r="PHQ1" s="329"/>
      <c r="PHR1" s="329"/>
      <c r="PHS1" s="329"/>
      <c r="PHT1" s="329"/>
      <c r="PHU1" s="329"/>
      <c r="PHV1" s="329"/>
      <c r="PHW1" s="329"/>
      <c r="PHX1" s="329"/>
      <c r="PHY1" s="329"/>
      <c r="PHZ1" s="329"/>
      <c r="PIA1" s="329"/>
      <c r="PIB1" s="329"/>
      <c r="PIC1" s="329"/>
      <c r="PID1" s="329"/>
      <c r="PIE1" s="329"/>
      <c r="PIF1" s="329"/>
      <c r="PIG1" s="329"/>
      <c r="PIH1" s="329"/>
      <c r="PII1" s="329"/>
      <c r="PIJ1" s="329"/>
      <c r="PIK1" s="329"/>
      <c r="PIL1" s="329"/>
      <c r="PIM1" s="329"/>
      <c r="PIN1" s="329"/>
      <c r="PIO1" s="329"/>
      <c r="PIP1" s="329"/>
      <c r="PIQ1" s="329"/>
      <c r="PIR1" s="329"/>
      <c r="PIS1" s="329"/>
      <c r="PIT1" s="329"/>
      <c r="PIU1" s="329"/>
      <c r="PIV1" s="329"/>
      <c r="PIW1" s="329"/>
      <c r="PIX1" s="329"/>
      <c r="PIY1" s="329"/>
      <c r="PIZ1" s="329"/>
      <c r="PJA1" s="329"/>
      <c r="PJB1" s="329"/>
      <c r="PJC1" s="329"/>
      <c r="PJD1" s="329"/>
      <c r="PJE1" s="329"/>
      <c r="PJF1" s="329"/>
      <c r="PJG1" s="329"/>
      <c r="PJH1" s="329"/>
      <c r="PJI1" s="329"/>
      <c r="PJJ1" s="329"/>
      <c r="PJK1" s="329"/>
      <c r="PJL1" s="329"/>
      <c r="PJM1" s="329"/>
      <c r="PJN1" s="329"/>
      <c r="PJO1" s="329"/>
      <c r="PJP1" s="329"/>
      <c r="PJQ1" s="329"/>
      <c r="PJR1" s="329"/>
      <c r="PJS1" s="329"/>
      <c r="PJT1" s="329"/>
      <c r="PJU1" s="329"/>
      <c r="PJV1" s="329"/>
      <c r="PJW1" s="329"/>
      <c r="PJX1" s="329"/>
      <c r="PJY1" s="329"/>
      <c r="PJZ1" s="329"/>
      <c r="PKA1" s="329"/>
      <c r="PKB1" s="329"/>
      <c r="PKC1" s="329"/>
      <c r="PKD1" s="329"/>
      <c r="PKE1" s="329"/>
      <c r="PKF1" s="329"/>
      <c r="PKG1" s="329"/>
      <c r="PKH1" s="329"/>
      <c r="PKI1" s="329"/>
      <c r="PKJ1" s="329"/>
      <c r="PKK1" s="329"/>
      <c r="PKL1" s="329"/>
      <c r="PKM1" s="329"/>
      <c r="PKN1" s="329"/>
      <c r="PKO1" s="329"/>
      <c r="PKP1" s="329"/>
      <c r="PKQ1" s="329"/>
      <c r="PKR1" s="329"/>
      <c r="PKS1" s="329"/>
      <c r="PKT1" s="329"/>
      <c r="PKU1" s="329"/>
      <c r="PKV1" s="329"/>
      <c r="PKW1" s="329"/>
      <c r="PKX1" s="329"/>
      <c r="PKY1" s="329"/>
      <c r="PKZ1" s="329"/>
      <c r="PLA1" s="329"/>
      <c r="PLB1" s="329"/>
      <c r="PLC1" s="329"/>
      <c r="PLD1" s="329"/>
      <c r="PLE1" s="329"/>
      <c r="PLF1" s="329"/>
      <c r="PLG1" s="329"/>
      <c r="PLH1" s="329"/>
      <c r="PLI1" s="329"/>
      <c r="PLJ1" s="329"/>
      <c r="PLK1" s="329"/>
      <c r="PLL1" s="329"/>
      <c r="PLM1" s="329"/>
      <c r="PLN1" s="329"/>
      <c r="PLO1" s="329"/>
      <c r="PLP1" s="329"/>
      <c r="PLQ1" s="329"/>
      <c r="PLR1" s="329"/>
      <c r="PLS1" s="329"/>
      <c r="PLT1" s="329"/>
      <c r="PLU1" s="329"/>
      <c r="PLV1" s="329"/>
      <c r="PLW1" s="329"/>
      <c r="PLX1" s="329"/>
      <c r="PLY1" s="329"/>
      <c r="PLZ1" s="329"/>
      <c r="PMA1" s="329"/>
      <c r="PMB1" s="329"/>
      <c r="PMC1" s="329"/>
      <c r="PMD1" s="329"/>
      <c r="PME1" s="329"/>
      <c r="PMF1" s="329"/>
      <c r="PMG1" s="329"/>
      <c r="PMH1" s="329"/>
      <c r="PMI1" s="329"/>
      <c r="PMJ1" s="329"/>
      <c r="PMK1" s="329"/>
      <c r="PML1" s="329"/>
      <c r="PMM1" s="329"/>
      <c r="PMN1" s="329"/>
      <c r="PMO1" s="329"/>
      <c r="PMP1" s="329"/>
      <c r="PMQ1" s="329"/>
      <c r="PMR1" s="329"/>
      <c r="PMS1" s="329"/>
      <c r="PMT1" s="329"/>
      <c r="PMU1" s="329"/>
      <c r="PMV1" s="329"/>
      <c r="PMW1" s="329"/>
      <c r="PMX1" s="329"/>
      <c r="PMY1" s="329"/>
      <c r="PMZ1" s="329"/>
      <c r="PNA1" s="329"/>
      <c r="PNB1" s="329"/>
      <c r="PNC1" s="329"/>
      <c r="PND1" s="329"/>
      <c r="PNE1" s="329"/>
      <c r="PNF1" s="329"/>
      <c r="PNG1" s="329"/>
      <c r="PNH1" s="329"/>
      <c r="PNI1" s="329"/>
      <c r="PNJ1" s="329"/>
      <c r="PNK1" s="329"/>
      <c r="PNL1" s="329"/>
      <c r="PNM1" s="329"/>
      <c r="PNN1" s="329"/>
      <c r="PNO1" s="329"/>
      <c r="PNP1" s="329"/>
      <c r="PNQ1" s="329"/>
      <c r="PNR1" s="329"/>
      <c r="PNS1" s="329"/>
      <c r="PNT1" s="329"/>
      <c r="PNU1" s="329"/>
      <c r="PNV1" s="329"/>
      <c r="PNW1" s="329"/>
      <c r="PNX1" s="329"/>
      <c r="PNY1" s="329"/>
      <c r="PNZ1" s="329"/>
      <c r="POA1" s="329"/>
      <c r="POB1" s="329"/>
      <c r="POC1" s="329"/>
      <c r="POD1" s="329"/>
      <c r="POE1" s="329"/>
      <c r="POF1" s="329"/>
      <c r="POG1" s="329"/>
      <c r="POH1" s="329"/>
      <c r="POI1" s="329"/>
      <c r="POJ1" s="329"/>
      <c r="POK1" s="329"/>
      <c r="POL1" s="329"/>
      <c r="POM1" s="329"/>
      <c r="PON1" s="329"/>
      <c r="POO1" s="329"/>
      <c r="POP1" s="329"/>
      <c r="POQ1" s="329"/>
      <c r="POR1" s="329"/>
      <c r="POS1" s="329"/>
      <c r="POT1" s="329"/>
      <c r="POU1" s="329"/>
      <c r="POV1" s="329"/>
      <c r="POW1" s="329"/>
      <c r="POX1" s="329"/>
      <c r="POY1" s="329"/>
      <c r="POZ1" s="329"/>
      <c r="PPA1" s="329"/>
      <c r="PPB1" s="329"/>
      <c r="PPC1" s="329"/>
      <c r="PPD1" s="329"/>
      <c r="PPE1" s="329"/>
      <c r="PPF1" s="329"/>
      <c r="PPG1" s="329"/>
      <c r="PPH1" s="329"/>
      <c r="PPI1" s="329"/>
      <c r="PPJ1" s="329"/>
      <c r="PPK1" s="329"/>
      <c r="PPL1" s="329"/>
      <c r="PPM1" s="329"/>
      <c r="PPN1" s="329"/>
      <c r="PPO1" s="329"/>
      <c r="PPP1" s="329"/>
      <c r="PPQ1" s="329"/>
      <c r="PPR1" s="329"/>
      <c r="PPS1" s="329"/>
      <c r="PPT1" s="329"/>
      <c r="PPU1" s="329"/>
      <c r="PPV1" s="329"/>
      <c r="PPW1" s="329"/>
      <c r="PPX1" s="329"/>
      <c r="PPY1" s="329"/>
      <c r="PPZ1" s="329"/>
      <c r="PQA1" s="329"/>
      <c r="PQB1" s="329"/>
      <c r="PQC1" s="329"/>
      <c r="PQD1" s="329"/>
      <c r="PQE1" s="329"/>
      <c r="PQF1" s="329"/>
      <c r="PQG1" s="329"/>
      <c r="PQH1" s="329"/>
      <c r="PQI1" s="329"/>
      <c r="PQJ1" s="329"/>
      <c r="PQK1" s="329"/>
      <c r="PQL1" s="329"/>
      <c r="PQM1" s="329"/>
      <c r="PQN1" s="329"/>
      <c r="PQO1" s="329"/>
      <c r="PQP1" s="329"/>
      <c r="PQQ1" s="329"/>
      <c r="PQR1" s="329"/>
      <c r="PQS1" s="329"/>
      <c r="PQT1" s="329"/>
      <c r="PQU1" s="329"/>
      <c r="PQV1" s="329"/>
      <c r="PQW1" s="329"/>
      <c r="PQX1" s="329"/>
      <c r="PQY1" s="329"/>
      <c r="PQZ1" s="329"/>
      <c r="PRA1" s="329"/>
      <c r="PRB1" s="329"/>
      <c r="PRC1" s="329"/>
      <c r="PRD1" s="329"/>
      <c r="PRE1" s="329"/>
      <c r="PRF1" s="329"/>
      <c r="PRG1" s="329"/>
      <c r="PRH1" s="329"/>
      <c r="PRI1" s="329"/>
      <c r="PRJ1" s="329"/>
      <c r="PRK1" s="329"/>
      <c r="PRL1" s="329"/>
      <c r="PRM1" s="329"/>
      <c r="PRN1" s="329"/>
      <c r="PRO1" s="329"/>
      <c r="PRP1" s="329"/>
      <c r="PRQ1" s="329"/>
      <c r="PRR1" s="329"/>
      <c r="PRS1" s="329"/>
      <c r="PRT1" s="329"/>
      <c r="PRU1" s="329"/>
      <c r="PRV1" s="329"/>
      <c r="PRW1" s="329"/>
      <c r="PRX1" s="329"/>
      <c r="PRY1" s="329"/>
      <c r="PRZ1" s="329"/>
      <c r="PSA1" s="329"/>
      <c r="PSB1" s="329"/>
      <c r="PSC1" s="329"/>
      <c r="PSD1" s="329"/>
      <c r="PSE1" s="329"/>
      <c r="PSF1" s="329"/>
      <c r="PSG1" s="329"/>
      <c r="PSH1" s="329"/>
      <c r="PSI1" s="329"/>
      <c r="PSJ1" s="329"/>
      <c r="PSK1" s="329"/>
      <c r="PSL1" s="329"/>
      <c r="PSM1" s="329"/>
      <c r="PSN1" s="329"/>
      <c r="PSO1" s="329"/>
      <c r="PSP1" s="329"/>
      <c r="PSQ1" s="329"/>
      <c r="PSR1" s="329"/>
      <c r="PSS1" s="329"/>
      <c r="PST1" s="329"/>
      <c r="PSU1" s="329"/>
      <c r="PSV1" s="329"/>
      <c r="PSW1" s="329"/>
      <c r="PSX1" s="329"/>
      <c r="PSY1" s="329"/>
      <c r="PSZ1" s="329"/>
      <c r="PTA1" s="329"/>
      <c r="PTB1" s="329"/>
      <c r="PTC1" s="329"/>
      <c r="PTD1" s="329"/>
      <c r="PTE1" s="329"/>
      <c r="PTF1" s="329"/>
      <c r="PTG1" s="329"/>
      <c r="PTH1" s="329"/>
      <c r="PTI1" s="329"/>
      <c r="PTJ1" s="329"/>
      <c r="PTK1" s="329"/>
      <c r="PTL1" s="329"/>
      <c r="PTM1" s="329"/>
      <c r="PTN1" s="329"/>
      <c r="PTO1" s="329"/>
      <c r="PTP1" s="329"/>
      <c r="PTQ1" s="329"/>
      <c r="PTR1" s="329"/>
      <c r="PTS1" s="329"/>
      <c r="PTT1" s="329"/>
      <c r="PTU1" s="329"/>
      <c r="PTV1" s="329"/>
      <c r="PTW1" s="329"/>
      <c r="PTX1" s="329"/>
      <c r="PTY1" s="329"/>
      <c r="PTZ1" s="329"/>
      <c r="PUA1" s="329"/>
      <c r="PUB1" s="329"/>
      <c r="PUC1" s="329"/>
      <c r="PUD1" s="329"/>
      <c r="PUE1" s="329"/>
      <c r="PUF1" s="329"/>
      <c r="PUG1" s="329"/>
      <c r="PUH1" s="329"/>
      <c r="PUI1" s="329"/>
      <c r="PUJ1" s="329"/>
      <c r="PUK1" s="329"/>
      <c r="PUL1" s="329"/>
      <c r="PUM1" s="329"/>
      <c r="PUN1" s="329"/>
      <c r="PUO1" s="329"/>
      <c r="PUP1" s="329"/>
      <c r="PUQ1" s="329"/>
      <c r="PUR1" s="329"/>
      <c r="PUS1" s="329"/>
      <c r="PUT1" s="329"/>
      <c r="PUU1" s="329"/>
      <c r="PUV1" s="329"/>
      <c r="PUW1" s="329"/>
      <c r="PUX1" s="329"/>
      <c r="PUY1" s="329"/>
      <c r="PUZ1" s="329"/>
      <c r="PVA1" s="329"/>
      <c r="PVB1" s="329"/>
      <c r="PVC1" s="329"/>
      <c r="PVD1" s="329"/>
      <c r="PVE1" s="329"/>
      <c r="PVF1" s="329"/>
      <c r="PVG1" s="329"/>
      <c r="PVH1" s="329"/>
      <c r="PVI1" s="329"/>
      <c r="PVJ1" s="329"/>
      <c r="PVK1" s="329"/>
      <c r="PVL1" s="329"/>
      <c r="PVM1" s="329"/>
      <c r="PVN1" s="329"/>
      <c r="PVO1" s="329"/>
      <c r="PVP1" s="329"/>
      <c r="PVQ1" s="329"/>
      <c r="PVR1" s="329"/>
      <c r="PVS1" s="329"/>
      <c r="PVT1" s="329"/>
      <c r="PVU1" s="329"/>
      <c r="PVV1" s="329"/>
      <c r="PVW1" s="329"/>
      <c r="PVX1" s="329"/>
      <c r="PVY1" s="329"/>
      <c r="PVZ1" s="329"/>
      <c r="PWA1" s="329"/>
      <c r="PWB1" s="329"/>
      <c r="PWC1" s="329"/>
      <c r="PWD1" s="329"/>
      <c r="PWE1" s="329"/>
      <c r="PWF1" s="329"/>
      <c r="PWG1" s="329"/>
      <c r="PWH1" s="329"/>
      <c r="PWI1" s="329"/>
      <c r="PWJ1" s="329"/>
      <c r="PWK1" s="329"/>
      <c r="PWL1" s="329"/>
      <c r="PWM1" s="329"/>
      <c r="PWN1" s="329"/>
      <c r="PWO1" s="329"/>
      <c r="PWP1" s="329"/>
      <c r="PWQ1" s="329"/>
      <c r="PWR1" s="329"/>
      <c r="PWS1" s="329"/>
      <c r="PWT1" s="329"/>
      <c r="PWU1" s="329"/>
      <c r="PWV1" s="329"/>
      <c r="PWW1" s="329"/>
      <c r="PWX1" s="329"/>
      <c r="PWY1" s="329"/>
      <c r="PWZ1" s="329"/>
      <c r="PXA1" s="329"/>
      <c r="PXB1" s="329"/>
      <c r="PXC1" s="329"/>
      <c r="PXD1" s="329"/>
      <c r="PXE1" s="329"/>
      <c r="PXF1" s="329"/>
      <c r="PXG1" s="329"/>
      <c r="PXH1" s="329"/>
      <c r="PXI1" s="329"/>
      <c r="PXJ1" s="329"/>
      <c r="PXK1" s="329"/>
      <c r="PXL1" s="329"/>
      <c r="PXM1" s="329"/>
      <c r="PXN1" s="329"/>
      <c r="PXO1" s="329"/>
      <c r="PXP1" s="329"/>
      <c r="PXQ1" s="329"/>
      <c r="PXR1" s="329"/>
      <c r="PXS1" s="329"/>
      <c r="PXT1" s="329"/>
      <c r="PXU1" s="329"/>
      <c r="PXV1" s="329"/>
      <c r="PXW1" s="329"/>
      <c r="PXX1" s="329"/>
      <c r="PXY1" s="329"/>
      <c r="PXZ1" s="329"/>
      <c r="PYA1" s="329"/>
      <c r="PYB1" s="329"/>
      <c r="PYC1" s="329"/>
      <c r="PYD1" s="329"/>
      <c r="PYE1" s="329"/>
      <c r="PYF1" s="329"/>
      <c r="PYG1" s="329"/>
      <c r="PYH1" s="329"/>
      <c r="PYI1" s="329"/>
      <c r="PYJ1" s="329"/>
      <c r="PYK1" s="329"/>
      <c r="PYL1" s="329"/>
      <c r="PYM1" s="329"/>
      <c r="PYN1" s="329"/>
      <c r="PYO1" s="329"/>
      <c r="PYP1" s="329"/>
      <c r="PYQ1" s="329"/>
      <c r="PYR1" s="329"/>
      <c r="PYS1" s="329"/>
      <c r="PYT1" s="329"/>
      <c r="PYU1" s="329"/>
      <c r="PYV1" s="329"/>
      <c r="PYW1" s="329"/>
      <c r="PYX1" s="329"/>
      <c r="PYY1" s="329"/>
      <c r="PYZ1" s="329"/>
      <c r="PZA1" s="329"/>
      <c r="PZB1" s="329"/>
      <c r="PZC1" s="329"/>
      <c r="PZD1" s="329"/>
      <c r="PZE1" s="329"/>
      <c r="PZF1" s="329"/>
      <c r="PZG1" s="329"/>
      <c r="PZH1" s="329"/>
      <c r="PZI1" s="329"/>
      <c r="PZJ1" s="329"/>
      <c r="PZK1" s="329"/>
      <c r="PZL1" s="329"/>
      <c r="PZM1" s="329"/>
      <c r="PZN1" s="329"/>
      <c r="PZO1" s="329"/>
      <c r="PZP1" s="329"/>
      <c r="PZQ1" s="329"/>
      <c r="PZR1" s="329"/>
      <c r="PZS1" s="329"/>
      <c r="PZT1" s="329"/>
      <c r="PZU1" s="329"/>
      <c r="PZV1" s="329"/>
      <c r="PZW1" s="329"/>
      <c r="PZX1" s="329"/>
      <c r="PZY1" s="329"/>
      <c r="PZZ1" s="329"/>
      <c r="QAA1" s="329"/>
      <c r="QAB1" s="329"/>
      <c r="QAC1" s="329"/>
      <c r="QAD1" s="329"/>
      <c r="QAE1" s="329"/>
      <c r="QAF1" s="329"/>
      <c r="QAG1" s="329"/>
      <c r="QAH1" s="329"/>
      <c r="QAI1" s="329"/>
      <c r="QAJ1" s="329"/>
      <c r="QAK1" s="329"/>
      <c r="QAL1" s="329"/>
      <c r="QAM1" s="329"/>
      <c r="QAN1" s="329"/>
      <c r="QAO1" s="329"/>
      <c r="QAP1" s="329"/>
      <c r="QAQ1" s="329"/>
      <c r="QAR1" s="329"/>
      <c r="QAS1" s="329"/>
      <c r="QAT1" s="329"/>
      <c r="QAU1" s="329"/>
      <c r="QAV1" s="329"/>
      <c r="QAW1" s="329"/>
      <c r="QAX1" s="329"/>
      <c r="QAY1" s="329"/>
      <c r="QAZ1" s="329"/>
      <c r="QBA1" s="329"/>
      <c r="QBB1" s="329"/>
      <c r="QBC1" s="329"/>
      <c r="QBD1" s="329"/>
      <c r="QBE1" s="329"/>
      <c r="QBF1" s="329"/>
      <c r="QBG1" s="329"/>
      <c r="QBH1" s="329"/>
      <c r="QBI1" s="329"/>
      <c r="QBJ1" s="329"/>
      <c r="QBK1" s="329"/>
      <c r="QBL1" s="329"/>
      <c r="QBM1" s="329"/>
      <c r="QBN1" s="329"/>
      <c r="QBO1" s="329"/>
      <c r="QBP1" s="329"/>
      <c r="QBQ1" s="329"/>
      <c r="QBR1" s="329"/>
      <c r="QBS1" s="329"/>
      <c r="QBT1" s="329"/>
      <c r="QBU1" s="329"/>
      <c r="QBV1" s="329"/>
      <c r="QBW1" s="329"/>
      <c r="QBX1" s="329"/>
      <c r="QBY1" s="329"/>
      <c r="QBZ1" s="329"/>
      <c r="QCA1" s="329"/>
      <c r="QCB1" s="329"/>
      <c r="QCC1" s="329"/>
      <c r="QCD1" s="329"/>
      <c r="QCE1" s="329"/>
      <c r="QCF1" s="329"/>
      <c r="QCG1" s="329"/>
      <c r="QCH1" s="329"/>
      <c r="QCI1" s="329"/>
      <c r="QCJ1" s="329"/>
      <c r="QCK1" s="329"/>
      <c r="QCL1" s="329"/>
      <c r="QCM1" s="329"/>
      <c r="QCN1" s="329"/>
      <c r="QCO1" s="329"/>
      <c r="QCP1" s="329"/>
      <c r="QCQ1" s="329"/>
      <c r="QCR1" s="329"/>
      <c r="QCS1" s="329"/>
      <c r="QCT1" s="329"/>
      <c r="QCU1" s="329"/>
      <c r="QCV1" s="329"/>
      <c r="QCW1" s="329"/>
      <c r="QCX1" s="329"/>
      <c r="QCY1" s="329"/>
      <c r="QCZ1" s="329"/>
      <c r="QDA1" s="329"/>
      <c r="QDB1" s="329"/>
      <c r="QDC1" s="329"/>
      <c r="QDD1" s="329"/>
      <c r="QDE1" s="329"/>
      <c r="QDF1" s="329"/>
      <c r="QDG1" s="329"/>
      <c r="QDH1" s="329"/>
      <c r="QDI1" s="329"/>
      <c r="QDJ1" s="329"/>
      <c r="QDK1" s="329"/>
      <c r="QDL1" s="329"/>
      <c r="QDM1" s="329"/>
      <c r="QDN1" s="329"/>
      <c r="QDO1" s="329"/>
      <c r="QDP1" s="329"/>
      <c r="QDQ1" s="329"/>
      <c r="QDR1" s="329"/>
      <c r="QDS1" s="329"/>
      <c r="QDT1" s="329"/>
      <c r="QDU1" s="329"/>
      <c r="QDV1" s="329"/>
      <c r="QDW1" s="329"/>
      <c r="QDX1" s="329"/>
      <c r="QDY1" s="329"/>
      <c r="QDZ1" s="329"/>
      <c r="QEA1" s="329"/>
      <c r="QEB1" s="329"/>
      <c r="QEC1" s="329"/>
      <c r="QED1" s="329"/>
      <c r="QEE1" s="329"/>
      <c r="QEF1" s="329"/>
      <c r="QEG1" s="329"/>
      <c r="QEH1" s="329"/>
      <c r="QEI1" s="329"/>
      <c r="QEJ1" s="329"/>
      <c r="QEK1" s="329"/>
      <c r="QEL1" s="329"/>
      <c r="QEM1" s="329"/>
      <c r="QEN1" s="329"/>
      <c r="QEO1" s="329"/>
      <c r="QEP1" s="329"/>
      <c r="QEQ1" s="329"/>
      <c r="QER1" s="329"/>
      <c r="QES1" s="329"/>
      <c r="QET1" s="329"/>
      <c r="QEU1" s="329"/>
      <c r="QEV1" s="329"/>
      <c r="QEW1" s="329"/>
      <c r="QEX1" s="329"/>
      <c r="QEY1" s="329"/>
      <c r="QEZ1" s="329"/>
      <c r="QFA1" s="329"/>
      <c r="QFB1" s="329"/>
      <c r="QFC1" s="329"/>
      <c r="QFD1" s="329"/>
      <c r="QFE1" s="329"/>
      <c r="QFF1" s="329"/>
      <c r="QFG1" s="329"/>
      <c r="QFH1" s="329"/>
      <c r="QFI1" s="329"/>
      <c r="QFJ1" s="329"/>
      <c r="QFK1" s="329"/>
      <c r="QFL1" s="329"/>
      <c r="QFM1" s="329"/>
      <c r="QFN1" s="329"/>
      <c r="QFO1" s="329"/>
      <c r="QFP1" s="329"/>
      <c r="QFQ1" s="329"/>
      <c r="QFR1" s="329"/>
      <c r="QFS1" s="329"/>
      <c r="QFT1" s="329"/>
      <c r="QFU1" s="329"/>
      <c r="QFV1" s="329"/>
      <c r="QFW1" s="329"/>
      <c r="QFX1" s="329"/>
      <c r="QFY1" s="329"/>
      <c r="QFZ1" s="329"/>
      <c r="QGA1" s="329"/>
      <c r="QGB1" s="329"/>
      <c r="QGC1" s="329"/>
      <c r="QGD1" s="329"/>
      <c r="QGE1" s="329"/>
      <c r="QGF1" s="329"/>
      <c r="QGG1" s="329"/>
      <c r="QGH1" s="329"/>
      <c r="QGI1" s="329"/>
      <c r="QGJ1" s="329"/>
      <c r="QGK1" s="329"/>
      <c r="QGL1" s="329"/>
      <c r="QGM1" s="329"/>
      <c r="QGN1" s="329"/>
      <c r="QGO1" s="329"/>
      <c r="QGP1" s="329"/>
      <c r="QGQ1" s="329"/>
      <c r="QGR1" s="329"/>
      <c r="QGS1" s="329"/>
      <c r="QGT1" s="329"/>
      <c r="QGU1" s="329"/>
      <c r="QGV1" s="329"/>
      <c r="QGW1" s="329"/>
      <c r="QGX1" s="329"/>
      <c r="QGY1" s="329"/>
      <c r="QGZ1" s="329"/>
      <c r="QHA1" s="329"/>
      <c r="QHB1" s="329"/>
      <c r="QHC1" s="329"/>
      <c r="QHD1" s="329"/>
      <c r="QHE1" s="329"/>
      <c r="QHF1" s="329"/>
      <c r="QHG1" s="329"/>
      <c r="QHH1" s="329"/>
      <c r="QHI1" s="329"/>
      <c r="QHJ1" s="329"/>
      <c r="QHK1" s="329"/>
      <c r="QHL1" s="329"/>
      <c r="QHM1" s="329"/>
      <c r="QHN1" s="329"/>
      <c r="QHO1" s="329"/>
      <c r="QHP1" s="329"/>
      <c r="QHQ1" s="329"/>
      <c r="QHR1" s="329"/>
      <c r="QHS1" s="329"/>
      <c r="QHT1" s="329"/>
      <c r="QHU1" s="329"/>
      <c r="QHV1" s="329"/>
      <c r="QHW1" s="329"/>
      <c r="QHX1" s="329"/>
      <c r="QHY1" s="329"/>
      <c r="QHZ1" s="329"/>
      <c r="QIA1" s="329"/>
      <c r="QIB1" s="329"/>
      <c r="QIC1" s="329"/>
      <c r="QID1" s="329"/>
      <c r="QIE1" s="329"/>
      <c r="QIF1" s="329"/>
      <c r="QIG1" s="329"/>
      <c r="QIH1" s="329"/>
      <c r="QII1" s="329"/>
      <c r="QIJ1" s="329"/>
      <c r="QIK1" s="329"/>
      <c r="QIL1" s="329"/>
      <c r="QIM1" s="329"/>
      <c r="QIN1" s="329"/>
      <c r="QIO1" s="329"/>
      <c r="QIP1" s="329"/>
      <c r="QIQ1" s="329"/>
      <c r="QIR1" s="329"/>
      <c r="QIS1" s="329"/>
      <c r="QIT1" s="329"/>
      <c r="QIU1" s="329"/>
      <c r="QIV1" s="329"/>
      <c r="QIW1" s="329"/>
      <c r="QIX1" s="329"/>
      <c r="QIY1" s="329"/>
      <c r="QIZ1" s="329"/>
      <c r="QJA1" s="329"/>
      <c r="QJB1" s="329"/>
      <c r="QJC1" s="329"/>
      <c r="QJD1" s="329"/>
      <c r="QJE1" s="329"/>
      <c r="QJF1" s="329"/>
      <c r="QJG1" s="329"/>
      <c r="QJH1" s="329"/>
      <c r="QJI1" s="329"/>
      <c r="QJJ1" s="329"/>
      <c r="QJK1" s="329"/>
      <c r="QJL1" s="329"/>
      <c r="QJM1" s="329"/>
      <c r="QJN1" s="329"/>
      <c r="QJO1" s="329"/>
      <c r="QJP1" s="329"/>
      <c r="QJQ1" s="329"/>
      <c r="QJR1" s="329"/>
      <c r="QJS1" s="329"/>
      <c r="QJT1" s="329"/>
      <c r="QJU1" s="329"/>
      <c r="QJV1" s="329"/>
      <c r="QJW1" s="329"/>
      <c r="QJX1" s="329"/>
      <c r="QJY1" s="329"/>
      <c r="QJZ1" s="329"/>
      <c r="QKA1" s="329"/>
      <c r="QKB1" s="329"/>
      <c r="QKC1" s="329"/>
      <c r="QKD1" s="329"/>
      <c r="QKE1" s="329"/>
      <c r="QKF1" s="329"/>
      <c r="QKG1" s="329"/>
      <c r="QKH1" s="329"/>
      <c r="QKI1" s="329"/>
      <c r="QKJ1" s="329"/>
      <c r="QKK1" s="329"/>
      <c r="QKL1" s="329"/>
      <c r="QKM1" s="329"/>
      <c r="QKN1" s="329"/>
      <c r="QKO1" s="329"/>
      <c r="QKP1" s="329"/>
      <c r="QKQ1" s="329"/>
      <c r="QKR1" s="329"/>
      <c r="QKS1" s="329"/>
      <c r="QKT1" s="329"/>
      <c r="QKU1" s="329"/>
      <c r="QKV1" s="329"/>
      <c r="QKW1" s="329"/>
      <c r="QKX1" s="329"/>
      <c r="QKY1" s="329"/>
      <c r="QKZ1" s="329"/>
      <c r="QLA1" s="329"/>
      <c r="QLB1" s="329"/>
      <c r="QLC1" s="329"/>
      <c r="QLD1" s="329"/>
      <c r="QLE1" s="329"/>
      <c r="QLF1" s="329"/>
      <c r="QLG1" s="329"/>
      <c r="QLH1" s="329"/>
      <c r="QLI1" s="329"/>
      <c r="QLJ1" s="329"/>
      <c r="QLK1" s="329"/>
      <c r="QLL1" s="329"/>
      <c r="QLM1" s="329"/>
      <c r="QLN1" s="329"/>
      <c r="QLO1" s="329"/>
      <c r="QLP1" s="329"/>
      <c r="QLQ1" s="329"/>
      <c r="QLR1" s="329"/>
      <c r="QLS1" s="329"/>
      <c r="QLT1" s="329"/>
      <c r="QLU1" s="329"/>
      <c r="QLV1" s="329"/>
      <c r="QLW1" s="329"/>
      <c r="QLX1" s="329"/>
      <c r="QLY1" s="329"/>
      <c r="QLZ1" s="329"/>
      <c r="QMA1" s="329"/>
      <c r="QMB1" s="329"/>
      <c r="QMC1" s="329"/>
      <c r="QMD1" s="329"/>
      <c r="QME1" s="329"/>
      <c r="QMF1" s="329"/>
      <c r="QMG1" s="329"/>
      <c r="QMH1" s="329"/>
      <c r="QMI1" s="329"/>
      <c r="QMJ1" s="329"/>
      <c r="QMK1" s="329"/>
      <c r="QML1" s="329"/>
      <c r="QMM1" s="329"/>
      <c r="QMN1" s="329"/>
      <c r="QMO1" s="329"/>
      <c r="QMP1" s="329"/>
      <c r="QMQ1" s="329"/>
      <c r="QMR1" s="329"/>
      <c r="QMS1" s="329"/>
      <c r="QMT1" s="329"/>
      <c r="QMU1" s="329"/>
      <c r="QMV1" s="329"/>
      <c r="QMW1" s="329"/>
      <c r="QMX1" s="329"/>
      <c r="QMY1" s="329"/>
      <c r="QMZ1" s="329"/>
      <c r="QNA1" s="329"/>
      <c r="QNB1" s="329"/>
      <c r="QNC1" s="329"/>
      <c r="QND1" s="329"/>
      <c r="QNE1" s="329"/>
      <c r="QNF1" s="329"/>
      <c r="QNG1" s="329"/>
      <c r="QNH1" s="329"/>
      <c r="QNI1" s="329"/>
      <c r="QNJ1" s="329"/>
      <c r="QNK1" s="329"/>
      <c r="QNL1" s="329"/>
      <c r="QNM1" s="329"/>
      <c r="QNN1" s="329"/>
      <c r="QNO1" s="329"/>
      <c r="QNP1" s="329"/>
      <c r="QNQ1" s="329"/>
      <c r="QNR1" s="329"/>
      <c r="QNS1" s="329"/>
      <c r="QNT1" s="329"/>
      <c r="QNU1" s="329"/>
      <c r="QNV1" s="329"/>
      <c r="QNW1" s="329"/>
      <c r="QNX1" s="329"/>
      <c r="QNY1" s="329"/>
      <c r="QNZ1" s="329"/>
      <c r="QOA1" s="329"/>
      <c r="QOB1" s="329"/>
      <c r="QOC1" s="329"/>
      <c r="QOD1" s="329"/>
      <c r="QOE1" s="329"/>
      <c r="QOF1" s="329"/>
      <c r="QOG1" s="329"/>
      <c r="QOH1" s="329"/>
      <c r="QOI1" s="329"/>
      <c r="QOJ1" s="329"/>
      <c r="QOK1" s="329"/>
      <c r="QOL1" s="329"/>
      <c r="QOM1" s="329"/>
      <c r="QON1" s="329"/>
      <c r="QOO1" s="329"/>
      <c r="QOP1" s="329"/>
      <c r="QOQ1" s="329"/>
      <c r="QOR1" s="329"/>
      <c r="QOS1" s="329"/>
      <c r="QOT1" s="329"/>
      <c r="QOU1" s="329"/>
      <c r="QOV1" s="329"/>
      <c r="QOW1" s="329"/>
      <c r="QOX1" s="329"/>
      <c r="QOY1" s="329"/>
      <c r="QOZ1" s="329"/>
      <c r="QPA1" s="329"/>
      <c r="QPB1" s="329"/>
      <c r="QPC1" s="329"/>
      <c r="QPD1" s="329"/>
      <c r="QPE1" s="329"/>
      <c r="QPF1" s="329"/>
      <c r="QPG1" s="329"/>
      <c r="QPH1" s="329"/>
      <c r="QPI1" s="329"/>
      <c r="QPJ1" s="329"/>
      <c r="QPK1" s="329"/>
      <c r="QPL1" s="329"/>
      <c r="QPM1" s="329"/>
      <c r="QPN1" s="329"/>
      <c r="QPO1" s="329"/>
      <c r="QPP1" s="329"/>
      <c r="QPQ1" s="329"/>
      <c r="QPR1" s="329"/>
      <c r="QPS1" s="329"/>
      <c r="QPT1" s="329"/>
      <c r="QPU1" s="329"/>
      <c r="QPV1" s="329"/>
      <c r="QPW1" s="329"/>
      <c r="QPX1" s="329"/>
      <c r="QPY1" s="329"/>
      <c r="QPZ1" s="329"/>
      <c r="QQA1" s="329"/>
      <c r="QQB1" s="329"/>
      <c r="QQC1" s="329"/>
      <c r="QQD1" s="329"/>
      <c r="QQE1" s="329"/>
      <c r="QQF1" s="329"/>
      <c r="QQG1" s="329"/>
      <c r="QQH1" s="329"/>
      <c r="QQI1" s="329"/>
      <c r="QQJ1" s="329"/>
      <c r="QQK1" s="329"/>
      <c r="QQL1" s="329"/>
      <c r="QQM1" s="329"/>
      <c r="QQN1" s="329"/>
      <c r="QQO1" s="329"/>
      <c r="QQP1" s="329"/>
      <c r="QQQ1" s="329"/>
      <c r="QQR1" s="329"/>
      <c r="QQS1" s="329"/>
      <c r="QQT1" s="329"/>
      <c r="QQU1" s="329"/>
      <c r="QQV1" s="329"/>
      <c r="QQW1" s="329"/>
      <c r="QQX1" s="329"/>
      <c r="QQY1" s="329"/>
      <c r="QQZ1" s="329"/>
      <c r="QRA1" s="329"/>
      <c r="QRB1" s="329"/>
      <c r="QRC1" s="329"/>
      <c r="QRD1" s="329"/>
      <c r="QRE1" s="329"/>
      <c r="QRF1" s="329"/>
      <c r="QRG1" s="329"/>
      <c r="QRH1" s="329"/>
      <c r="QRI1" s="329"/>
      <c r="QRJ1" s="329"/>
      <c r="QRK1" s="329"/>
      <c r="QRL1" s="329"/>
      <c r="QRM1" s="329"/>
      <c r="QRN1" s="329"/>
      <c r="QRO1" s="329"/>
      <c r="QRP1" s="329"/>
      <c r="QRQ1" s="329"/>
      <c r="QRR1" s="329"/>
      <c r="QRS1" s="329"/>
      <c r="QRT1" s="329"/>
      <c r="QRU1" s="329"/>
      <c r="QRV1" s="329"/>
      <c r="QRW1" s="329"/>
      <c r="QRX1" s="329"/>
      <c r="QRY1" s="329"/>
      <c r="QRZ1" s="329"/>
      <c r="QSA1" s="329"/>
      <c r="QSB1" s="329"/>
      <c r="QSC1" s="329"/>
      <c r="QSD1" s="329"/>
      <c r="QSE1" s="329"/>
      <c r="QSF1" s="329"/>
      <c r="QSG1" s="329"/>
      <c r="QSH1" s="329"/>
      <c r="QSI1" s="329"/>
      <c r="QSJ1" s="329"/>
      <c r="QSK1" s="329"/>
      <c r="QSL1" s="329"/>
      <c r="QSM1" s="329"/>
      <c r="QSN1" s="329"/>
      <c r="QSO1" s="329"/>
      <c r="QSP1" s="329"/>
      <c r="QSQ1" s="329"/>
      <c r="QSR1" s="329"/>
      <c r="QSS1" s="329"/>
      <c r="QST1" s="329"/>
      <c r="QSU1" s="329"/>
      <c r="QSV1" s="329"/>
      <c r="QSW1" s="329"/>
      <c r="QSX1" s="329"/>
      <c r="QSY1" s="329"/>
      <c r="QSZ1" s="329"/>
      <c r="QTA1" s="329"/>
      <c r="QTB1" s="329"/>
      <c r="QTC1" s="329"/>
      <c r="QTD1" s="329"/>
      <c r="QTE1" s="329"/>
      <c r="QTF1" s="329"/>
      <c r="QTG1" s="329"/>
      <c r="QTH1" s="329"/>
      <c r="QTI1" s="329"/>
      <c r="QTJ1" s="329"/>
      <c r="QTK1" s="329"/>
      <c r="QTL1" s="329"/>
      <c r="QTM1" s="329"/>
      <c r="QTN1" s="329"/>
      <c r="QTO1" s="329"/>
      <c r="QTP1" s="329"/>
      <c r="QTQ1" s="329"/>
      <c r="QTR1" s="329"/>
      <c r="QTS1" s="329"/>
      <c r="QTT1" s="329"/>
      <c r="QTU1" s="329"/>
      <c r="QTV1" s="329"/>
      <c r="QTW1" s="329"/>
      <c r="QTX1" s="329"/>
      <c r="QTY1" s="329"/>
      <c r="QTZ1" s="329"/>
      <c r="QUA1" s="329"/>
      <c r="QUB1" s="329"/>
      <c r="QUC1" s="329"/>
      <c r="QUD1" s="329"/>
      <c r="QUE1" s="329"/>
      <c r="QUF1" s="329"/>
      <c r="QUG1" s="329"/>
      <c r="QUH1" s="329"/>
      <c r="QUI1" s="329"/>
      <c r="QUJ1" s="329"/>
      <c r="QUK1" s="329"/>
      <c r="QUL1" s="329"/>
      <c r="QUM1" s="329"/>
      <c r="QUN1" s="329"/>
      <c r="QUO1" s="329"/>
      <c r="QUP1" s="329"/>
      <c r="QUQ1" s="329"/>
      <c r="QUR1" s="329"/>
      <c r="QUS1" s="329"/>
      <c r="QUT1" s="329"/>
      <c r="QUU1" s="329"/>
      <c r="QUV1" s="329"/>
      <c r="QUW1" s="329"/>
      <c r="QUX1" s="329"/>
      <c r="QUY1" s="329"/>
      <c r="QUZ1" s="329"/>
      <c r="QVA1" s="329"/>
      <c r="QVB1" s="329"/>
      <c r="QVC1" s="329"/>
      <c r="QVD1" s="329"/>
      <c r="QVE1" s="329"/>
      <c r="QVF1" s="329"/>
      <c r="QVG1" s="329"/>
      <c r="QVH1" s="329"/>
      <c r="QVI1" s="329"/>
      <c r="QVJ1" s="329"/>
      <c r="QVK1" s="329"/>
      <c r="QVL1" s="329"/>
      <c r="QVM1" s="329"/>
      <c r="QVN1" s="329"/>
      <c r="QVO1" s="329"/>
      <c r="QVP1" s="329"/>
      <c r="QVQ1" s="329"/>
      <c r="QVR1" s="329"/>
      <c r="QVS1" s="329"/>
      <c r="QVT1" s="329"/>
      <c r="QVU1" s="329"/>
      <c r="QVV1" s="329"/>
      <c r="QVW1" s="329"/>
      <c r="QVX1" s="329"/>
      <c r="QVY1" s="329"/>
      <c r="QVZ1" s="329"/>
      <c r="QWA1" s="329"/>
      <c r="QWB1" s="329"/>
      <c r="QWC1" s="329"/>
      <c r="QWD1" s="329"/>
      <c r="QWE1" s="329"/>
      <c r="QWF1" s="329"/>
      <c r="QWG1" s="329"/>
      <c r="QWH1" s="329"/>
      <c r="QWI1" s="329"/>
      <c r="QWJ1" s="329"/>
      <c r="QWK1" s="329"/>
      <c r="QWL1" s="329"/>
      <c r="QWM1" s="329"/>
      <c r="QWN1" s="329"/>
      <c r="QWO1" s="329"/>
      <c r="QWP1" s="329"/>
      <c r="QWQ1" s="329"/>
      <c r="QWR1" s="329"/>
      <c r="QWS1" s="329"/>
      <c r="QWT1" s="329"/>
      <c r="QWU1" s="329"/>
      <c r="QWV1" s="329"/>
      <c r="QWW1" s="329"/>
      <c r="QWX1" s="329"/>
      <c r="QWY1" s="329"/>
      <c r="QWZ1" s="329"/>
      <c r="QXA1" s="329"/>
      <c r="QXB1" s="329"/>
      <c r="QXC1" s="329"/>
      <c r="QXD1" s="329"/>
      <c r="QXE1" s="329"/>
      <c r="QXF1" s="329"/>
      <c r="QXG1" s="329"/>
      <c r="QXH1" s="329"/>
      <c r="QXI1" s="329"/>
      <c r="QXJ1" s="329"/>
      <c r="QXK1" s="329"/>
      <c r="QXL1" s="329"/>
      <c r="QXM1" s="329"/>
      <c r="QXN1" s="329"/>
      <c r="QXO1" s="329"/>
      <c r="QXP1" s="329"/>
      <c r="QXQ1" s="329"/>
      <c r="QXR1" s="329"/>
      <c r="QXS1" s="329"/>
      <c r="QXT1" s="329"/>
      <c r="QXU1" s="329"/>
      <c r="QXV1" s="329"/>
      <c r="QXW1" s="329"/>
      <c r="QXX1" s="329"/>
      <c r="QXY1" s="329"/>
      <c r="QXZ1" s="329"/>
      <c r="QYA1" s="329"/>
      <c r="QYB1" s="329"/>
      <c r="QYC1" s="329"/>
      <c r="QYD1" s="329"/>
      <c r="QYE1" s="329"/>
      <c r="QYF1" s="329"/>
      <c r="QYG1" s="329"/>
      <c r="QYH1" s="329"/>
      <c r="QYI1" s="329"/>
      <c r="QYJ1" s="329"/>
      <c r="QYK1" s="329"/>
      <c r="QYL1" s="329"/>
      <c r="QYM1" s="329"/>
      <c r="QYN1" s="329"/>
      <c r="QYO1" s="329"/>
      <c r="QYP1" s="329"/>
      <c r="QYQ1" s="329"/>
      <c r="QYR1" s="329"/>
      <c r="QYS1" s="329"/>
      <c r="QYT1" s="329"/>
      <c r="QYU1" s="329"/>
      <c r="QYV1" s="329"/>
      <c r="QYW1" s="329"/>
      <c r="QYX1" s="329"/>
      <c r="QYY1" s="329"/>
      <c r="QYZ1" s="329"/>
      <c r="QZA1" s="329"/>
      <c r="QZB1" s="329"/>
      <c r="QZC1" s="329"/>
      <c r="QZD1" s="329"/>
      <c r="QZE1" s="329"/>
      <c r="QZF1" s="329"/>
      <c r="QZG1" s="329"/>
      <c r="QZH1" s="329"/>
      <c r="QZI1" s="329"/>
      <c r="QZJ1" s="329"/>
      <c r="QZK1" s="329"/>
      <c r="QZL1" s="329"/>
      <c r="QZM1" s="329"/>
      <c r="QZN1" s="329"/>
      <c r="QZO1" s="329"/>
      <c r="QZP1" s="329"/>
      <c r="QZQ1" s="329"/>
      <c r="QZR1" s="329"/>
      <c r="QZS1" s="329"/>
      <c r="QZT1" s="329"/>
      <c r="QZU1" s="329"/>
      <c r="QZV1" s="329"/>
      <c r="QZW1" s="329"/>
      <c r="QZX1" s="329"/>
      <c r="QZY1" s="329"/>
      <c r="QZZ1" s="329"/>
      <c r="RAA1" s="329"/>
      <c r="RAB1" s="329"/>
      <c r="RAC1" s="329"/>
      <c r="RAD1" s="329"/>
      <c r="RAE1" s="329"/>
      <c r="RAF1" s="329"/>
      <c r="RAG1" s="329"/>
      <c r="RAH1" s="329"/>
      <c r="RAI1" s="329"/>
      <c r="RAJ1" s="329"/>
      <c r="RAK1" s="329"/>
      <c r="RAL1" s="329"/>
      <c r="RAM1" s="329"/>
      <c r="RAN1" s="329"/>
      <c r="RAO1" s="329"/>
      <c r="RAP1" s="329"/>
      <c r="RAQ1" s="329"/>
      <c r="RAR1" s="329"/>
      <c r="RAS1" s="329"/>
      <c r="RAT1" s="329"/>
      <c r="RAU1" s="329"/>
      <c r="RAV1" s="329"/>
      <c r="RAW1" s="329"/>
      <c r="RAX1" s="329"/>
      <c r="RAY1" s="329"/>
      <c r="RAZ1" s="329"/>
      <c r="RBA1" s="329"/>
      <c r="RBB1" s="329"/>
      <c r="RBC1" s="329"/>
      <c r="RBD1" s="329"/>
      <c r="RBE1" s="329"/>
      <c r="RBF1" s="329"/>
      <c r="RBG1" s="329"/>
      <c r="RBH1" s="329"/>
      <c r="RBI1" s="329"/>
      <c r="RBJ1" s="329"/>
      <c r="RBK1" s="329"/>
      <c r="RBL1" s="329"/>
      <c r="RBM1" s="329"/>
      <c r="RBN1" s="329"/>
      <c r="RBO1" s="329"/>
      <c r="RBP1" s="329"/>
      <c r="RBQ1" s="329"/>
      <c r="RBR1" s="329"/>
      <c r="RBS1" s="329"/>
      <c r="RBT1" s="329"/>
      <c r="RBU1" s="329"/>
      <c r="RBV1" s="329"/>
      <c r="RBW1" s="329"/>
      <c r="RBX1" s="329"/>
      <c r="RBY1" s="329"/>
      <c r="RBZ1" s="329"/>
      <c r="RCA1" s="329"/>
      <c r="RCB1" s="329"/>
      <c r="RCC1" s="329"/>
      <c r="RCD1" s="329"/>
      <c r="RCE1" s="329"/>
      <c r="RCF1" s="329"/>
      <c r="RCG1" s="329"/>
      <c r="RCH1" s="329"/>
      <c r="RCI1" s="329"/>
      <c r="RCJ1" s="329"/>
      <c r="RCK1" s="329"/>
      <c r="RCL1" s="329"/>
      <c r="RCM1" s="329"/>
      <c r="RCN1" s="329"/>
      <c r="RCO1" s="329"/>
      <c r="RCP1" s="329"/>
      <c r="RCQ1" s="329"/>
      <c r="RCR1" s="329"/>
      <c r="RCS1" s="329"/>
      <c r="RCT1" s="329"/>
      <c r="RCU1" s="329"/>
      <c r="RCV1" s="329"/>
      <c r="RCW1" s="329"/>
      <c r="RCX1" s="329"/>
      <c r="RCY1" s="329"/>
      <c r="RCZ1" s="329"/>
      <c r="RDA1" s="329"/>
      <c r="RDB1" s="329"/>
      <c r="RDC1" s="329"/>
      <c r="RDD1" s="329"/>
      <c r="RDE1" s="329"/>
      <c r="RDF1" s="329"/>
      <c r="RDG1" s="329"/>
      <c r="RDH1" s="329"/>
      <c r="RDI1" s="329"/>
      <c r="RDJ1" s="329"/>
      <c r="RDK1" s="329"/>
      <c r="RDL1" s="329"/>
      <c r="RDM1" s="329"/>
      <c r="RDN1" s="329"/>
      <c r="RDO1" s="329"/>
      <c r="RDP1" s="329"/>
      <c r="RDQ1" s="329"/>
      <c r="RDR1" s="329"/>
      <c r="RDS1" s="329"/>
      <c r="RDT1" s="329"/>
      <c r="RDU1" s="329"/>
      <c r="RDV1" s="329"/>
      <c r="RDW1" s="329"/>
      <c r="RDX1" s="329"/>
      <c r="RDY1" s="329"/>
      <c r="RDZ1" s="329"/>
      <c r="REA1" s="329"/>
      <c r="REB1" s="329"/>
      <c r="REC1" s="329"/>
      <c r="RED1" s="329"/>
      <c r="REE1" s="329"/>
      <c r="REF1" s="329"/>
      <c r="REG1" s="329"/>
      <c r="REH1" s="329"/>
      <c r="REI1" s="329"/>
      <c r="REJ1" s="329"/>
      <c r="REK1" s="329"/>
      <c r="REL1" s="329"/>
      <c r="REM1" s="329"/>
      <c r="REN1" s="329"/>
      <c r="REO1" s="329"/>
      <c r="REP1" s="329"/>
      <c r="REQ1" s="329"/>
      <c r="RER1" s="329"/>
      <c r="RES1" s="329"/>
      <c r="RET1" s="329"/>
      <c r="REU1" s="329"/>
      <c r="REV1" s="329"/>
      <c r="REW1" s="329"/>
      <c r="REX1" s="329"/>
      <c r="REY1" s="329"/>
      <c r="REZ1" s="329"/>
      <c r="RFA1" s="329"/>
      <c r="RFB1" s="329"/>
      <c r="RFC1" s="329"/>
      <c r="RFD1" s="329"/>
      <c r="RFE1" s="329"/>
      <c r="RFF1" s="329"/>
      <c r="RFG1" s="329"/>
      <c r="RFH1" s="329"/>
      <c r="RFI1" s="329"/>
      <c r="RFJ1" s="329"/>
      <c r="RFK1" s="329"/>
      <c r="RFL1" s="329"/>
      <c r="RFM1" s="329"/>
      <c r="RFN1" s="329"/>
      <c r="RFO1" s="329"/>
      <c r="RFP1" s="329"/>
      <c r="RFQ1" s="329"/>
      <c r="RFR1" s="329"/>
      <c r="RFS1" s="329"/>
      <c r="RFT1" s="329"/>
      <c r="RFU1" s="329"/>
      <c r="RFV1" s="329"/>
      <c r="RFW1" s="329"/>
      <c r="RFX1" s="329"/>
      <c r="RFY1" s="329"/>
      <c r="RFZ1" s="329"/>
      <c r="RGA1" s="329"/>
      <c r="RGB1" s="329"/>
      <c r="RGC1" s="329"/>
      <c r="RGD1" s="329"/>
      <c r="RGE1" s="329"/>
      <c r="RGF1" s="329"/>
      <c r="RGG1" s="329"/>
      <c r="RGH1" s="329"/>
      <c r="RGI1" s="329"/>
      <c r="RGJ1" s="329"/>
      <c r="RGK1" s="329"/>
      <c r="RGL1" s="329"/>
      <c r="RGM1" s="329"/>
      <c r="RGN1" s="329"/>
      <c r="RGO1" s="329"/>
      <c r="RGP1" s="329"/>
      <c r="RGQ1" s="329"/>
      <c r="RGR1" s="329"/>
      <c r="RGS1" s="329"/>
      <c r="RGT1" s="329"/>
      <c r="RGU1" s="329"/>
      <c r="RGV1" s="329"/>
      <c r="RGW1" s="329"/>
      <c r="RGX1" s="329"/>
      <c r="RGY1" s="329"/>
      <c r="RGZ1" s="329"/>
      <c r="RHA1" s="329"/>
      <c r="RHB1" s="329"/>
      <c r="RHC1" s="329"/>
      <c r="RHD1" s="329"/>
      <c r="RHE1" s="329"/>
      <c r="RHF1" s="329"/>
      <c r="RHG1" s="329"/>
      <c r="RHH1" s="329"/>
      <c r="RHI1" s="329"/>
      <c r="RHJ1" s="329"/>
      <c r="RHK1" s="329"/>
      <c r="RHL1" s="329"/>
      <c r="RHM1" s="329"/>
      <c r="RHN1" s="329"/>
      <c r="RHO1" s="329"/>
      <c r="RHP1" s="329"/>
      <c r="RHQ1" s="329"/>
      <c r="RHR1" s="329"/>
      <c r="RHS1" s="329"/>
      <c r="RHT1" s="329"/>
      <c r="RHU1" s="329"/>
      <c r="RHV1" s="329"/>
      <c r="RHW1" s="329"/>
      <c r="RHX1" s="329"/>
      <c r="RHY1" s="329"/>
      <c r="RHZ1" s="329"/>
      <c r="RIA1" s="329"/>
      <c r="RIB1" s="329"/>
      <c r="RIC1" s="329"/>
      <c r="RID1" s="329"/>
      <c r="RIE1" s="329"/>
      <c r="RIF1" s="329"/>
      <c r="RIG1" s="329"/>
      <c r="RIH1" s="329"/>
      <c r="RII1" s="329"/>
      <c r="RIJ1" s="329"/>
      <c r="RIK1" s="329"/>
      <c r="RIL1" s="329"/>
      <c r="RIM1" s="329"/>
      <c r="RIN1" s="329"/>
      <c r="RIO1" s="329"/>
      <c r="RIP1" s="329"/>
      <c r="RIQ1" s="329"/>
      <c r="RIR1" s="329"/>
      <c r="RIS1" s="329"/>
      <c r="RIT1" s="329"/>
      <c r="RIU1" s="329"/>
      <c r="RIV1" s="329"/>
      <c r="RIW1" s="329"/>
      <c r="RIX1" s="329"/>
      <c r="RIY1" s="329"/>
      <c r="RIZ1" s="329"/>
      <c r="RJA1" s="329"/>
      <c r="RJB1" s="329"/>
      <c r="RJC1" s="329"/>
      <c r="RJD1" s="329"/>
      <c r="RJE1" s="329"/>
      <c r="RJF1" s="329"/>
      <c r="RJG1" s="329"/>
      <c r="RJH1" s="329"/>
      <c r="RJI1" s="329"/>
      <c r="RJJ1" s="329"/>
      <c r="RJK1" s="329"/>
      <c r="RJL1" s="329"/>
      <c r="RJM1" s="329"/>
      <c r="RJN1" s="329"/>
      <c r="RJO1" s="329"/>
      <c r="RJP1" s="329"/>
      <c r="RJQ1" s="329"/>
      <c r="RJR1" s="329"/>
      <c r="RJS1" s="329"/>
      <c r="RJT1" s="329"/>
      <c r="RJU1" s="329"/>
      <c r="RJV1" s="329"/>
      <c r="RJW1" s="329"/>
      <c r="RJX1" s="329"/>
      <c r="RJY1" s="329"/>
      <c r="RJZ1" s="329"/>
      <c r="RKA1" s="329"/>
      <c r="RKB1" s="329"/>
      <c r="RKC1" s="329"/>
      <c r="RKD1" s="329"/>
      <c r="RKE1" s="329"/>
      <c r="RKF1" s="329"/>
      <c r="RKG1" s="329"/>
      <c r="RKH1" s="329"/>
      <c r="RKI1" s="329"/>
      <c r="RKJ1" s="329"/>
      <c r="RKK1" s="329"/>
      <c r="RKL1" s="329"/>
      <c r="RKM1" s="329"/>
      <c r="RKN1" s="329"/>
      <c r="RKO1" s="329"/>
      <c r="RKP1" s="329"/>
      <c r="RKQ1" s="329"/>
      <c r="RKR1" s="329"/>
      <c r="RKS1" s="329"/>
      <c r="RKT1" s="329"/>
      <c r="RKU1" s="329"/>
      <c r="RKV1" s="329"/>
      <c r="RKW1" s="329"/>
      <c r="RKX1" s="329"/>
      <c r="RKY1" s="329"/>
      <c r="RKZ1" s="329"/>
      <c r="RLA1" s="329"/>
      <c r="RLB1" s="329"/>
      <c r="RLC1" s="329"/>
      <c r="RLD1" s="329"/>
      <c r="RLE1" s="329"/>
      <c r="RLF1" s="329"/>
      <c r="RLG1" s="329"/>
      <c r="RLH1" s="329"/>
      <c r="RLI1" s="329"/>
      <c r="RLJ1" s="329"/>
      <c r="RLK1" s="329"/>
      <c r="RLL1" s="329"/>
      <c r="RLM1" s="329"/>
      <c r="RLN1" s="329"/>
      <c r="RLO1" s="329"/>
      <c r="RLP1" s="329"/>
      <c r="RLQ1" s="329"/>
      <c r="RLR1" s="329"/>
      <c r="RLS1" s="329"/>
      <c r="RLT1" s="329"/>
      <c r="RLU1" s="329"/>
      <c r="RLV1" s="329"/>
      <c r="RLW1" s="329"/>
      <c r="RLX1" s="329"/>
      <c r="RLY1" s="329"/>
      <c r="RLZ1" s="329"/>
      <c r="RMA1" s="329"/>
      <c r="RMB1" s="329"/>
      <c r="RMC1" s="329"/>
      <c r="RMD1" s="329"/>
      <c r="RME1" s="329"/>
      <c r="RMF1" s="329"/>
      <c r="RMG1" s="329"/>
      <c r="RMH1" s="329"/>
      <c r="RMI1" s="329"/>
      <c r="RMJ1" s="329"/>
      <c r="RMK1" s="329"/>
      <c r="RML1" s="329"/>
      <c r="RMM1" s="329"/>
      <c r="RMN1" s="329"/>
      <c r="RMO1" s="329"/>
      <c r="RMP1" s="329"/>
      <c r="RMQ1" s="329"/>
      <c r="RMR1" s="329"/>
      <c r="RMS1" s="329"/>
      <c r="RMT1" s="329"/>
      <c r="RMU1" s="329"/>
      <c r="RMV1" s="329"/>
      <c r="RMW1" s="329"/>
      <c r="RMX1" s="329"/>
      <c r="RMY1" s="329"/>
      <c r="RMZ1" s="329"/>
      <c r="RNA1" s="329"/>
      <c r="RNB1" s="329"/>
      <c r="RNC1" s="329"/>
      <c r="RND1" s="329"/>
      <c r="RNE1" s="329"/>
      <c r="RNF1" s="329"/>
      <c r="RNG1" s="329"/>
      <c r="RNH1" s="329"/>
      <c r="RNI1" s="329"/>
      <c r="RNJ1" s="329"/>
      <c r="RNK1" s="329"/>
      <c r="RNL1" s="329"/>
      <c r="RNM1" s="329"/>
      <c r="RNN1" s="329"/>
      <c r="RNO1" s="329"/>
      <c r="RNP1" s="329"/>
      <c r="RNQ1" s="329"/>
      <c r="RNR1" s="329"/>
      <c r="RNS1" s="329"/>
      <c r="RNT1" s="329"/>
      <c r="RNU1" s="329"/>
      <c r="RNV1" s="329"/>
      <c r="RNW1" s="329"/>
      <c r="RNX1" s="329"/>
      <c r="RNY1" s="329"/>
      <c r="RNZ1" s="329"/>
      <c r="ROA1" s="329"/>
      <c r="ROB1" s="329"/>
      <c r="ROC1" s="329"/>
      <c r="ROD1" s="329"/>
      <c r="ROE1" s="329"/>
      <c r="ROF1" s="329"/>
      <c r="ROG1" s="329"/>
      <c r="ROH1" s="329"/>
      <c r="ROI1" s="329"/>
      <c r="ROJ1" s="329"/>
      <c r="ROK1" s="329"/>
      <c r="ROL1" s="329"/>
      <c r="ROM1" s="329"/>
      <c r="RON1" s="329"/>
      <c r="ROO1" s="329"/>
      <c r="ROP1" s="329"/>
      <c r="ROQ1" s="329"/>
      <c r="ROR1" s="329"/>
      <c r="ROS1" s="329"/>
      <c r="ROT1" s="329"/>
      <c r="ROU1" s="329"/>
      <c r="ROV1" s="329"/>
      <c r="ROW1" s="329"/>
      <c r="ROX1" s="329"/>
      <c r="ROY1" s="329"/>
      <c r="ROZ1" s="329"/>
      <c r="RPA1" s="329"/>
      <c r="RPB1" s="329"/>
      <c r="RPC1" s="329"/>
      <c r="RPD1" s="329"/>
      <c r="RPE1" s="329"/>
      <c r="RPF1" s="329"/>
      <c r="RPG1" s="329"/>
      <c r="RPH1" s="329"/>
      <c r="RPI1" s="329"/>
      <c r="RPJ1" s="329"/>
      <c r="RPK1" s="329"/>
      <c r="RPL1" s="329"/>
      <c r="RPM1" s="329"/>
      <c r="RPN1" s="329"/>
      <c r="RPO1" s="329"/>
      <c r="RPP1" s="329"/>
      <c r="RPQ1" s="329"/>
      <c r="RPR1" s="329"/>
      <c r="RPS1" s="329"/>
      <c r="RPT1" s="329"/>
      <c r="RPU1" s="329"/>
      <c r="RPV1" s="329"/>
      <c r="RPW1" s="329"/>
      <c r="RPX1" s="329"/>
      <c r="RPY1" s="329"/>
      <c r="RPZ1" s="329"/>
      <c r="RQA1" s="329"/>
      <c r="RQB1" s="329"/>
      <c r="RQC1" s="329"/>
      <c r="RQD1" s="329"/>
      <c r="RQE1" s="329"/>
      <c r="RQF1" s="329"/>
      <c r="RQG1" s="329"/>
      <c r="RQH1" s="329"/>
      <c r="RQI1" s="329"/>
      <c r="RQJ1" s="329"/>
      <c r="RQK1" s="329"/>
      <c r="RQL1" s="329"/>
      <c r="RQM1" s="329"/>
      <c r="RQN1" s="329"/>
      <c r="RQO1" s="329"/>
      <c r="RQP1" s="329"/>
      <c r="RQQ1" s="329"/>
      <c r="RQR1" s="329"/>
      <c r="RQS1" s="329"/>
      <c r="RQT1" s="329"/>
      <c r="RQU1" s="329"/>
      <c r="RQV1" s="329"/>
      <c r="RQW1" s="329"/>
      <c r="RQX1" s="329"/>
      <c r="RQY1" s="329"/>
      <c r="RQZ1" s="329"/>
      <c r="RRA1" s="329"/>
      <c r="RRB1" s="329"/>
      <c r="RRC1" s="329"/>
      <c r="RRD1" s="329"/>
      <c r="RRE1" s="329"/>
      <c r="RRF1" s="329"/>
      <c r="RRG1" s="329"/>
      <c r="RRH1" s="329"/>
      <c r="RRI1" s="329"/>
      <c r="RRJ1" s="329"/>
      <c r="RRK1" s="329"/>
      <c r="RRL1" s="329"/>
      <c r="RRM1" s="329"/>
      <c r="RRN1" s="329"/>
      <c r="RRO1" s="329"/>
      <c r="RRP1" s="329"/>
      <c r="RRQ1" s="329"/>
      <c r="RRR1" s="329"/>
      <c r="RRS1" s="329"/>
      <c r="RRT1" s="329"/>
      <c r="RRU1" s="329"/>
      <c r="RRV1" s="329"/>
      <c r="RRW1" s="329"/>
      <c r="RRX1" s="329"/>
      <c r="RRY1" s="329"/>
      <c r="RRZ1" s="329"/>
      <c r="RSA1" s="329"/>
      <c r="RSB1" s="329"/>
      <c r="RSC1" s="329"/>
      <c r="RSD1" s="329"/>
      <c r="RSE1" s="329"/>
      <c r="RSF1" s="329"/>
      <c r="RSG1" s="329"/>
      <c r="RSH1" s="329"/>
      <c r="RSI1" s="329"/>
      <c r="RSJ1" s="329"/>
      <c r="RSK1" s="329"/>
      <c r="RSL1" s="329"/>
      <c r="RSM1" s="329"/>
      <c r="RSN1" s="329"/>
      <c r="RSO1" s="329"/>
      <c r="RSP1" s="329"/>
      <c r="RSQ1" s="329"/>
      <c r="RSR1" s="329"/>
      <c r="RSS1" s="329"/>
      <c r="RST1" s="329"/>
      <c r="RSU1" s="329"/>
      <c r="RSV1" s="329"/>
      <c r="RSW1" s="329"/>
      <c r="RSX1" s="329"/>
      <c r="RSY1" s="329"/>
      <c r="RSZ1" s="329"/>
      <c r="RTA1" s="329"/>
      <c r="RTB1" s="329"/>
      <c r="RTC1" s="329"/>
      <c r="RTD1" s="329"/>
      <c r="RTE1" s="329"/>
      <c r="RTF1" s="329"/>
      <c r="RTG1" s="329"/>
      <c r="RTH1" s="329"/>
      <c r="RTI1" s="329"/>
      <c r="RTJ1" s="329"/>
      <c r="RTK1" s="329"/>
      <c r="RTL1" s="329"/>
      <c r="RTM1" s="329"/>
      <c r="RTN1" s="329"/>
      <c r="RTO1" s="329"/>
      <c r="RTP1" s="329"/>
      <c r="RTQ1" s="329"/>
      <c r="RTR1" s="329"/>
      <c r="RTS1" s="329"/>
      <c r="RTT1" s="329"/>
      <c r="RTU1" s="329"/>
      <c r="RTV1" s="329"/>
      <c r="RTW1" s="329"/>
      <c r="RTX1" s="329"/>
      <c r="RTY1" s="329"/>
      <c r="RTZ1" s="329"/>
      <c r="RUA1" s="329"/>
      <c r="RUB1" s="329"/>
      <c r="RUC1" s="329"/>
      <c r="RUD1" s="329"/>
      <c r="RUE1" s="329"/>
      <c r="RUF1" s="329"/>
      <c r="RUG1" s="329"/>
      <c r="RUH1" s="329"/>
      <c r="RUI1" s="329"/>
      <c r="RUJ1" s="329"/>
      <c r="RUK1" s="329"/>
      <c r="RUL1" s="329"/>
      <c r="RUM1" s="329"/>
      <c r="RUN1" s="329"/>
      <c r="RUO1" s="329"/>
      <c r="RUP1" s="329"/>
      <c r="RUQ1" s="329"/>
      <c r="RUR1" s="329"/>
      <c r="RUS1" s="329"/>
      <c r="RUT1" s="329"/>
      <c r="RUU1" s="329"/>
      <c r="RUV1" s="329"/>
      <c r="RUW1" s="329"/>
      <c r="RUX1" s="329"/>
      <c r="RUY1" s="329"/>
      <c r="RUZ1" s="329"/>
      <c r="RVA1" s="329"/>
      <c r="RVB1" s="329"/>
      <c r="RVC1" s="329"/>
      <c r="RVD1" s="329"/>
      <c r="RVE1" s="329"/>
      <c r="RVF1" s="329"/>
      <c r="RVG1" s="329"/>
      <c r="RVH1" s="329"/>
      <c r="RVI1" s="329"/>
      <c r="RVJ1" s="329"/>
      <c r="RVK1" s="329"/>
      <c r="RVL1" s="329"/>
      <c r="RVM1" s="329"/>
      <c r="RVN1" s="329"/>
      <c r="RVO1" s="329"/>
      <c r="RVP1" s="329"/>
      <c r="RVQ1" s="329"/>
      <c r="RVR1" s="329"/>
      <c r="RVS1" s="329"/>
      <c r="RVT1" s="329"/>
      <c r="RVU1" s="329"/>
      <c r="RVV1" s="329"/>
      <c r="RVW1" s="329"/>
      <c r="RVX1" s="329"/>
      <c r="RVY1" s="329"/>
      <c r="RVZ1" s="329"/>
      <c r="RWA1" s="329"/>
      <c r="RWB1" s="329"/>
      <c r="RWC1" s="329"/>
      <c r="RWD1" s="329"/>
      <c r="RWE1" s="329"/>
      <c r="RWF1" s="329"/>
      <c r="RWG1" s="329"/>
      <c r="RWH1" s="329"/>
      <c r="RWI1" s="329"/>
      <c r="RWJ1" s="329"/>
      <c r="RWK1" s="329"/>
      <c r="RWL1" s="329"/>
      <c r="RWM1" s="329"/>
      <c r="RWN1" s="329"/>
      <c r="RWO1" s="329"/>
      <c r="RWP1" s="329"/>
      <c r="RWQ1" s="329"/>
      <c r="RWR1" s="329"/>
      <c r="RWS1" s="329"/>
      <c r="RWT1" s="329"/>
      <c r="RWU1" s="329"/>
      <c r="RWV1" s="329"/>
      <c r="RWW1" s="329"/>
      <c r="RWX1" s="329"/>
      <c r="RWY1" s="329"/>
      <c r="RWZ1" s="329"/>
      <c r="RXA1" s="329"/>
      <c r="RXB1" s="329"/>
      <c r="RXC1" s="329"/>
      <c r="RXD1" s="329"/>
      <c r="RXE1" s="329"/>
      <c r="RXF1" s="329"/>
      <c r="RXG1" s="329"/>
      <c r="RXH1" s="329"/>
      <c r="RXI1" s="329"/>
      <c r="RXJ1" s="329"/>
      <c r="RXK1" s="329"/>
      <c r="RXL1" s="329"/>
      <c r="RXM1" s="329"/>
      <c r="RXN1" s="329"/>
      <c r="RXO1" s="329"/>
      <c r="RXP1" s="329"/>
      <c r="RXQ1" s="329"/>
      <c r="RXR1" s="329"/>
      <c r="RXS1" s="329"/>
      <c r="RXT1" s="329"/>
      <c r="RXU1" s="329"/>
      <c r="RXV1" s="329"/>
      <c r="RXW1" s="329"/>
      <c r="RXX1" s="329"/>
      <c r="RXY1" s="329"/>
      <c r="RXZ1" s="329"/>
      <c r="RYA1" s="329"/>
      <c r="RYB1" s="329"/>
      <c r="RYC1" s="329"/>
      <c r="RYD1" s="329"/>
      <c r="RYE1" s="329"/>
      <c r="RYF1" s="329"/>
      <c r="RYG1" s="329"/>
      <c r="RYH1" s="329"/>
      <c r="RYI1" s="329"/>
      <c r="RYJ1" s="329"/>
      <c r="RYK1" s="329"/>
      <c r="RYL1" s="329"/>
      <c r="RYM1" s="329"/>
      <c r="RYN1" s="329"/>
      <c r="RYO1" s="329"/>
      <c r="RYP1" s="329"/>
      <c r="RYQ1" s="329"/>
      <c r="RYR1" s="329"/>
      <c r="RYS1" s="329"/>
      <c r="RYT1" s="329"/>
      <c r="RYU1" s="329"/>
      <c r="RYV1" s="329"/>
      <c r="RYW1" s="329"/>
      <c r="RYX1" s="329"/>
      <c r="RYY1" s="329"/>
      <c r="RYZ1" s="329"/>
      <c r="RZA1" s="329"/>
      <c r="RZB1" s="329"/>
      <c r="RZC1" s="329"/>
      <c r="RZD1" s="329"/>
      <c r="RZE1" s="329"/>
      <c r="RZF1" s="329"/>
      <c r="RZG1" s="329"/>
      <c r="RZH1" s="329"/>
      <c r="RZI1" s="329"/>
      <c r="RZJ1" s="329"/>
      <c r="RZK1" s="329"/>
      <c r="RZL1" s="329"/>
      <c r="RZM1" s="329"/>
      <c r="RZN1" s="329"/>
      <c r="RZO1" s="329"/>
      <c r="RZP1" s="329"/>
      <c r="RZQ1" s="329"/>
      <c r="RZR1" s="329"/>
      <c r="RZS1" s="329"/>
      <c r="RZT1" s="329"/>
      <c r="RZU1" s="329"/>
      <c r="RZV1" s="329"/>
      <c r="RZW1" s="329"/>
      <c r="RZX1" s="329"/>
      <c r="RZY1" s="329"/>
      <c r="RZZ1" s="329"/>
      <c r="SAA1" s="329"/>
      <c r="SAB1" s="329"/>
      <c r="SAC1" s="329"/>
      <c r="SAD1" s="329"/>
      <c r="SAE1" s="329"/>
      <c r="SAF1" s="329"/>
      <c r="SAG1" s="329"/>
      <c r="SAH1" s="329"/>
      <c r="SAI1" s="329"/>
      <c r="SAJ1" s="329"/>
      <c r="SAK1" s="329"/>
      <c r="SAL1" s="329"/>
      <c r="SAM1" s="329"/>
      <c r="SAN1" s="329"/>
      <c r="SAO1" s="329"/>
      <c r="SAP1" s="329"/>
      <c r="SAQ1" s="329"/>
      <c r="SAR1" s="329"/>
      <c r="SAS1" s="329"/>
      <c r="SAT1" s="329"/>
      <c r="SAU1" s="329"/>
      <c r="SAV1" s="329"/>
      <c r="SAW1" s="329"/>
      <c r="SAX1" s="329"/>
      <c r="SAY1" s="329"/>
      <c r="SAZ1" s="329"/>
      <c r="SBA1" s="329"/>
      <c r="SBB1" s="329"/>
      <c r="SBC1" s="329"/>
      <c r="SBD1" s="329"/>
      <c r="SBE1" s="329"/>
      <c r="SBF1" s="329"/>
      <c r="SBG1" s="329"/>
      <c r="SBH1" s="329"/>
      <c r="SBI1" s="329"/>
      <c r="SBJ1" s="329"/>
      <c r="SBK1" s="329"/>
      <c r="SBL1" s="329"/>
      <c r="SBM1" s="329"/>
      <c r="SBN1" s="329"/>
      <c r="SBO1" s="329"/>
      <c r="SBP1" s="329"/>
      <c r="SBQ1" s="329"/>
      <c r="SBR1" s="329"/>
      <c r="SBS1" s="329"/>
      <c r="SBT1" s="329"/>
      <c r="SBU1" s="329"/>
      <c r="SBV1" s="329"/>
      <c r="SBW1" s="329"/>
      <c r="SBX1" s="329"/>
      <c r="SBY1" s="329"/>
      <c r="SBZ1" s="329"/>
      <c r="SCA1" s="329"/>
      <c r="SCB1" s="329"/>
      <c r="SCC1" s="329"/>
      <c r="SCD1" s="329"/>
      <c r="SCE1" s="329"/>
      <c r="SCF1" s="329"/>
      <c r="SCG1" s="329"/>
      <c r="SCH1" s="329"/>
      <c r="SCI1" s="329"/>
      <c r="SCJ1" s="329"/>
      <c r="SCK1" s="329"/>
      <c r="SCL1" s="329"/>
      <c r="SCM1" s="329"/>
      <c r="SCN1" s="329"/>
      <c r="SCO1" s="329"/>
      <c r="SCP1" s="329"/>
      <c r="SCQ1" s="329"/>
      <c r="SCR1" s="329"/>
      <c r="SCS1" s="329"/>
      <c r="SCT1" s="329"/>
      <c r="SCU1" s="329"/>
      <c r="SCV1" s="329"/>
      <c r="SCW1" s="329"/>
      <c r="SCX1" s="329"/>
      <c r="SCY1" s="329"/>
      <c r="SCZ1" s="329"/>
      <c r="SDA1" s="329"/>
      <c r="SDB1" s="329"/>
      <c r="SDC1" s="329"/>
      <c r="SDD1" s="329"/>
      <c r="SDE1" s="329"/>
      <c r="SDF1" s="329"/>
      <c r="SDG1" s="329"/>
      <c r="SDH1" s="329"/>
      <c r="SDI1" s="329"/>
      <c r="SDJ1" s="329"/>
      <c r="SDK1" s="329"/>
      <c r="SDL1" s="329"/>
      <c r="SDM1" s="329"/>
      <c r="SDN1" s="329"/>
      <c r="SDO1" s="329"/>
      <c r="SDP1" s="329"/>
      <c r="SDQ1" s="329"/>
      <c r="SDR1" s="329"/>
      <c r="SDS1" s="329"/>
      <c r="SDT1" s="329"/>
      <c r="SDU1" s="329"/>
      <c r="SDV1" s="329"/>
      <c r="SDW1" s="329"/>
      <c r="SDX1" s="329"/>
      <c r="SDY1" s="329"/>
      <c r="SDZ1" s="329"/>
      <c r="SEA1" s="329"/>
      <c r="SEB1" s="329"/>
      <c r="SEC1" s="329"/>
      <c r="SED1" s="329"/>
      <c r="SEE1" s="329"/>
      <c r="SEF1" s="329"/>
      <c r="SEG1" s="329"/>
      <c r="SEH1" s="329"/>
      <c r="SEI1" s="329"/>
      <c r="SEJ1" s="329"/>
      <c r="SEK1" s="329"/>
      <c r="SEL1" s="329"/>
      <c r="SEM1" s="329"/>
      <c r="SEN1" s="329"/>
      <c r="SEO1" s="329"/>
      <c r="SEP1" s="329"/>
      <c r="SEQ1" s="329"/>
      <c r="SER1" s="329"/>
      <c r="SES1" s="329"/>
      <c r="SET1" s="329"/>
      <c r="SEU1" s="329"/>
      <c r="SEV1" s="329"/>
      <c r="SEW1" s="329"/>
      <c r="SEX1" s="329"/>
      <c r="SEY1" s="329"/>
      <c r="SEZ1" s="329"/>
      <c r="SFA1" s="329"/>
      <c r="SFB1" s="329"/>
      <c r="SFC1" s="329"/>
      <c r="SFD1" s="329"/>
      <c r="SFE1" s="329"/>
      <c r="SFF1" s="329"/>
      <c r="SFG1" s="329"/>
      <c r="SFH1" s="329"/>
      <c r="SFI1" s="329"/>
      <c r="SFJ1" s="329"/>
      <c r="SFK1" s="329"/>
      <c r="SFL1" s="329"/>
      <c r="SFM1" s="329"/>
      <c r="SFN1" s="329"/>
      <c r="SFO1" s="329"/>
      <c r="SFP1" s="329"/>
      <c r="SFQ1" s="329"/>
      <c r="SFR1" s="329"/>
      <c r="SFS1" s="329"/>
      <c r="SFT1" s="329"/>
      <c r="SFU1" s="329"/>
      <c r="SFV1" s="329"/>
      <c r="SFW1" s="329"/>
      <c r="SFX1" s="329"/>
      <c r="SFY1" s="329"/>
      <c r="SFZ1" s="329"/>
      <c r="SGA1" s="329"/>
      <c r="SGB1" s="329"/>
      <c r="SGC1" s="329"/>
      <c r="SGD1" s="329"/>
      <c r="SGE1" s="329"/>
      <c r="SGF1" s="329"/>
      <c r="SGG1" s="329"/>
      <c r="SGH1" s="329"/>
      <c r="SGI1" s="329"/>
      <c r="SGJ1" s="329"/>
      <c r="SGK1" s="329"/>
      <c r="SGL1" s="329"/>
      <c r="SGM1" s="329"/>
      <c r="SGN1" s="329"/>
      <c r="SGO1" s="329"/>
      <c r="SGP1" s="329"/>
      <c r="SGQ1" s="329"/>
      <c r="SGR1" s="329"/>
      <c r="SGS1" s="329"/>
      <c r="SGT1" s="329"/>
      <c r="SGU1" s="329"/>
      <c r="SGV1" s="329"/>
      <c r="SGW1" s="329"/>
      <c r="SGX1" s="329"/>
      <c r="SGY1" s="329"/>
      <c r="SGZ1" s="329"/>
      <c r="SHA1" s="329"/>
      <c r="SHB1" s="329"/>
      <c r="SHC1" s="329"/>
      <c r="SHD1" s="329"/>
      <c r="SHE1" s="329"/>
      <c r="SHF1" s="329"/>
      <c r="SHG1" s="329"/>
      <c r="SHH1" s="329"/>
      <c r="SHI1" s="329"/>
      <c r="SHJ1" s="329"/>
      <c r="SHK1" s="329"/>
      <c r="SHL1" s="329"/>
      <c r="SHM1" s="329"/>
      <c r="SHN1" s="329"/>
      <c r="SHO1" s="329"/>
      <c r="SHP1" s="329"/>
      <c r="SHQ1" s="329"/>
      <c r="SHR1" s="329"/>
      <c r="SHS1" s="329"/>
      <c r="SHT1" s="329"/>
      <c r="SHU1" s="329"/>
      <c r="SHV1" s="329"/>
      <c r="SHW1" s="329"/>
      <c r="SHX1" s="329"/>
      <c r="SHY1" s="329"/>
      <c r="SHZ1" s="329"/>
      <c r="SIA1" s="329"/>
      <c r="SIB1" s="329"/>
      <c r="SIC1" s="329"/>
      <c r="SID1" s="329"/>
      <c r="SIE1" s="329"/>
      <c r="SIF1" s="329"/>
      <c r="SIG1" s="329"/>
      <c r="SIH1" s="329"/>
      <c r="SII1" s="329"/>
      <c r="SIJ1" s="329"/>
      <c r="SIK1" s="329"/>
      <c r="SIL1" s="329"/>
      <c r="SIM1" s="329"/>
      <c r="SIN1" s="329"/>
      <c r="SIO1" s="329"/>
      <c r="SIP1" s="329"/>
      <c r="SIQ1" s="329"/>
      <c r="SIR1" s="329"/>
      <c r="SIS1" s="329"/>
      <c r="SIT1" s="329"/>
      <c r="SIU1" s="329"/>
      <c r="SIV1" s="329"/>
      <c r="SIW1" s="329"/>
      <c r="SIX1" s="329"/>
      <c r="SIY1" s="329"/>
      <c r="SIZ1" s="329"/>
      <c r="SJA1" s="329"/>
      <c r="SJB1" s="329"/>
      <c r="SJC1" s="329"/>
      <c r="SJD1" s="329"/>
      <c r="SJE1" s="329"/>
      <c r="SJF1" s="329"/>
      <c r="SJG1" s="329"/>
      <c r="SJH1" s="329"/>
      <c r="SJI1" s="329"/>
      <c r="SJJ1" s="329"/>
      <c r="SJK1" s="329"/>
      <c r="SJL1" s="329"/>
      <c r="SJM1" s="329"/>
      <c r="SJN1" s="329"/>
      <c r="SJO1" s="329"/>
      <c r="SJP1" s="329"/>
      <c r="SJQ1" s="329"/>
      <c r="SJR1" s="329"/>
      <c r="SJS1" s="329"/>
      <c r="SJT1" s="329"/>
      <c r="SJU1" s="329"/>
      <c r="SJV1" s="329"/>
      <c r="SJW1" s="329"/>
      <c r="SJX1" s="329"/>
      <c r="SJY1" s="329"/>
      <c r="SJZ1" s="329"/>
      <c r="SKA1" s="329"/>
      <c r="SKB1" s="329"/>
      <c r="SKC1" s="329"/>
      <c r="SKD1" s="329"/>
      <c r="SKE1" s="329"/>
      <c r="SKF1" s="329"/>
      <c r="SKG1" s="329"/>
      <c r="SKH1" s="329"/>
      <c r="SKI1" s="329"/>
      <c r="SKJ1" s="329"/>
      <c r="SKK1" s="329"/>
      <c r="SKL1" s="329"/>
      <c r="SKM1" s="329"/>
      <c r="SKN1" s="329"/>
      <c r="SKO1" s="329"/>
      <c r="SKP1" s="329"/>
      <c r="SKQ1" s="329"/>
      <c r="SKR1" s="329"/>
      <c r="SKS1" s="329"/>
      <c r="SKT1" s="329"/>
      <c r="SKU1" s="329"/>
      <c r="SKV1" s="329"/>
      <c r="SKW1" s="329"/>
      <c r="SKX1" s="329"/>
      <c r="SKY1" s="329"/>
      <c r="SKZ1" s="329"/>
      <c r="SLA1" s="329"/>
      <c r="SLB1" s="329"/>
      <c r="SLC1" s="329"/>
      <c r="SLD1" s="329"/>
      <c r="SLE1" s="329"/>
      <c r="SLF1" s="329"/>
      <c r="SLG1" s="329"/>
      <c r="SLH1" s="329"/>
      <c r="SLI1" s="329"/>
      <c r="SLJ1" s="329"/>
      <c r="SLK1" s="329"/>
      <c r="SLL1" s="329"/>
      <c r="SLM1" s="329"/>
      <c r="SLN1" s="329"/>
      <c r="SLO1" s="329"/>
      <c r="SLP1" s="329"/>
      <c r="SLQ1" s="329"/>
      <c r="SLR1" s="329"/>
      <c r="SLS1" s="329"/>
      <c r="SLT1" s="329"/>
      <c r="SLU1" s="329"/>
      <c r="SLV1" s="329"/>
      <c r="SLW1" s="329"/>
      <c r="SLX1" s="329"/>
      <c r="SLY1" s="329"/>
      <c r="SLZ1" s="329"/>
      <c r="SMA1" s="329"/>
      <c r="SMB1" s="329"/>
      <c r="SMC1" s="329"/>
      <c r="SMD1" s="329"/>
      <c r="SME1" s="329"/>
      <c r="SMF1" s="329"/>
      <c r="SMG1" s="329"/>
      <c r="SMH1" s="329"/>
      <c r="SMI1" s="329"/>
      <c r="SMJ1" s="329"/>
      <c r="SMK1" s="329"/>
      <c r="SML1" s="329"/>
      <c r="SMM1" s="329"/>
      <c r="SMN1" s="329"/>
      <c r="SMO1" s="329"/>
      <c r="SMP1" s="329"/>
      <c r="SMQ1" s="329"/>
      <c r="SMR1" s="329"/>
      <c r="SMS1" s="329"/>
      <c r="SMT1" s="329"/>
      <c r="SMU1" s="329"/>
      <c r="SMV1" s="329"/>
      <c r="SMW1" s="329"/>
      <c r="SMX1" s="329"/>
      <c r="SMY1" s="329"/>
      <c r="SMZ1" s="329"/>
      <c r="SNA1" s="329"/>
      <c r="SNB1" s="329"/>
      <c r="SNC1" s="329"/>
      <c r="SND1" s="329"/>
      <c r="SNE1" s="329"/>
      <c r="SNF1" s="329"/>
      <c r="SNG1" s="329"/>
      <c r="SNH1" s="329"/>
      <c r="SNI1" s="329"/>
      <c r="SNJ1" s="329"/>
      <c r="SNK1" s="329"/>
      <c r="SNL1" s="329"/>
      <c r="SNM1" s="329"/>
      <c r="SNN1" s="329"/>
      <c r="SNO1" s="329"/>
      <c r="SNP1" s="329"/>
      <c r="SNQ1" s="329"/>
      <c r="SNR1" s="329"/>
      <c r="SNS1" s="329"/>
      <c r="SNT1" s="329"/>
      <c r="SNU1" s="329"/>
      <c r="SNV1" s="329"/>
      <c r="SNW1" s="329"/>
      <c r="SNX1" s="329"/>
      <c r="SNY1" s="329"/>
      <c r="SNZ1" s="329"/>
      <c r="SOA1" s="329"/>
      <c r="SOB1" s="329"/>
      <c r="SOC1" s="329"/>
      <c r="SOD1" s="329"/>
      <c r="SOE1" s="329"/>
      <c r="SOF1" s="329"/>
      <c r="SOG1" s="329"/>
      <c r="SOH1" s="329"/>
      <c r="SOI1" s="329"/>
      <c r="SOJ1" s="329"/>
      <c r="SOK1" s="329"/>
      <c r="SOL1" s="329"/>
      <c r="SOM1" s="329"/>
      <c r="SON1" s="329"/>
      <c r="SOO1" s="329"/>
      <c r="SOP1" s="329"/>
      <c r="SOQ1" s="329"/>
      <c r="SOR1" s="329"/>
      <c r="SOS1" s="329"/>
      <c r="SOT1" s="329"/>
      <c r="SOU1" s="329"/>
      <c r="SOV1" s="329"/>
      <c r="SOW1" s="329"/>
      <c r="SOX1" s="329"/>
      <c r="SOY1" s="329"/>
      <c r="SOZ1" s="329"/>
      <c r="SPA1" s="329"/>
      <c r="SPB1" s="329"/>
      <c r="SPC1" s="329"/>
      <c r="SPD1" s="329"/>
      <c r="SPE1" s="329"/>
      <c r="SPF1" s="329"/>
      <c r="SPG1" s="329"/>
      <c r="SPH1" s="329"/>
      <c r="SPI1" s="329"/>
      <c r="SPJ1" s="329"/>
      <c r="SPK1" s="329"/>
      <c r="SPL1" s="329"/>
      <c r="SPM1" s="329"/>
      <c r="SPN1" s="329"/>
      <c r="SPO1" s="329"/>
      <c r="SPP1" s="329"/>
      <c r="SPQ1" s="329"/>
      <c r="SPR1" s="329"/>
      <c r="SPS1" s="329"/>
      <c r="SPT1" s="329"/>
      <c r="SPU1" s="329"/>
      <c r="SPV1" s="329"/>
      <c r="SPW1" s="329"/>
      <c r="SPX1" s="329"/>
      <c r="SPY1" s="329"/>
      <c r="SPZ1" s="329"/>
      <c r="SQA1" s="329"/>
      <c r="SQB1" s="329"/>
      <c r="SQC1" s="329"/>
      <c r="SQD1" s="329"/>
      <c r="SQE1" s="329"/>
      <c r="SQF1" s="329"/>
      <c r="SQG1" s="329"/>
      <c r="SQH1" s="329"/>
      <c r="SQI1" s="329"/>
      <c r="SQJ1" s="329"/>
      <c r="SQK1" s="329"/>
      <c r="SQL1" s="329"/>
      <c r="SQM1" s="329"/>
      <c r="SQN1" s="329"/>
      <c r="SQO1" s="329"/>
      <c r="SQP1" s="329"/>
      <c r="SQQ1" s="329"/>
      <c r="SQR1" s="329"/>
      <c r="SQS1" s="329"/>
      <c r="SQT1" s="329"/>
      <c r="SQU1" s="329"/>
      <c r="SQV1" s="329"/>
      <c r="SQW1" s="329"/>
      <c r="SQX1" s="329"/>
      <c r="SQY1" s="329"/>
      <c r="SQZ1" s="329"/>
      <c r="SRA1" s="329"/>
      <c r="SRB1" s="329"/>
      <c r="SRC1" s="329"/>
      <c r="SRD1" s="329"/>
      <c r="SRE1" s="329"/>
      <c r="SRF1" s="329"/>
      <c r="SRG1" s="329"/>
      <c r="SRH1" s="329"/>
      <c r="SRI1" s="329"/>
      <c r="SRJ1" s="329"/>
      <c r="SRK1" s="329"/>
      <c r="SRL1" s="329"/>
      <c r="SRM1" s="329"/>
      <c r="SRN1" s="329"/>
      <c r="SRO1" s="329"/>
      <c r="SRP1" s="329"/>
      <c r="SRQ1" s="329"/>
      <c r="SRR1" s="329"/>
      <c r="SRS1" s="329"/>
      <c r="SRT1" s="329"/>
      <c r="SRU1" s="329"/>
      <c r="SRV1" s="329"/>
      <c r="SRW1" s="329"/>
      <c r="SRX1" s="329"/>
      <c r="SRY1" s="329"/>
      <c r="SRZ1" s="329"/>
      <c r="SSA1" s="329"/>
      <c r="SSB1" s="329"/>
      <c r="SSC1" s="329"/>
      <c r="SSD1" s="329"/>
      <c r="SSE1" s="329"/>
      <c r="SSF1" s="329"/>
      <c r="SSG1" s="329"/>
      <c r="SSH1" s="329"/>
      <c r="SSI1" s="329"/>
      <c r="SSJ1" s="329"/>
      <c r="SSK1" s="329"/>
      <c r="SSL1" s="329"/>
      <c r="SSM1" s="329"/>
      <c r="SSN1" s="329"/>
      <c r="SSO1" s="329"/>
      <c r="SSP1" s="329"/>
      <c r="SSQ1" s="329"/>
      <c r="SSR1" s="329"/>
      <c r="SSS1" s="329"/>
      <c r="SST1" s="329"/>
      <c r="SSU1" s="329"/>
      <c r="SSV1" s="329"/>
      <c r="SSW1" s="329"/>
      <c r="SSX1" s="329"/>
      <c r="SSY1" s="329"/>
      <c r="SSZ1" s="329"/>
      <c r="STA1" s="329"/>
      <c r="STB1" s="329"/>
      <c r="STC1" s="329"/>
      <c r="STD1" s="329"/>
      <c r="STE1" s="329"/>
      <c r="STF1" s="329"/>
      <c r="STG1" s="329"/>
      <c r="STH1" s="329"/>
      <c r="STI1" s="329"/>
      <c r="STJ1" s="329"/>
      <c r="STK1" s="329"/>
      <c r="STL1" s="329"/>
      <c r="STM1" s="329"/>
      <c r="STN1" s="329"/>
      <c r="STO1" s="329"/>
      <c r="STP1" s="329"/>
      <c r="STQ1" s="329"/>
      <c r="STR1" s="329"/>
      <c r="STS1" s="329"/>
      <c r="STT1" s="329"/>
      <c r="STU1" s="329"/>
      <c r="STV1" s="329"/>
      <c r="STW1" s="329"/>
      <c r="STX1" s="329"/>
      <c r="STY1" s="329"/>
      <c r="STZ1" s="329"/>
      <c r="SUA1" s="329"/>
      <c r="SUB1" s="329"/>
      <c r="SUC1" s="329"/>
      <c r="SUD1" s="329"/>
      <c r="SUE1" s="329"/>
      <c r="SUF1" s="329"/>
      <c r="SUG1" s="329"/>
      <c r="SUH1" s="329"/>
      <c r="SUI1" s="329"/>
      <c r="SUJ1" s="329"/>
      <c r="SUK1" s="329"/>
      <c r="SUL1" s="329"/>
      <c r="SUM1" s="329"/>
      <c r="SUN1" s="329"/>
      <c r="SUO1" s="329"/>
      <c r="SUP1" s="329"/>
      <c r="SUQ1" s="329"/>
      <c r="SUR1" s="329"/>
      <c r="SUS1" s="329"/>
      <c r="SUT1" s="329"/>
      <c r="SUU1" s="329"/>
      <c r="SUV1" s="329"/>
      <c r="SUW1" s="329"/>
      <c r="SUX1" s="329"/>
      <c r="SUY1" s="329"/>
      <c r="SUZ1" s="329"/>
      <c r="SVA1" s="329"/>
      <c r="SVB1" s="329"/>
      <c r="SVC1" s="329"/>
      <c r="SVD1" s="329"/>
      <c r="SVE1" s="329"/>
      <c r="SVF1" s="329"/>
      <c r="SVG1" s="329"/>
      <c r="SVH1" s="329"/>
      <c r="SVI1" s="329"/>
      <c r="SVJ1" s="329"/>
      <c r="SVK1" s="329"/>
      <c r="SVL1" s="329"/>
      <c r="SVM1" s="329"/>
      <c r="SVN1" s="329"/>
      <c r="SVO1" s="329"/>
      <c r="SVP1" s="329"/>
      <c r="SVQ1" s="329"/>
      <c r="SVR1" s="329"/>
      <c r="SVS1" s="329"/>
      <c r="SVT1" s="329"/>
      <c r="SVU1" s="329"/>
      <c r="SVV1" s="329"/>
      <c r="SVW1" s="329"/>
      <c r="SVX1" s="329"/>
      <c r="SVY1" s="329"/>
      <c r="SVZ1" s="329"/>
      <c r="SWA1" s="329"/>
      <c r="SWB1" s="329"/>
      <c r="SWC1" s="329"/>
      <c r="SWD1" s="329"/>
      <c r="SWE1" s="329"/>
      <c r="SWF1" s="329"/>
      <c r="SWG1" s="329"/>
      <c r="SWH1" s="329"/>
      <c r="SWI1" s="329"/>
      <c r="SWJ1" s="329"/>
      <c r="SWK1" s="329"/>
      <c r="SWL1" s="329"/>
      <c r="SWM1" s="329"/>
      <c r="SWN1" s="329"/>
      <c r="SWO1" s="329"/>
      <c r="SWP1" s="329"/>
      <c r="SWQ1" s="329"/>
      <c r="SWR1" s="329"/>
      <c r="SWS1" s="329"/>
      <c r="SWT1" s="329"/>
      <c r="SWU1" s="329"/>
      <c r="SWV1" s="329"/>
      <c r="SWW1" s="329"/>
      <c r="SWX1" s="329"/>
      <c r="SWY1" s="329"/>
      <c r="SWZ1" s="329"/>
      <c r="SXA1" s="329"/>
      <c r="SXB1" s="329"/>
      <c r="SXC1" s="329"/>
      <c r="SXD1" s="329"/>
      <c r="SXE1" s="329"/>
      <c r="SXF1" s="329"/>
      <c r="SXG1" s="329"/>
      <c r="SXH1" s="329"/>
      <c r="SXI1" s="329"/>
      <c r="SXJ1" s="329"/>
      <c r="SXK1" s="329"/>
      <c r="SXL1" s="329"/>
      <c r="SXM1" s="329"/>
      <c r="SXN1" s="329"/>
      <c r="SXO1" s="329"/>
      <c r="SXP1" s="329"/>
      <c r="SXQ1" s="329"/>
      <c r="SXR1" s="329"/>
      <c r="SXS1" s="329"/>
      <c r="SXT1" s="329"/>
      <c r="SXU1" s="329"/>
      <c r="SXV1" s="329"/>
      <c r="SXW1" s="329"/>
      <c r="SXX1" s="329"/>
      <c r="SXY1" s="329"/>
      <c r="SXZ1" s="329"/>
      <c r="SYA1" s="329"/>
      <c r="SYB1" s="329"/>
      <c r="SYC1" s="329"/>
      <c r="SYD1" s="329"/>
      <c r="SYE1" s="329"/>
      <c r="SYF1" s="329"/>
      <c r="SYG1" s="329"/>
      <c r="SYH1" s="329"/>
      <c r="SYI1" s="329"/>
      <c r="SYJ1" s="329"/>
      <c r="SYK1" s="329"/>
      <c r="SYL1" s="329"/>
      <c r="SYM1" s="329"/>
      <c r="SYN1" s="329"/>
      <c r="SYO1" s="329"/>
      <c r="SYP1" s="329"/>
      <c r="SYQ1" s="329"/>
      <c r="SYR1" s="329"/>
      <c r="SYS1" s="329"/>
      <c r="SYT1" s="329"/>
      <c r="SYU1" s="329"/>
      <c r="SYV1" s="329"/>
      <c r="SYW1" s="329"/>
      <c r="SYX1" s="329"/>
      <c r="SYY1" s="329"/>
      <c r="SYZ1" s="329"/>
      <c r="SZA1" s="329"/>
      <c r="SZB1" s="329"/>
      <c r="SZC1" s="329"/>
      <c r="SZD1" s="329"/>
      <c r="SZE1" s="329"/>
      <c r="SZF1" s="329"/>
      <c r="SZG1" s="329"/>
      <c r="SZH1" s="329"/>
      <c r="SZI1" s="329"/>
      <c r="SZJ1" s="329"/>
      <c r="SZK1" s="329"/>
      <c r="SZL1" s="329"/>
      <c r="SZM1" s="329"/>
      <c r="SZN1" s="329"/>
      <c r="SZO1" s="329"/>
      <c r="SZP1" s="329"/>
      <c r="SZQ1" s="329"/>
      <c r="SZR1" s="329"/>
      <c r="SZS1" s="329"/>
      <c r="SZT1" s="329"/>
      <c r="SZU1" s="329"/>
      <c r="SZV1" s="329"/>
      <c r="SZW1" s="329"/>
      <c r="SZX1" s="329"/>
      <c r="SZY1" s="329"/>
      <c r="SZZ1" s="329"/>
      <c r="TAA1" s="329"/>
      <c r="TAB1" s="329"/>
      <c r="TAC1" s="329"/>
      <c r="TAD1" s="329"/>
      <c r="TAE1" s="329"/>
      <c r="TAF1" s="329"/>
      <c r="TAG1" s="329"/>
      <c r="TAH1" s="329"/>
      <c r="TAI1" s="329"/>
      <c r="TAJ1" s="329"/>
      <c r="TAK1" s="329"/>
      <c r="TAL1" s="329"/>
      <c r="TAM1" s="329"/>
      <c r="TAN1" s="329"/>
      <c r="TAO1" s="329"/>
      <c r="TAP1" s="329"/>
      <c r="TAQ1" s="329"/>
      <c r="TAR1" s="329"/>
      <c r="TAS1" s="329"/>
      <c r="TAT1" s="329"/>
      <c r="TAU1" s="329"/>
      <c r="TAV1" s="329"/>
      <c r="TAW1" s="329"/>
      <c r="TAX1" s="329"/>
      <c r="TAY1" s="329"/>
      <c r="TAZ1" s="329"/>
      <c r="TBA1" s="329"/>
      <c r="TBB1" s="329"/>
      <c r="TBC1" s="329"/>
      <c r="TBD1" s="329"/>
      <c r="TBE1" s="329"/>
      <c r="TBF1" s="329"/>
      <c r="TBG1" s="329"/>
      <c r="TBH1" s="329"/>
      <c r="TBI1" s="329"/>
      <c r="TBJ1" s="329"/>
      <c r="TBK1" s="329"/>
      <c r="TBL1" s="329"/>
      <c r="TBM1" s="329"/>
      <c r="TBN1" s="329"/>
      <c r="TBO1" s="329"/>
      <c r="TBP1" s="329"/>
      <c r="TBQ1" s="329"/>
      <c r="TBR1" s="329"/>
      <c r="TBS1" s="329"/>
      <c r="TBT1" s="329"/>
      <c r="TBU1" s="329"/>
      <c r="TBV1" s="329"/>
      <c r="TBW1" s="329"/>
      <c r="TBX1" s="329"/>
      <c r="TBY1" s="329"/>
      <c r="TBZ1" s="329"/>
      <c r="TCA1" s="329"/>
      <c r="TCB1" s="329"/>
      <c r="TCC1" s="329"/>
      <c r="TCD1" s="329"/>
      <c r="TCE1" s="329"/>
      <c r="TCF1" s="329"/>
      <c r="TCG1" s="329"/>
      <c r="TCH1" s="329"/>
      <c r="TCI1" s="329"/>
      <c r="TCJ1" s="329"/>
      <c r="TCK1" s="329"/>
      <c r="TCL1" s="329"/>
      <c r="TCM1" s="329"/>
      <c r="TCN1" s="329"/>
      <c r="TCO1" s="329"/>
      <c r="TCP1" s="329"/>
      <c r="TCQ1" s="329"/>
      <c r="TCR1" s="329"/>
      <c r="TCS1" s="329"/>
      <c r="TCT1" s="329"/>
      <c r="TCU1" s="329"/>
      <c r="TCV1" s="329"/>
      <c r="TCW1" s="329"/>
      <c r="TCX1" s="329"/>
      <c r="TCY1" s="329"/>
      <c r="TCZ1" s="329"/>
      <c r="TDA1" s="329"/>
      <c r="TDB1" s="329"/>
      <c r="TDC1" s="329"/>
      <c r="TDD1" s="329"/>
      <c r="TDE1" s="329"/>
      <c r="TDF1" s="329"/>
      <c r="TDG1" s="329"/>
      <c r="TDH1" s="329"/>
      <c r="TDI1" s="329"/>
      <c r="TDJ1" s="329"/>
      <c r="TDK1" s="329"/>
      <c r="TDL1" s="329"/>
      <c r="TDM1" s="329"/>
      <c r="TDN1" s="329"/>
      <c r="TDO1" s="329"/>
      <c r="TDP1" s="329"/>
      <c r="TDQ1" s="329"/>
      <c r="TDR1" s="329"/>
      <c r="TDS1" s="329"/>
      <c r="TDT1" s="329"/>
      <c r="TDU1" s="329"/>
      <c r="TDV1" s="329"/>
      <c r="TDW1" s="329"/>
      <c r="TDX1" s="329"/>
      <c r="TDY1" s="329"/>
      <c r="TDZ1" s="329"/>
      <c r="TEA1" s="329"/>
      <c r="TEB1" s="329"/>
      <c r="TEC1" s="329"/>
      <c r="TED1" s="329"/>
      <c r="TEE1" s="329"/>
      <c r="TEF1" s="329"/>
      <c r="TEG1" s="329"/>
      <c r="TEH1" s="329"/>
      <c r="TEI1" s="329"/>
      <c r="TEJ1" s="329"/>
      <c r="TEK1" s="329"/>
      <c r="TEL1" s="329"/>
      <c r="TEM1" s="329"/>
      <c r="TEN1" s="329"/>
      <c r="TEO1" s="329"/>
      <c r="TEP1" s="329"/>
      <c r="TEQ1" s="329"/>
      <c r="TER1" s="329"/>
      <c r="TES1" s="329"/>
      <c r="TET1" s="329"/>
      <c r="TEU1" s="329"/>
      <c r="TEV1" s="329"/>
      <c r="TEW1" s="329"/>
      <c r="TEX1" s="329"/>
      <c r="TEY1" s="329"/>
      <c r="TEZ1" s="329"/>
      <c r="TFA1" s="329"/>
      <c r="TFB1" s="329"/>
      <c r="TFC1" s="329"/>
      <c r="TFD1" s="329"/>
      <c r="TFE1" s="329"/>
      <c r="TFF1" s="329"/>
      <c r="TFG1" s="329"/>
      <c r="TFH1" s="329"/>
      <c r="TFI1" s="329"/>
      <c r="TFJ1" s="329"/>
      <c r="TFK1" s="329"/>
      <c r="TFL1" s="329"/>
      <c r="TFM1" s="329"/>
      <c r="TFN1" s="329"/>
      <c r="TFO1" s="329"/>
      <c r="TFP1" s="329"/>
      <c r="TFQ1" s="329"/>
      <c r="TFR1" s="329"/>
      <c r="TFS1" s="329"/>
      <c r="TFT1" s="329"/>
      <c r="TFU1" s="329"/>
      <c r="TFV1" s="329"/>
      <c r="TFW1" s="329"/>
      <c r="TFX1" s="329"/>
      <c r="TFY1" s="329"/>
      <c r="TFZ1" s="329"/>
      <c r="TGA1" s="329"/>
      <c r="TGB1" s="329"/>
      <c r="TGC1" s="329"/>
      <c r="TGD1" s="329"/>
      <c r="TGE1" s="329"/>
      <c r="TGF1" s="329"/>
      <c r="TGG1" s="329"/>
      <c r="TGH1" s="329"/>
      <c r="TGI1" s="329"/>
      <c r="TGJ1" s="329"/>
      <c r="TGK1" s="329"/>
      <c r="TGL1" s="329"/>
      <c r="TGM1" s="329"/>
      <c r="TGN1" s="329"/>
      <c r="TGO1" s="329"/>
      <c r="TGP1" s="329"/>
      <c r="TGQ1" s="329"/>
      <c r="TGR1" s="329"/>
      <c r="TGS1" s="329"/>
      <c r="TGT1" s="329"/>
      <c r="TGU1" s="329"/>
      <c r="TGV1" s="329"/>
      <c r="TGW1" s="329"/>
      <c r="TGX1" s="329"/>
      <c r="TGY1" s="329"/>
      <c r="TGZ1" s="329"/>
      <c r="THA1" s="329"/>
      <c r="THB1" s="329"/>
      <c r="THC1" s="329"/>
      <c r="THD1" s="329"/>
      <c r="THE1" s="329"/>
      <c r="THF1" s="329"/>
      <c r="THG1" s="329"/>
      <c r="THH1" s="329"/>
      <c r="THI1" s="329"/>
      <c r="THJ1" s="329"/>
      <c r="THK1" s="329"/>
      <c r="THL1" s="329"/>
      <c r="THM1" s="329"/>
      <c r="THN1" s="329"/>
      <c r="THO1" s="329"/>
      <c r="THP1" s="329"/>
      <c r="THQ1" s="329"/>
      <c r="THR1" s="329"/>
      <c r="THS1" s="329"/>
      <c r="THT1" s="329"/>
      <c r="THU1" s="329"/>
      <c r="THV1" s="329"/>
      <c r="THW1" s="329"/>
      <c r="THX1" s="329"/>
      <c r="THY1" s="329"/>
      <c r="THZ1" s="329"/>
      <c r="TIA1" s="329"/>
      <c r="TIB1" s="329"/>
      <c r="TIC1" s="329"/>
      <c r="TID1" s="329"/>
      <c r="TIE1" s="329"/>
      <c r="TIF1" s="329"/>
      <c r="TIG1" s="329"/>
      <c r="TIH1" s="329"/>
      <c r="TII1" s="329"/>
      <c r="TIJ1" s="329"/>
      <c r="TIK1" s="329"/>
      <c r="TIL1" s="329"/>
      <c r="TIM1" s="329"/>
      <c r="TIN1" s="329"/>
      <c r="TIO1" s="329"/>
      <c r="TIP1" s="329"/>
      <c r="TIQ1" s="329"/>
      <c r="TIR1" s="329"/>
      <c r="TIS1" s="329"/>
      <c r="TIT1" s="329"/>
      <c r="TIU1" s="329"/>
      <c r="TIV1" s="329"/>
      <c r="TIW1" s="329"/>
      <c r="TIX1" s="329"/>
      <c r="TIY1" s="329"/>
      <c r="TIZ1" s="329"/>
      <c r="TJA1" s="329"/>
      <c r="TJB1" s="329"/>
      <c r="TJC1" s="329"/>
      <c r="TJD1" s="329"/>
      <c r="TJE1" s="329"/>
      <c r="TJF1" s="329"/>
      <c r="TJG1" s="329"/>
      <c r="TJH1" s="329"/>
      <c r="TJI1" s="329"/>
      <c r="TJJ1" s="329"/>
      <c r="TJK1" s="329"/>
      <c r="TJL1" s="329"/>
      <c r="TJM1" s="329"/>
      <c r="TJN1" s="329"/>
      <c r="TJO1" s="329"/>
      <c r="TJP1" s="329"/>
      <c r="TJQ1" s="329"/>
      <c r="TJR1" s="329"/>
      <c r="TJS1" s="329"/>
      <c r="TJT1" s="329"/>
      <c r="TJU1" s="329"/>
      <c r="TJV1" s="329"/>
      <c r="TJW1" s="329"/>
      <c r="TJX1" s="329"/>
      <c r="TJY1" s="329"/>
      <c r="TJZ1" s="329"/>
      <c r="TKA1" s="329"/>
      <c r="TKB1" s="329"/>
      <c r="TKC1" s="329"/>
      <c r="TKD1" s="329"/>
      <c r="TKE1" s="329"/>
      <c r="TKF1" s="329"/>
      <c r="TKG1" s="329"/>
      <c r="TKH1" s="329"/>
      <c r="TKI1" s="329"/>
      <c r="TKJ1" s="329"/>
      <c r="TKK1" s="329"/>
      <c r="TKL1" s="329"/>
      <c r="TKM1" s="329"/>
      <c r="TKN1" s="329"/>
      <c r="TKO1" s="329"/>
      <c r="TKP1" s="329"/>
      <c r="TKQ1" s="329"/>
      <c r="TKR1" s="329"/>
      <c r="TKS1" s="329"/>
      <c r="TKT1" s="329"/>
      <c r="TKU1" s="329"/>
      <c r="TKV1" s="329"/>
      <c r="TKW1" s="329"/>
      <c r="TKX1" s="329"/>
      <c r="TKY1" s="329"/>
      <c r="TKZ1" s="329"/>
      <c r="TLA1" s="329"/>
      <c r="TLB1" s="329"/>
      <c r="TLC1" s="329"/>
      <c r="TLD1" s="329"/>
      <c r="TLE1" s="329"/>
      <c r="TLF1" s="329"/>
      <c r="TLG1" s="329"/>
      <c r="TLH1" s="329"/>
      <c r="TLI1" s="329"/>
      <c r="TLJ1" s="329"/>
      <c r="TLK1" s="329"/>
      <c r="TLL1" s="329"/>
      <c r="TLM1" s="329"/>
      <c r="TLN1" s="329"/>
      <c r="TLO1" s="329"/>
      <c r="TLP1" s="329"/>
      <c r="TLQ1" s="329"/>
      <c r="TLR1" s="329"/>
      <c r="TLS1" s="329"/>
      <c r="TLT1" s="329"/>
      <c r="TLU1" s="329"/>
      <c r="TLV1" s="329"/>
      <c r="TLW1" s="329"/>
      <c r="TLX1" s="329"/>
      <c r="TLY1" s="329"/>
      <c r="TLZ1" s="329"/>
      <c r="TMA1" s="329"/>
      <c r="TMB1" s="329"/>
      <c r="TMC1" s="329"/>
      <c r="TMD1" s="329"/>
      <c r="TME1" s="329"/>
      <c r="TMF1" s="329"/>
      <c r="TMG1" s="329"/>
      <c r="TMH1" s="329"/>
      <c r="TMI1" s="329"/>
      <c r="TMJ1" s="329"/>
      <c r="TMK1" s="329"/>
      <c r="TML1" s="329"/>
      <c r="TMM1" s="329"/>
      <c r="TMN1" s="329"/>
      <c r="TMO1" s="329"/>
      <c r="TMP1" s="329"/>
      <c r="TMQ1" s="329"/>
      <c r="TMR1" s="329"/>
      <c r="TMS1" s="329"/>
      <c r="TMT1" s="329"/>
      <c r="TMU1" s="329"/>
      <c r="TMV1" s="329"/>
      <c r="TMW1" s="329"/>
      <c r="TMX1" s="329"/>
      <c r="TMY1" s="329"/>
      <c r="TMZ1" s="329"/>
      <c r="TNA1" s="329"/>
      <c r="TNB1" s="329"/>
      <c r="TNC1" s="329"/>
      <c r="TND1" s="329"/>
      <c r="TNE1" s="329"/>
      <c r="TNF1" s="329"/>
      <c r="TNG1" s="329"/>
      <c r="TNH1" s="329"/>
      <c r="TNI1" s="329"/>
      <c r="TNJ1" s="329"/>
      <c r="TNK1" s="329"/>
      <c r="TNL1" s="329"/>
      <c r="TNM1" s="329"/>
      <c r="TNN1" s="329"/>
      <c r="TNO1" s="329"/>
      <c r="TNP1" s="329"/>
      <c r="TNQ1" s="329"/>
      <c r="TNR1" s="329"/>
      <c r="TNS1" s="329"/>
      <c r="TNT1" s="329"/>
      <c r="TNU1" s="329"/>
      <c r="TNV1" s="329"/>
      <c r="TNW1" s="329"/>
      <c r="TNX1" s="329"/>
      <c r="TNY1" s="329"/>
      <c r="TNZ1" s="329"/>
      <c r="TOA1" s="329"/>
      <c r="TOB1" s="329"/>
      <c r="TOC1" s="329"/>
      <c r="TOD1" s="329"/>
      <c r="TOE1" s="329"/>
      <c r="TOF1" s="329"/>
      <c r="TOG1" s="329"/>
      <c r="TOH1" s="329"/>
      <c r="TOI1" s="329"/>
      <c r="TOJ1" s="329"/>
      <c r="TOK1" s="329"/>
      <c r="TOL1" s="329"/>
      <c r="TOM1" s="329"/>
      <c r="TON1" s="329"/>
      <c r="TOO1" s="329"/>
      <c r="TOP1" s="329"/>
      <c r="TOQ1" s="329"/>
      <c r="TOR1" s="329"/>
      <c r="TOS1" s="329"/>
      <c r="TOT1" s="329"/>
      <c r="TOU1" s="329"/>
      <c r="TOV1" s="329"/>
      <c r="TOW1" s="329"/>
      <c r="TOX1" s="329"/>
      <c r="TOY1" s="329"/>
      <c r="TOZ1" s="329"/>
      <c r="TPA1" s="329"/>
      <c r="TPB1" s="329"/>
      <c r="TPC1" s="329"/>
      <c r="TPD1" s="329"/>
      <c r="TPE1" s="329"/>
      <c r="TPF1" s="329"/>
      <c r="TPG1" s="329"/>
      <c r="TPH1" s="329"/>
      <c r="TPI1" s="329"/>
      <c r="TPJ1" s="329"/>
      <c r="TPK1" s="329"/>
      <c r="TPL1" s="329"/>
      <c r="TPM1" s="329"/>
      <c r="TPN1" s="329"/>
      <c r="TPO1" s="329"/>
      <c r="TPP1" s="329"/>
      <c r="TPQ1" s="329"/>
      <c r="TPR1" s="329"/>
      <c r="TPS1" s="329"/>
      <c r="TPT1" s="329"/>
      <c r="TPU1" s="329"/>
      <c r="TPV1" s="329"/>
      <c r="TPW1" s="329"/>
      <c r="TPX1" s="329"/>
      <c r="TPY1" s="329"/>
      <c r="TPZ1" s="329"/>
      <c r="TQA1" s="329"/>
      <c r="TQB1" s="329"/>
      <c r="TQC1" s="329"/>
      <c r="TQD1" s="329"/>
      <c r="TQE1" s="329"/>
      <c r="TQF1" s="329"/>
      <c r="TQG1" s="329"/>
      <c r="TQH1" s="329"/>
      <c r="TQI1" s="329"/>
      <c r="TQJ1" s="329"/>
      <c r="TQK1" s="329"/>
      <c r="TQL1" s="329"/>
      <c r="TQM1" s="329"/>
      <c r="TQN1" s="329"/>
      <c r="TQO1" s="329"/>
      <c r="TQP1" s="329"/>
      <c r="TQQ1" s="329"/>
      <c r="TQR1" s="329"/>
      <c r="TQS1" s="329"/>
      <c r="TQT1" s="329"/>
      <c r="TQU1" s="329"/>
      <c r="TQV1" s="329"/>
      <c r="TQW1" s="329"/>
      <c r="TQX1" s="329"/>
      <c r="TQY1" s="329"/>
      <c r="TQZ1" s="329"/>
      <c r="TRA1" s="329"/>
      <c r="TRB1" s="329"/>
      <c r="TRC1" s="329"/>
      <c r="TRD1" s="329"/>
      <c r="TRE1" s="329"/>
      <c r="TRF1" s="329"/>
      <c r="TRG1" s="329"/>
      <c r="TRH1" s="329"/>
      <c r="TRI1" s="329"/>
      <c r="TRJ1" s="329"/>
      <c r="TRK1" s="329"/>
      <c r="TRL1" s="329"/>
      <c r="TRM1" s="329"/>
      <c r="TRN1" s="329"/>
      <c r="TRO1" s="329"/>
      <c r="TRP1" s="329"/>
      <c r="TRQ1" s="329"/>
      <c r="TRR1" s="329"/>
      <c r="TRS1" s="329"/>
      <c r="TRT1" s="329"/>
      <c r="TRU1" s="329"/>
      <c r="TRV1" s="329"/>
      <c r="TRW1" s="329"/>
      <c r="TRX1" s="329"/>
      <c r="TRY1" s="329"/>
      <c r="TRZ1" s="329"/>
      <c r="TSA1" s="329"/>
      <c r="TSB1" s="329"/>
      <c r="TSC1" s="329"/>
      <c r="TSD1" s="329"/>
      <c r="TSE1" s="329"/>
      <c r="TSF1" s="329"/>
      <c r="TSG1" s="329"/>
      <c r="TSH1" s="329"/>
      <c r="TSI1" s="329"/>
      <c r="TSJ1" s="329"/>
      <c r="TSK1" s="329"/>
      <c r="TSL1" s="329"/>
      <c r="TSM1" s="329"/>
      <c r="TSN1" s="329"/>
      <c r="TSO1" s="329"/>
      <c r="TSP1" s="329"/>
      <c r="TSQ1" s="329"/>
      <c r="TSR1" s="329"/>
      <c r="TSS1" s="329"/>
      <c r="TST1" s="329"/>
      <c r="TSU1" s="329"/>
      <c r="TSV1" s="329"/>
      <c r="TSW1" s="329"/>
      <c r="TSX1" s="329"/>
      <c r="TSY1" s="329"/>
      <c r="TSZ1" s="329"/>
      <c r="TTA1" s="329"/>
      <c r="TTB1" s="329"/>
      <c r="TTC1" s="329"/>
      <c r="TTD1" s="329"/>
      <c r="TTE1" s="329"/>
      <c r="TTF1" s="329"/>
      <c r="TTG1" s="329"/>
      <c r="TTH1" s="329"/>
      <c r="TTI1" s="329"/>
      <c r="TTJ1" s="329"/>
      <c r="TTK1" s="329"/>
      <c r="TTL1" s="329"/>
      <c r="TTM1" s="329"/>
      <c r="TTN1" s="329"/>
      <c r="TTO1" s="329"/>
      <c r="TTP1" s="329"/>
      <c r="TTQ1" s="329"/>
      <c r="TTR1" s="329"/>
      <c r="TTS1" s="329"/>
      <c r="TTT1" s="329"/>
      <c r="TTU1" s="329"/>
      <c r="TTV1" s="329"/>
      <c r="TTW1" s="329"/>
      <c r="TTX1" s="329"/>
      <c r="TTY1" s="329"/>
      <c r="TTZ1" s="329"/>
      <c r="TUA1" s="329"/>
      <c r="TUB1" s="329"/>
      <c r="TUC1" s="329"/>
      <c r="TUD1" s="329"/>
      <c r="TUE1" s="329"/>
      <c r="TUF1" s="329"/>
      <c r="TUG1" s="329"/>
      <c r="TUH1" s="329"/>
      <c r="TUI1" s="329"/>
      <c r="TUJ1" s="329"/>
      <c r="TUK1" s="329"/>
      <c r="TUL1" s="329"/>
      <c r="TUM1" s="329"/>
      <c r="TUN1" s="329"/>
      <c r="TUO1" s="329"/>
      <c r="TUP1" s="329"/>
      <c r="TUQ1" s="329"/>
      <c r="TUR1" s="329"/>
      <c r="TUS1" s="329"/>
      <c r="TUT1" s="329"/>
      <c r="TUU1" s="329"/>
      <c r="TUV1" s="329"/>
      <c r="TUW1" s="329"/>
      <c r="TUX1" s="329"/>
      <c r="TUY1" s="329"/>
      <c r="TUZ1" s="329"/>
      <c r="TVA1" s="329"/>
      <c r="TVB1" s="329"/>
      <c r="TVC1" s="329"/>
      <c r="TVD1" s="329"/>
      <c r="TVE1" s="329"/>
      <c r="TVF1" s="329"/>
      <c r="TVG1" s="329"/>
      <c r="TVH1" s="329"/>
      <c r="TVI1" s="329"/>
      <c r="TVJ1" s="329"/>
      <c r="TVK1" s="329"/>
      <c r="TVL1" s="329"/>
      <c r="TVM1" s="329"/>
      <c r="TVN1" s="329"/>
      <c r="TVO1" s="329"/>
      <c r="TVP1" s="329"/>
      <c r="TVQ1" s="329"/>
      <c r="TVR1" s="329"/>
      <c r="TVS1" s="329"/>
      <c r="TVT1" s="329"/>
      <c r="TVU1" s="329"/>
      <c r="TVV1" s="329"/>
      <c r="TVW1" s="329"/>
      <c r="TVX1" s="329"/>
      <c r="TVY1" s="329"/>
      <c r="TVZ1" s="329"/>
      <c r="TWA1" s="329"/>
      <c r="TWB1" s="329"/>
      <c r="TWC1" s="329"/>
      <c r="TWD1" s="329"/>
      <c r="TWE1" s="329"/>
      <c r="TWF1" s="329"/>
      <c r="TWG1" s="329"/>
      <c r="TWH1" s="329"/>
      <c r="TWI1" s="329"/>
      <c r="TWJ1" s="329"/>
      <c r="TWK1" s="329"/>
      <c r="TWL1" s="329"/>
      <c r="TWM1" s="329"/>
      <c r="TWN1" s="329"/>
      <c r="TWO1" s="329"/>
      <c r="TWP1" s="329"/>
      <c r="TWQ1" s="329"/>
      <c r="TWR1" s="329"/>
      <c r="TWS1" s="329"/>
      <c r="TWT1" s="329"/>
      <c r="TWU1" s="329"/>
      <c r="TWV1" s="329"/>
      <c r="TWW1" s="329"/>
      <c r="TWX1" s="329"/>
      <c r="TWY1" s="329"/>
      <c r="TWZ1" s="329"/>
      <c r="TXA1" s="329"/>
      <c r="TXB1" s="329"/>
      <c r="TXC1" s="329"/>
      <c r="TXD1" s="329"/>
      <c r="TXE1" s="329"/>
      <c r="TXF1" s="329"/>
      <c r="TXG1" s="329"/>
      <c r="TXH1" s="329"/>
      <c r="TXI1" s="329"/>
      <c r="TXJ1" s="329"/>
      <c r="TXK1" s="329"/>
      <c r="TXL1" s="329"/>
      <c r="TXM1" s="329"/>
      <c r="TXN1" s="329"/>
      <c r="TXO1" s="329"/>
      <c r="TXP1" s="329"/>
      <c r="TXQ1" s="329"/>
      <c r="TXR1" s="329"/>
      <c r="TXS1" s="329"/>
      <c r="TXT1" s="329"/>
      <c r="TXU1" s="329"/>
      <c r="TXV1" s="329"/>
      <c r="TXW1" s="329"/>
      <c r="TXX1" s="329"/>
      <c r="TXY1" s="329"/>
      <c r="TXZ1" s="329"/>
      <c r="TYA1" s="329"/>
      <c r="TYB1" s="329"/>
      <c r="TYC1" s="329"/>
      <c r="TYD1" s="329"/>
      <c r="TYE1" s="329"/>
      <c r="TYF1" s="329"/>
      <c r="TYG1" s="329"/>
      <c r="TYH1" s="329"/>
      <c r="TYI1" s="329"/>
      <c r="TYJ1" s="329"/>
      <c r="TYK1" s="329"/>
      <c r="TYL1" s="329"/>
      <c r="TYM1" s="329"/>
      <c r="TYN1" s="329"/>
      <c r="TYO1" s="329"/>
      <c r="TYP1" s="329"/>
      <c r="TYQ1" s="329"/>
      <c r="TYR1" s="329"/>
      <c r="TYS1" s="329"/>
      <c r="TYT1" s="329"/>
      <c r="TYU1" s="329"/>
      <c r="TYV1" s="329"/>
      <c r="TYW1" s="329"/>
      <c r="TYX1" s="329"/>
      <c r="TYY1" s="329"/>
      <c r="TYZ1" s="329"/>
      <c r="TZA1" s="329"/>
      <c r="TZB1" s="329"/>
      <c r="TZC1" s="329"/>
      <c r="TZD1" s="329"/>
      <c r="TZE1" s="329"/>
      <c r="TZF1" s="329"/>
      <c r="TZG1" s="329"/>
      <c r="TZH1" s="329"/>
      <c r="TZI1" s="329"/>
      <c r="TZJ1" s="329"/>
      <c r="TZK1" s="329"/>
      <c r="TZL1" s="329"/>
      <c r="TZM1" s="329"/>
      <c r="TZN1" s="329"/>
      <c r="TZO1" s="329"/>
      <c r="TZP1" s="329"/>
      <c r="TZQ1" s="329"/>
      <c r="TZR1" s="329"/>
      <c r="TZS1" s="329"/>
      <c r="TZT1" s="329"/>
      <c r="TZU1" s="329"/>
      <c r="TZV1" s="329"/>
      <c r="TZW1" s="329"/>
      <c r="TZX1" s="329"/>
      <c r="TZY1" s="329"/>
      <c r="TZZ1" s="329"/>
      <c r="UAA1" s="329"/>
      <c r="UAB1" s="329"/>
      <c r="UAC1" s="329"/>
      <c r="UAD1" s="329"/>
      <c r="UAE1" s="329"/>
      <c r="UAF1" s="329"/>
      <c r="UAG1" s="329"/>
      <c r="UAH1" s="329"/>
      <c r="UAI1" s="329"/>
      <c r="UAJ1" s="329"/>
      <c r="UAK1" s="329"/>
      <c r="UAL1" s="329"/>
      <c r="UAM1" s="329"/>
      <c r="UAN1" s="329"/>
      <c r="UAO1" s="329"/>
      <c r="UAP1" s="329"/>
      <c r="UAQ1" s="329"/>
      <c r="UAR1" s="329"/>
      <c r="UAS1" s="329"/>
      <c r="UAT1" s="329"/>
      <c r="UAU1" s="329"/>
      <c r="UAV1" s="329"/>
      <c r="UAW1" s="329"/>
      <c r="UAX1" s="329"/>
      <c r="UAY1" s="329"/>
      <c r="UAZ1" s="329"/>
      <c r="UBA1" s="329"/>
      <c r="UBB1" s="329"/>
      <c r="UBC1" s="329"/>
      <c r="UBD1" s="329"/>
      <c r="UBE1" s="329"/>
      <c r="UBF1" s="329"/>
      <c r="UBG1" s="329"/>
      <c r="UBH1" s="329"/>
      <c r="UBI1" s="329"/>
      <c r="UBJ1" s="329"/>
      <c r="UBK1" s="329"/>
      <c r="UBL1" s="329"/>
      <c r="UBM1" s="329"/>
      <c r="UBN1" s="329"/>
      <c r="UBO1" s="329"/>
      <c r="UBP1" s="329"/>
      <c r="UBQ1" s="329"/>
      <c r="UBR1" s="329"/>
      <c r="UBS1" s="329"/>
      <c r="UBT1" s="329"/>
      <c r="UBU1" s="329"/>
      <c r="UBV1" s="329"/>
      <c r="UBW1" s="329"/>
      <c r="UBX1" s="329"/>
      <c r="UBY1" s="329"/>
      <c r="UBZ1" s="329"/>
      <c r="UCA1" s="329"/>
      <c r="UCB1" s="329"/>
      <c r="UCC1" s="329"/>
      <c r="UCD1" s="329"/>
      <c r="UCE1" s="329"/>
      <c r="UCF1" s="329"/>
      <c r="UCG1" s="329"/>
      <c r="UCH1" s="329"/>
      <c r="UCI1" s="329"/>
      <c r="UCJ1" s="329"/>
      <c r="UCK1" s="329"/>
      <c r="UCL1" s="329"/>
      <c r="UCM1" s="329"/>
      <c r="UCN1" s="329"/>
      <c r="UCO1" s="329"/>
      <c r="UCP1" s="329"/>
      <c r="UCQ1" s="329"/>
      <c r="UCR1" s="329"/>
      <c r="UCS1" s="329"/>
      <c r="UCT1" s="329"/>
      <c r="UCU1" s="329"/>
      <c r="UCV1" s="329"/>
      <c r="UCW1" s="329"/>
      <c r="UCX1" s="329"/>
      <c r="UCY1" s="329"/>
      <c r="UCZ1" s="329"/>
      <c r="UDA1" s="329"/>
      <c r="UDB1" s="329"/>
      <c r="UDC1" s="329"/>
      <c r="UDD1" s="329"/>
      <c r="UDE1" s="329"/>
      <c r="UDF1" s="329"/>
      <c r="UDG1" s="329"/>
      <c r="UDH1" s="329"/>
      <c r="UDI1" s="329"/>
      <c r="UDJ1" s="329"/>
      <c r="UDK1" s="329"/>
      <c r="UDL1" s="329"/>
      <c r="UDM1" s="329"/>
      <c r="UDN1" s="329"/>
      <c r="UDO1" s="329"/>
      <c r="UDP1" s="329"/>
      <c r="UDQ1" s="329"/>
      <c r="UDR1" s="329"/>
      <c r="UDS1" s="329"/>
      <c r="UDT1" s="329"/>
      <c r="UDU1" s="329"/>
      <c r="UDV1" s="329"/>
      <c r="UDW1" s="329"/>
      <c r="UDX1" s="329"/>
      <c r="UDY1" s="329"/>
      <c r="UDZ1" s="329"/>
      <c r="UEA1" s="329"/>
      <c r="UEB1" s="329"/>
      <c r="UEC1" s="329"/>
      <c r="UED1" s="329"/>
      <c r="UEE1" s="329"/>
      <c r="UEF1" s="329"/>
      <c r="UEG1" s="329"/>
      <c r="UEH1" s="329"/>
      <c r="UEI1" s="329"/>
      <c r="UEJ1" s="329"/>
      <c r="UEK1" s="329"/>
      <c r="UEL1" s="329"/>
      <c r="UEM1" s="329"/>
      <c r="UEN1" s="329"/>
      <c r="UEO1" s="329"/>
      <c r="UEP1" s="329"/>
      <c r="UEQ1" s="329"/>
      <c r="UER1" s="329"/>
      <c r="UES1" s="329"/>
      <c r="UET1" s="329"/>
      <c r="UEU1" s="329"/>
      <c r="UEV1" s="329"/>
      <c r="UEW1" s="329"/>
      <c r="UEX1" s="329"/>
      <c r="UEY1" s="329"/>
      <c r="UEZ1" s="329"/>
      <c r="UFA1" s="329"/>
      <c r="UFB1" s="329"/>
      <c r="UFC1" s="329"/>
      <c r="UFD1" s="329"/>
      <c r="UFE1" s="329"/>
      <c r="UFF1" s="329"/>
      <c r="UFG1" s="329"/>
      <c r="UFH1" s="329"/>
      <c r="UFI1" s="329"/>
      <c r="UFJ1" s="329"/>
      <c r="UFK1" s="329"/>
      <c r="UFL1" s="329"/>
      <c r="UFM1" s="329"/>
      <c r="UFN1" s="329"/>
      <c r="UFO1" s="329"/>
      <c r="UFP1" s="329"/>
      <c r="UFQ1" s="329"/>
      <c r="UFR1" s="329"/>
      <c r="UFS1" s="329"/>
      <c r="UFT1" s="329"/>
      <c r="UFU1" s="329"/>
      <c r="UFV1" s="329"/>
      <c r="UFW1" s="329"/>
      <c r="UFX1" s="329"/>
      <c r="UFY1" s="329"/>
      <c r="UFZ1" s="329"/>
      <c r="UGA1" s="329"/>
      <c r="UGB1" s="329"/>
      <c r="UGC1" s="329"/>
      <c r="UGD1" s="329"/>
      <c r="UGE1" s="329"/>
      <c r="UGF1" s="329"/>
      <c r="UGG1" s="329"/>
      <c r="UGH1" s="329"/>
      <c r="UGI1" s="329"/>
      <c r="UGJ1" s="329"/>
      <c r="UGK1" s="329"/>
      <c r="UGL1" s="329"/>
      <c r="UGM1" s="329"/>
      <c r="UGN1" s="329"/>
      <c r="UGO1" s="329"/>
      <c r="UGP1" s="329"/>
      <c r="UGQ1" s="329"/>
      <c r="UGR1" s="329"/>
      <c r="UGS1" s="329"/>
      <c r="UGT1" s="329"/>
      <c r="UGU1" s="329"/>
      <c r="UGV1" s="329"/>
      <c r="UGW1" s="329"/>
      <c r="UGX1" s="329"/>
      <c r="UGY1" s="329"/>
      <c r="UGZ1" s="329"/>
      <c r="UHA1" s="329"/>
      <c r="UHB1" s="329"/>
      <c r="UHC1" s="329"/>
      <c r="UHD1" s="329"/>
      <c r="UHE1" s="329"/>
      <c r="UHF1" s="329"/>
      <c r="UHG1" s="329"/>
      <c r="UHH1" s="329"/>
      <c r="UHI1" s="329"/>
      <c r="UHJ1" s="329"/>
      <c r="UHK1" s="329"/>
      <c r="UHL1" s="329"/>
      <c r="UHM1" s="329"/>
      <c r="UHN1" s="329"/>
      <c r="UHO1" s="329"/>
      <c r="UHP1" s="329"/>
      <c r="UHQ1" s="329"/>
      <c r="UHR1" s="329"/>
      <c r="UHS1" s="329"/>
      <c r="UHT1" s="329"/>
      <c r="UHU1" s="329"/>
      <c r="UHV1" s="329"/>
      <c r="UHW1" s="329"/>
      <c r="UHX1" s="329"/>
      <c r="UHY1" s="329"/>
      <c r="UHZ1" s="329"/>
      <c r="UIA1" s="329"/>
      <c r="UIB1" s="329"/>
      <c r="UIC1" s="329"/>
      <c r="UID1" s="329"/>
      <c r="UIE1" s="329"/>
      <c r="UIF1" s="329"/>
      <c r="UIG1" s="329"/>
      <c r="UIH1" s="329"/>
      <c r="UII1" s="329"/>
      <c r="UIJ1" s="329"/>
      <c r="UIK1" s="329"/>
      <c r="UIL1" s="329"/>
      <c r="UIM1" s="329"/>
      <c r="UIN1" s="329"/>
      <c r="UIO1" s="329"/>
      <c r="UIP1" s="329"/>
      <c r="UIQ1" s="329"/>
      <c r="UIR1" s="329"/>
      <c r="UIS1" s="329"/>
      <c r="UIT1" s="329"/>
      <c r="UIU1" s="329"/>
      <c r="UIV1" s="329"/>
      <c r="UIW1" s="329"/>
      <c r="UIX1" s="329"/>
      <c r="UIY1" s="329"/>
      <c r="UIZ1" s="329"/>
      <c r="UJA1" s="329"/>
      <c r="UJB1" s="329"/>
      <c r="UJC1" s="329"/>
      <c r="UJD1" s="329"/>
      <c r="UJE1" s="329"/>
      <c r="UJF1" s="329"/>
      <c r="UJG1" s="329"/>
      <c r="UJH1" s="329"/>
      <c r="UJI1" s="329"/>
      <c r="UJJ1" s="329"/>
      <c r="UJK1" s="329"/>
      <c r="UJL1" s="329"/>
      <c r="UJM1" s="329"/>
      <c r="UJN1" s="329"/>
      <c r="UJO1" s="329"/>
      <c r="UJP1" s="329"/>
      <c r="UJQ1" s="329"/>
      <c r="UJR1" s="329"/>
      <c r="UJS1" s="329"/>
      <c r="UJT1" s="329"/>
      <c r="UJU1" s="329"/>
      <c r="UJV1" s="329"/>
      <c r="UJW1" s="329"/>
      <c r="UJX1" s="329"/>
      <c r="UJY1" s="329"/>
      <c r="UJZ1" s="329"/>
      <c r="UKA1" s="329"/>
      <c r="UKB1" s="329"/>
      <c r="UKC1" s="329"/>
      <c r="UKD1" s="329"/>
      <c r="UKE1" s="329"/>
      <c r="UKF1" s="329"/>
      <c r="UKG1" s="329"/>
      <c r="UKH1" s="329"/>
      <c r="UKI1" s="329"/>
      <c r="UKJ1" s="329"/>
      <c r="UKK1" s="329"/>
      <c r="UKL1" s="329"/>
      <c r="UKM1" s="329"/>
      <c r="UKN1" s="329"/>
      <c r="UKO1" s="329"/>
      <c r="UKP1" s="329"/>
      <c r="UKQ1" s="329"/>
      <c r="UKR1" s="329"/>
      <c r="UKS1" s="329"/>
      <c r="UKT1" s="329"/>
      <c r="UKU1" s="329"/>
      <c r="UKV1" s="329"/>
      <c r="UKW1" s="329"/>
      <c r="UKX1" s="329"/>
      <c r="UKY1" s="329"/>
      <c r="UKZ1" s="329"/>
      <c r="ULA1" s="329"/>
      <c r="ULB1" s="329"/>
      <c r="ULC1" s="329"/>
      <c r="ULD1" s="329"/>
      <c r="ULE1" s="329"/>
      <c r="ULF1" s="329"/>
      <c r="ULG1" s="329"/>
      <c r="ULH1" s="329"/>
      <c r="ULI1" s="329"/>
      <c r="ULJ1" s="329"/>
      <c r="ULK1" s="329"/>
      <c r="ULL1" s="329"/>
      <c r="ULM1" s="329"/>
      <c r="ULN1" s="329"/>
      <c r="ULO1" s="329"/>
      <c r="ULP1" s="329"/>
      <c r="ULQ1" s="329"/>
      <c r="ULR1" s="329"/>
      <c r="ULS1" s="329"/>
      <c r="ULT1" s="329"/>
      <c r="ULU1" s="329"/>
      <c r="ULV1" s="329"/>
      <c r="ULW1" s="329"/>
      <c r="ULX1" s="329"/>
      <c r="ULY1" s="329"/>
      <c r="ULZ1" s="329"/>
      <c r="UMA1" s="329"/>
      <c r="UMB1" s="329"/>
      <c r="UMC1" s="329"/>
      <c r="UMD1" s="329"/>
      <c r="UME1" s="329"/>
      <c r="UMF1" s="329"/>
      <c r="UMG1" s="329"/>
      <c r="UMH1" s="329"/>
      <c r="UMI1" s="329"/>
      <c r="UMJ1" s="329"/>
      <c r="UMK1" s="329"/>
      <c r="UML1" s="329"/>
      <c r="UMM1" s="329"/>
      <c r="UMN1" s="329"/>
      <c r="UMO1" s="329"/>
      <c r="UMP1" s="329"/>
      <c r="UMQ1" s="329"/>
      <c r="UMR1" s="329"/>
      <c r="UMS1" s="329"/>
      <c r="UMT1" s="329"/>
      <c r="UMU1" s="329"/>
      <c r="UMV1" s="329"/>
      <c r="UMW1" s="329"/>
      <c r="UMX1" s="329"/>
      <c r="UMY1" s="329"/>
      <c r="UMZ1" s="329"/>
      <c r="UNA1" s="329"/>
      <c r="UNB1" s="329"/>
      <c r="UNC1" s="329"/>
      <c r="UND1" s="329"/>
      <c r="UNE1" s="329"/>
      <c r="UNF1" s="329"/>
      <c r="UNG1" s="329"/>
      <c r="UNH1" s="329"/>
      <c r="UNI1" s="329"/>
      <c r="UNJ1" s="329"/>
      <c r="UNK1" s="329"/>
      <c r="UNL1" s="329"/>
      <c r="UNM1" s="329"/>
      <c r="UNN1" s="329"/>
      <c r="UNO1" s="329"/>
      <c r="UNP1" s="329"/>
      <c r="UNQ1" s="329"/>
      <c r="UNR1" s="329"/>
      <c r="UNS1" s="329"/>
      <c r="UNT1" s="329"/>
      <c r="UNU1" s="329"/>
      <c r="UNV1" s="329"/>
      <c r="UNW1" s="329"/>
      <c r="UNX1" s="329"/>
      <c r="UNY1" s="329"/>
      <c r="UNZ1" s="329"/>
      <c r="UOA1" s="329"/>
      <c r="UOB1" s="329"/>
      <c r="UOC1" s="329"/>
      <c r="UOD1" s="329"/>
      <c r="UOE1" s="329"/>
      <c r="UOF1" s="329"/>
      <c r="UOG1" s="329"/>
      <c r="UOH1" s="329"/>
      <c r="UOI1" s="329"/>
      <c r="UOJ1" s="329"/>
      <c r="UOK1" s="329"/>
      <c r="UOL1" s="329"/>
      <c r="UOM1" s="329"/>
      <c r="UON1" s="329"/>
      <c r="UOO1" s="329"/>
      <c r="UOP1" s="329"/>
      <c r="UOQ1" s="329"/>
      <c r="UOR1" s="329"/>
      <c r="UOS1" s="329"/>
      <c r="UOT1" s="329"/>
      <c r="UOU1" s="329"/>
      <c r="UOV1" s="329"/>
      <c r="UOW1" s="329"/>
      <c r="UOX1" s="329"/>
      <c r="UOY1" s="329"/>
      <c r="UOZ1" s="329"/>
      <c r="UPA1" s="329"/>
      <c r="UPB1" s="329"/>
      <c r="UPC1" s="329"/>
      <c r="UPD1" s="329"/>
      <c r="UPE1" s="329"/>
      <c r="UPF1" s="329"/>
      <c r="UPG1" s="329"/>
      <c r="UPH1" s="329"/>
      <c r="UPI1" s="329"/>
      <c r="UPJ1" s="329"/>
      <c r="UPK1" s="329"/>
      <c r="UPL1" s="329"/>
      <c r="UPM1" s="329"/>
      <c r="UPN1" s="329"/>
      <c r="UPO1" s="329"/>
      <c r="UPP1" s="329"/>
      <c r="UPQ1" s="329"/>
      <c r="UPR1" s="329"/>
      <c r="UPS1" s="329"/>
      <c r="UPT1" s="329"/>
      <c r="UPU1" s="329"/>
      <c r="UPV1" s="329"/>
      <c r="UPW1" s="329"/>
      <c r="UPX1" s="329"/>
      <c r="UPY1" s="329"/>
      <c r="UPZ1" s="329"/>
      <c r="UQA1" s="329"/>
      <c r="UQB1" s="329"/>
      <c r="UQC1" s="329"/>
      <c r="UQD1" s="329"/>
      <c r="UQE1" s="329"/>
      <c r="UQF1" s="329"/>
      <c r="UQG1" s="329"/>
      <c r="UQH1" s="329"/>
      <c r="UQI1" s="329"/>
      <c r="UQJ1" s="329"/>
      <c r="UQK1" s="329"/>
      <c r="UQL1" s="329"/>
      <c r="UQM1" s="329"/>
      <c r="UQN1" s="329"/>
      <c r="UQO1" s="329"/>
      <c r="UQP1" s="329"/>
      <c r="UQQ1" s="329"/>
      <c r="UQR1" s="329"/>
      <c r="UQS1" s="329"/>
      <c r="UQT1" s="329"/>
      <c r="UQU1" s="329"/>
      <c r="UQV1" s="329"/>
      <c r="UQW1" s="329"/>
      <c r="UQX1" s="329"/>
      <c r="UQY1" s="329"/>
      <c r="UQZ1" s="329"/>
      <c r="URA1" s="329"/>
      <c r="URB1" s="329"/>
      <c r="URC1" s="329"/>
      <c r="URD1" s="329"/>
      <c r="URE1" s="329"/>
      <c r="URF1" s="329"/>
      <c r="URG1" s="329"/>
      <c r="URH1" s="329"/>
      <c r="URI1" s="329"/>
      <c r="URJ1" s="329"/>
      <c r="URK1" s="329"/>
      <c r="URL1" s="329"/>
      <c r="URM1" s="329"/>
      <c r="URN1" s="329"/>
      <c r="URO1" s="329"/>
      <c r="URP1" s="329"/>
      <c r="URQ1" s="329"/>
      <c r="URR1" s="329"/>
      <c r="URS1" s="329"/>
      <c r="URT1" s="329"/>
      <c r="URU1" s="329"/>
      <c r="URV1" s="329"/>
      <c r="URW1" s="329"/>
      <c r="URX1" s="329"/>
      <c r="URY1" s="329"/>
      <c r="URZ1" s="329"/>
      <c r="USA1" s="329"/>
      <c r="USB1" s="329"/>
      <c r="USC1" s="329"/>
      <c r="USD1" s="329"/>
      <c r="USE1" s="329"/>
      <c r="USF1" s="329"/>
      <c r="USG1" s="329"/>
      <c r="USH1" s="329"/>
      <c r="USI1" s="329"/>
      <c r="USJ1" s="329"/>
      <c r="USK1" s="329"/>
      <c r="USL1" s="329"/>
      <c r="USM1" s="329"/>
      <c r="USN1" s="329"/>
      <c r="USO1" s="329"/>
      <c r="USP1" s="329"/>
      <c r="USQ1" s="329"/>
      <c r="USR1" s="329"/>
      <c r="USS1" s="329"/>
      <c r="UST1" s="329"/>
      <c r="USU1" s="329"/>
      <c r="USV1" s="329"/>
      <c r="USW1" s="329"/>
      <c r="USX1" s="329"/>
      <c r="USY1" s="329"/>
      <c r="USZ1" s="329"/>
      <c r="UTA1" s="329"/>
      <c r="UTB1" s="329"/>
      <c r="UTC1" s="329"/>
      <c r="UTD1" s="329"/>
      <c r="UTE1" s="329"/>
      <c r="UTF1" s="329"/>
      <c r="UTG1" s="329"/>
      <c r="UTH1" s="329"/>
      <c r="UTI1" s="329"/>
      <c r="UTJ1" s="329"/>
      <c r="UTK1" s="329"/>
      <c r="UTL1" s="329"/>
      <c r="UTM1" s="329"/>
      <c r="UTN1" s="329"/>
      <c r="UTO1" s="329"/>
      <c r="UTP1" s="329"/>
      <c r="UTQ1" s="329"/>
      <c r="UTR1" s="329"/>
      <c r="UTS1" s="329"/>
      <c r="UTT1" s="329"/>
      <c r="UTU1" s="329"/>
      <c r="UTV1" s="329"/>
      <c r="UTW1" s="329"/>
      <c r="UTX1" s="329"/>
      <c r="UTY1" s="329"/>
      <c r="UTZ1" s="329"/>
      <c r="UUA1" s="329"/>
      <c r="UUB1" s="329"/>
      <c r="UUC1" s="329"/>
      <c r="UUD1" s="329"/>
      <c r="UUE1" s="329"/>
      <c r="UUF1" s="329"/>
      <c r="UUG1" s="329"/>
      <c r="UUH1" s="329"/>
      <c r="UUI1" s="329"/>
      <c r="UUJ1" s="329"/>
      <c r="UUK1" s="329"/>
      <c r="UUL1" s="329"/>
      <c r="UUM1" s="329"/>
      <c r="UUN1" s="329"/>
      <c r="UUO1" s="329"/>
      <c r="UUP1" s="329"/>
      <c r="UUQ1" s="329"/>
      <c r="UUR1" s="329"/>
      <c r="UUS1" s="329"/>
      <c r="UUT1" s="329"/>
      <c r="UUU1" s="329"/>
      <c r="UUV1" s="329"/>
      <c r="UUW1" s="329"/>
      <c r="UUX1" s="329"/>
      <c r="UUY1" s="329"/>
      <c r="UUZ1" s="329"/>
      <c r="UVA1" s="329"/>
      <c r="UVB1" s="329"/>
      <c r="UVC1" s="329"/>
      <c r="UVD1" s="329"/>
      <c r="UVE1" s="329"/>
      <c r="UVF1" s="329"/>
      <c r="UVG1" s="329"/>
      <c r="UVH1" s="329"/>
      <c r="UVI1" s="329"/>
      <c r="UVJ1" s="329"/>
      <c r="UVK1" s="329"/>
      <c r="UVL1" s="329"/>
      <c r="UVM1" s="329"/>
      <c r="UVN1" s="329"/>
      <c r="UVO1" s="329"/>
      <c r="UVP1" s="329"/>
      <c r="UVQ1" s="329"/>
      <c r="UVR1" s="329"/>
      <c r="UVS1" s="329"/>
      <c r="UVT1" s="329"/>
      <c r="UVU1" s="329"/>
      <c r="UVV1" s="329"/>
      <c r="UVW1" s="329"/>
      <c r="UVX1" s="329"/>
      <c r="UVY1" s="329"/>
      <c r="UVZ1" s="329"/>
      <c r="UWA1" s="329"/>
      <c r="UWB1" s="329"/>
      <c r="UWC1" s="329"/>
      <c r="UWD1" s="329"/>
      <c r="UWE1" s="329"/>
      <c r="UWF1" s="329"/>
      <c r="UWG1" s="329"/>
      <c r="UWH1" s="329"/>
      <c r="UWI1" s="329"/>
      <c r="UWJ1" s="329"/>
      <c r="UWK1" s="329"/>
      <c r="UWL1" s="329"/>
      <c r="UWM1" s="329"/>
      <c r="UWN1" s="329"/>
      <c r="UWO1" s="329"/>
      <c r="UWP1" s="329"/>
      <c r="UWQ1" s="329"/>
      <c r="UWR1" s="329"/>
      <c r="UWS1" s="329"/>
      <c r="UWT1" s="329"/>
      <c r="UWU1" s="329"/>
      <c r="UWV1" s="329"/>
      <c r="UWW1" s="329"/>
      <c r="UWX1" s="329"/>
      <c r="UWY1" s="329"/>
      <c r="UWZ1" s="329"/>
      <c r="UXA1" s="329"/>
      <c r="UXB1" s="329"/>
      <c r="UXC1" s="329"/>
      <c r="UXD1" s="329"/>
      <c r="UXE1" s="329"/>
      <c r="UXF1" s="329"/>
      <c r="UXG1" s="329"/>
      <c r="UXH1" s="329"/>
      <c r="UXI1" s="329"/>
      <c r="UXJ1" s="329"/>
      <c r="UXK1" s="329"/>
      <c r="UXL1" s="329"/>
      <c r="UXM1" s="329"/>
      <c r="UXN1" s="329"/>
      <c r="UXO1" s="329"/>
      <c r="UXP1" s="329"/>
      <c r="UXQ1" s="329"/>
      <c r="UXR1" s="329"/>
      <c r="UXS1" s="329"/>
      <c r="UXT1" s="329"/>
      <c r="UXU1" s="329"/>
      <c r="UXV1" s="329"/>
      <c r="UXW1" s="329"/>
      <c r="UXX1" s="329"/>
      <c r="UXY1" s="329"/>
      <c r="UXZ1" s="329"/>
      <c r="UYA1" s="329"/>
      <c r="UYB1" s="329"/>
      <c r="UYC1" s="329"/>
      <c r="UYD1" s="329"/>
      <c r="UYE1" s="329"/>
      <c r="UYF1" s="329"/>
      <c r="UYG1" s="329"/>
      <c r="UYH1" s="329"/>
      <c r="UYI1" s="329"/>
      <c r="UYJ1" s="329"/>
      <c r="UYK1" s="329"/>
      <c r="UYL1" s="329"/>
      <c r="UYM1" s="329"/>
      <c r="UYN1" s="329"/>
      <c r="UYO1" s="329"/>
      <c r="UYP1" s="329"/>
      <c r="UYQ1" s="329"/>
      <c r="UYR1" s="329"/>
      <c r="UYS1" s="329"/>
      <c r="UYT1" s="329"/>
      <c r="UYU1" s="329"/>
      <c r="UYV1" s="329"/>
      <c r="UYW1" s="329"/>
      <c r="UYX1" s="329"/>
      <c r="UYY1" s="329"/>
      <c r="UYZ1" s="329"/>
      <c r="UZA1" s="329"/>
      <c r="UZB1" s="329"/>
      <c r="UZC1" s="329"/>
      <c r="UZD1" s="329"/>
      <c r="UZE1" s="329"/>
      <c r="UZF1" s="329"/>
      <c r="UZG1" s="329"/>
      <c r="UZH1" s="329"/>
      <c r="UZI1" s="329"/>
      <c r="UZJ1" s="329"/>
      <c r="UZK1" s="329"/>
      <c r="UZL1" s="329"/>
      <c r="UZM1" s="329"/>
      <c r="UZN1" s="329"/>
      <c r="UZO1" s="329"/>
      <c r="UZP1" s="329"/>
      <c r="UZQ1" s="329"/>
      <c r="UZR1" s="329"/>
      <c r="UZS1" s="329"/>
      <c r="UZT1" s="329"/>
      <c r="UZU1" s="329"/>
      <c r="UZV1" s="329"/>
      <c r="UZW1" s="329"/>
      <c r="UZX1" s="329"/>
      <c r="UZY1" s="329"/>
      <c r="UZZ1" s="329"/>
      <c r="VAA1" s="329"/>
      <c r="VAB1" s="329"/>
      <c r="VAC1" s="329"/>
      <c r="VAD1" s="329"/>
      <c r="VAE1" s="329"/>
      <c r="VAF1" s="329"/>
      <c r="VAG1" s="329"/>
      <c r="VAH1" s="329"/>
      <c r="VAI1" s="329"/>
      <c r="VAJ1" s="329"/>
      <c r="VAK1" s="329"/>
      <c r="VAL1" s="329"/>
      <c r="VAM1" s="329"/>
      <c r="VAN1" s="329"/>
      <c r="VAO1" s="329"/>
      <c r="VAP1" s="329"/>
      <c r="VAQ1" s="329"/>
      <c r="VAR1" s="329"/>
      <c r="VAS1" s="329"/>
      <c r="VAT1" s="329"/>
      <c r="VAU1" s="329"/>
      <c r="VAV1" s="329"/>
      <c r="VAW1" s="329"/>
      <c r="VAX1" s="329"/>
      <c r="VAY1" s="329"/>
      <c r="VAZ1" s="329"/>
      <c r="VBA1" s="329"/>
      <c r="VBB1" s="329"/>
      <c r="VBC1" s="329"/>
      <c r="VBD1" s="329"/>
      <c r="VBE1" s="329"/>
      <c r="VBF1" s="329"/>
      <c r="VBG1" s="329"/>
      <c r="VBH1" s="329"/>
      <c r="VBI1" s="329"/>
      <c r="VBJ1" s="329"/>
      <c r="VBK1" s="329"/>
      <c r="VBL1" s="329"/>
      <c r="VBM1" s="329"/>
      <c r="VBN1" s="329"/>
      <c r="VBO1" s="329"/>
      <c r="VBP1" s="329"/>
      <c r="VBQ1" s="329"/>
      <c r="VBR1" s="329"/>
      <c r="VBS1" s="329"/>
      <c r="VBT1" s="329"/>
      <c r="VBU1" s="329"/>
      <c r="VBV1" s="329"/>
      <c r="VBW1" s="329"/>
      <c r="VBX1" s="329"/>
      <c r="VBY1" s="329"/>
      <c r="VBZ1" s="329"/>
      <c r="VCA1" s="329"/>
      <c r="VCB1" s="329"/>
      <c r="VCC1" s="329"/>
      <c r="VCD1" s="329"/>
      <c r="VCE1" s="329"/>
      <c r="VCF1" s="329"/>
      <c r="VCG1" s="329"/>
      <c r="VCH1" s="329"/>
      <c r="VCI1" s="329"/>
      <c r="VCJ1" s="329"/>
      <c r="VCK1" s="329"/>
      <c r="VCL1" s="329"/>
      <c r="VCM1" s="329"/>
      <c r="VCN1" s="329"/>
      <c r="VCO1" s="329"/>
      <c r="VCP1" s="329"/>
      <c r="VCQ1" s="329"/>
      <c r="VCR1" s="329"/>
      <c r="VCS1" s="329"/>
      <c r="VCT1" s="329"/>
      <c r="VCU1" s="329"/>
      <c r="VCV1" s="329"/>
      <c r="VCW1" s="329"/>
      <c r="VCX1" s="329"/>
      <c r="VCY1" s="329"/>
      <c r="VCZ1" s="329"/>
      <c r="VDA1" s="329"/>
      <c r="VDB1" s="329"/>
      <c r="VDC1" s="329"/>
      <c r="VDD1" s="329"/>
      <c r="VDE1" s="329"/>
      <c r="VDF1" s="329"/>
      <c r="VDG1" s="329"/>
      <c r="VDH1" s="329"/>
      <c r="VDI1" s="329"/>
      <c r="VDJ1" s="329"/>
      <c r="VDK1" s="329"/>
      <c r="VDL1" s="329"/>
      <c r="VDM1" s="329"/>
      <c r="VDN1" s="329"/>
      <c r="VDO1" s="329"/>
      <c r="VDP1" s="329"/>
      <c r="VDQ1" s="329"/>
      <c r="VDR1" s="329"/>
      <c r="VDS1" s="329"/>
      <c r="VDT1" s="329"/>
      <c r="VDU1" s="329"/>
      <c r="VDV1" s="329"/>
      <c r="VDW1" s="329"/>
      <c r="VDX1" s="329"/>
      <c r="VDY1" s="329"/>
      <c r="VDZ1" s="329"/>
      <c r="VEA1" s="329"/>
      <c r="VEB1" s="329"/>
      <c r="VEC1" s="329"/>
      <c r="VED1" s="329"/>
      <c r="VEE1" s="329"/>
      <c r="VEF1" s="329"/>
      <c r="VEG1" s="329"/>
      <c r="VEH1" s="329"/>
      <c r="VEI1" s="329"/>
      <c r="VEJ1" s="329"/>
      <c r="VEK1" s="329"/>
      <c r="VEL1" s="329"/>
      <c r="VEM1" s="329"/>
      <c r="VEN1" s="329"/>
      <c r="VEO1" s="329"/>
      <c r="VEP1" s="329"/>
      <c r="VEQ1" s="329"/>
      <c r="VER1" s="329"/>
      <c r="VES1" s="329"/>
      <c r="VET1" s="329"/>
      <c r="VEU1" s="329"/>
      <c r="VEV1" s="329"/>
      <c r="VEW1" s="329"/>
      <c r="VEX1" s="329"/>
      <c r="VEY1" s="329"/>
      <c r="VEZ1" s="329"/>
      <c r="VFA1" s="329"/>
      <c r="VFB1" s="329"/>
      <c r="VFC1" s="329"/>
      <c r="VFD1" s="329"/>
      <c r="VFE1" s="329"/>
      <c r="VFF1" s="329"/>
      <c r="VFG1" s="329"/>
      <c r="VFH1" s="329"/>
      <c r="VFI1" s="329"/>
      <c r="VFJ1" s="329"/>
      <c r="VFK1" s="329"/>
      <c r="VFL1" s="329"/>
      <c r="VFM1" s="329"/>
      <c r="VFN1" s="329"/>
      <c r="VFO1" s="329"/>
      <c r="VFP1" s="329"/>
      <c r="VFQ1" s="329"/>
      <c r="VFR1" s="329"/>
      <c r="VFS1" s="329"/>
      <c r="VFT1" s="329"/>
      <c r="VFU1" s="329"/>
      <c r="VFV1" s="329"/>
      <c r="VFW1" s="329"/>
      <c r="VFX1" s="329"/>
      <c r="VFY1" s="329"/>
      <c r="VFZ1" s="329"/>
      <c r="VGA1" s="329"/>
      <c r="VGB1" s="329"/>
      <c r="VGC1" s="329"/>
      <c r="VGD1" s="329"/>
      <c r="VGE1" s="329"/>
      <c r="VGF1" s="329"/>
      <c r="VGG1" s="329"/>
      <c r="VGH1" s="329"/>
      <c r="VGI1" s="329"/>
      <c r="VGJ1" s="329"/>
      <c r="VGK1" s="329"/>
      <c r="VGL1" s="329"/>
      <c r="VGM1" s="329"/>
      <c r="VGN1" s="329"/>
      <c r="VGO1" s="329"/>
      <c r="VGP1" s="329"/>
      <c r="VGQ1" s="329"/>
      <c r="VGR1" s="329"/>
      <c r="VGS1" s="329"/>
      <c r="VGT1" s="329"/>
      <c r="VGU1" s="329"/>
      <c r="VGV1" s="329"/>
      <c r="VGW1" s="329"/>
      <c r="VGX1" s="329"/>
      <c r="VGY1" s="329"/>
      <c r="VGZ1" s="329"/>
      <c r="VHA1" s="329"/>
      <c r="VHB1" s="329"/>
      <c r="VHC1" s="329"/>
      <c r="VHD1" s="329"/>
      <c r="VHE1" s="329"/>
      <c r="VHF1" s="329"/>
      <c r="VHG1" s="329"/>
      <c r="VHH1" s="329"/>
      <c r="VHI1" s="329"/>
      <c r="VHJ1" s="329"/>
      <c r="VHK1" s="329"/>
      <c r="VHL1" s="329"/>
      <c r="VHM1" s="329"/>
      <c r="VHN1" s="329"/>
      <c r="VHO1" s="329"/>
      <c r="VHP1" s="329"/>
      <c r="VHQ1" s="329"/>
      <c r="VHR1" s="329"/>
      <c r="VHS1" s="329"/>
      <c r="VHT1" s="329"/>
      <c r="VHU1" s="329"/>
      <c r="VHV1" s="329"/>
      <c r="VHW1" s="329"/>
      <c r="VHX1" s="329"/>
      <c r="VHY1" s="329"/>
      <c r="VHZ1" s="329"/>
      <c r="VIA1" s="329"/>
      <c r="VIB1" s="329"/>
      <c r="VIC1" s="329"/>
      <c r="VID1" s="329"/>
      <c r="VIE1" s="329"/>
      <c r="VIF1" s="329"/>
      <c r="VIG1" s="329"/>
      <c r="VIH1" s="329"/>
      <c r="VII1" s="329"/>
      <c r="VIJ1" s="329"/>
      <c r="VIK1" s="329"/>
      <c r="VIL1" s="329"/>
      <c r="VIM1" s="329"/>
      <c r="VIN1" s="329"/>
      <c r="VIO1" s="329"/>
      <c r="VIP1" s="329"/>
      <c r="VIQ1" s="329"/>
      <c r="VIR1" s="329"/>
      <c r="VIS1" s="329"/>
      <c r="VIT1" s="329"/>
      <c r="VIU1" s="329"/>
      <c r="VIV1" s="329"/>
      <c r="VIW1" s="329"/>
      <c r="VIX1" s="329"/>
      <c r="VIY1" s="329"/>
      <c r="VIZ1" s="329"/>
      <c r="VJA1" s="329"/>
      <c r="VJB1" s="329"/>
      <c r="VJC1" s="329"/>
      <c r="VJD1" s="329"/>
      <c r="VJE1" s="329"/>
      <c r="VJF1" s="329"/>
      <c r="VJG1" s="329"/>
      <c r="VJH1" s="329"/>
      <c r="VJI1" s="329"/>
      <c r="VJJ1" s="329"/>
      <c r="VJK1" s="329"/>
      <c r="VJL1" s="329"/>
      <c r="VJM1" s="329"/>
      <c r="VJN1" s="329"/>
      <c r="VJO1" s="329"/>
      <c r="VJP1" s="329"/>
      <c r="VJQ1" s="329"/>
      <c r="VJR1" s="329"/>
      <c r="VJS1" s="329"/>
      <c r="VJT1" s="329"/>
      <c r="VJU1" s="329"/>
      <c r="VJV1" s="329"/>
      <c r="VJW1" s="329"/>
      <c r="VJX1" s="329"/>
      <c r="VJY1" s="329"/>
      <c r="VJZ1" s="329"/>
      <c r="VKA1" s="329"/>
      <c r="VKB1" s="329"/>
      <c r="VKC1" s="329"/>
      <c r="VKD1" s="329"/>
      <c r="VKE1" s="329"/>
      <c r="VKF1" s="329"/>
      <c r="VKG1" s="329"/>
      <c r="VKH1" s="329"/>
      <c r="VKI1" s="329"/>
      <c r="VKJ1" s="329"/>
      <c r="VKK1" s="329"/>
      <c r="VKL1" s="329"/>
      <c r="VKM1" s="329"/>
      <c r="VKN1" s="329"/>
      <c r="VKO1" s="329"/>
      <c r="VKP1" s="329"/>
      <c r="VKQ1" s="329"/>
      <c r="VKR1" s="329"/>
      <c r="VKS1" s="329"/>
      <c r="VKT1" s="329"/>
      <c r="VKU1" s="329"/>
      <c r="VKV1" s="329"/>
      <c r="VKW1" s="329"/>
      <c r="VKX1" s="329"/>
      <c r="VKY1" s="329"/>
      <c r="VKZ1" s="329"/>
      <c r="VLA1" s="329"/>
      <c r="VLB1" s="329"/>
      <c r="VLC1" s="329"/>
      <c r="VLD1" s="329"/>
      <c r="VLE1" s="329"/>
      <c r="VLF1" s="329"/>
      <c r="VLG1" s="329"/>
      <c r="VLH1" s="329"/>
      <c r="VLI1" s="329"/>
      <c r="VLJ1" s="329"/>
      <c r="VLK1" s="329"/>
      <c r="VLL1" s="329"/>
      <c r="VLM1" s="329"/>
      <c r="VLN1" s="329"/>
      <c r="VLO1" s="329"/>
      <c r="VLP1" s="329"/>
      <c r="VLQ1" s="329"/>
      <c r="VLR1" s="329"/>
      <c r="VLS1" s="329"/>
      <c r="VLT1" s="329"/>
      <c r="VLU1" s="329"/>
      <c r="VLV1" s="329"/>
      <c r="VLW1" s="329"/>
      <c r="VLX1" s="329"/>
      <c r="VLY1" s="329"/>
      <c r="VLZ1" s="329"/>
      <c r="VMA1" s="329"/>
      <c r="VMB1" s="329"/>
      <c r="VMC1" s="329"/>
      <c r="VMD1" s="329"/>
      <c r="VME1" s="329"/>
      <c r="VMF1" s="329"/>
      <c r="VMG1" s="329"/>
      <c r="VMH1" s="329"/>
      <c r="VMI1" s="329"/>
      <c r="VMJ1" s="329"/>
      <c r="VMK1" s="329"/>
      <c r="VML1" s="329"/>
      <c r="VMM1" s="329"/>
      <c r="VMN1" s="329"/>
      <c r="VMO1" s="329"/>
      <c r="VMP1" s="329"/>
      <c r="VMQ1" s="329"/>
      <c r="VMR1" s="329"/>
      <c r="VMS1" s="329"/>
      <c r="VMT1" s="329"/>
      <c r="VMU1" s="329"/>
      <c r="VMV1" s="329"/>
      <c r="VMW1" s="329"/>
      <c r="VMX1" s="329"/>
      <c r="VMY1" s="329"/>
      <c r="VMZ1" s="329"/>
      <c r="VNA1" s="329"/>
      <c r="VNB1" s="329"/>
      <c r="VNC1" s="329"/>
      <c r="VND1" s="329"/>
      <c r="VNE1" s="329"/>
      <c r="VNF1" s="329"/>
      <c r="VNG1" s="329"/>
      <c r="VNH1" s="329"/>
      <c r="VNI1" s="329"/>
      <c r="VNJ1" s="329"/>
      <c r="VNK1" s="329"/>
      <c r="VNL1" s="329"/>
      <c r="VNM1" s="329"/>
      <c r="VNN1" s="329"/>
      <c r="VNO1" s="329"/>
      <c r="VNP1" s="329"/>
      <c r="VNQ1" s="329"/>
      <c r="VNR1" s="329"/>
      <c r="VNS1" s="329"/>
      <c r="VNT1" s="329"/>
      <c r="VNU1" s="329"/>
      <c r="VNV1" s="329"/>
      <c r="VNW1" s="329"/>
      <c r="VNX1" s="329"/>
      <c r="VNY1" s="329"/>
      <c r="VNZ1" s="329"/>
      <c r="VOA1" s="329"/>
      <c r="VOB1" s="329"/>
      <c r="VOC1" s="329"/>
      <c r="VOD1" s="329"/>
      <c r="VOE1" s="329"/>
      <c r="VOF1" s="329"/>
      <c r="VOG1" s="329"/>
      <c r="VOH1" s="329"/>
      <c r="VOI1" s="329"/>
      <c r="VOJ1" s="329"/>
      <c r="VOK1" s="329"/>
      <c r="VOL1" s="329"/>
      <c r="VOM1" s="329"/>
      <c r="VON1" s="329"/>
      <c r="VOO1" s="329"/>
      <c r="VOP1" s="329"/>
      <c r="VOQ1" s="329"/>
      <c r="VOR1" s="329"/>
      <c r="VOS1" s="329"/>
      <c r="VOT1" s="329"/>
      <c r="VOU1" s="329"/>
      <c r="VOV1" s="329"/>
      <c r="VOW1" s="329"/>
      <c r="VOX1" s="329"/>
      <c r="VOY1" s="329"/>
      <c r="VOZ1" s="329"/>
      <c r="VPA1" s="329"/>
      <c r="VPB1" s="329"/>
      <c r="VPC1" s="329"/>
      <c r="VPD1" s="329"/>
      <c r="VPE1" s="329"/>
      <c r="VPF1" s="329"/>
      <c r="VPG1" s="329"/>
      <c r="VPH1" s="329"/>
      <c r="VPI1" s="329"/>
      <c r="VPJ1" s="329"/>
      <c r="VPK1" s="329"/>
      <c r="VPL1" s="329"/>
      <c r="VPM1" s="329"/>
      <c r="VPN1" s="329"/>
      <c r="VPO1" s="329"/>
      <c r="VPP1" s="329"/>
      <c r="VPQ1" s="329"/>
      <c r="VPR1" s="329"/>
      <c r="VPS1" s="329"/>
      <c r="VPT1" s="329"/>
      <c r="VPU1" s="329"/>
      <c r="VPV1" s="329"/>
      <c r="VPW1" s="329"/>
      <c r="VPX1" s="329"/>
      <c r="VPY1" s="329"/>
      <c r="VPZ1" s="329"/>
      <c r="VQA1" s="329"/>
      <c r="VQB1" s="329"/>
      <c r="VQC1" s="329"/>
      <c r="VQD1" s="329"/>
      <c r="VQE1" s="329"/>
      <c r="VQF1" s="329"/>
      <c r="VQG1" s="329"/>
      <c r="VQH1" s="329"/>
      <c r="VQI1" s="329"/>
      <c r="VQJ1" s="329"/>
      <c r="VQK1" s="329"/>
      <c r="VQL1" s="329"/>
      <c r="VQM1" s="329"/>
      <c r="VQN1" s="329"/>
      <c r="VQO1" s="329"/>
      <c r="VQP1" s="329"/>
      <c r="VQQ1" s="329"/>
      <c r="VQR1" s="329"/>
      <c r="VQS1" s="329"/>
      <c r="VQT1" s="329"/>
      <c r="VQU1" s="329"/>
      <c r="VQV1" s="329"/>
      <c r="VQW1" s="329"/>
      <c r="VQX1" s="329"/>
      <c r="VQY1" s="329"/>
      <c r="VQZ1" s="329"/>
      <c r="VRA1" s="329"/>
      <c r="VRB1" s="329"/>
      <c r="VRC1" s="329"/>
      <c r="VRD1" s="329"/>
      <c r="VRE1" s="329"/>
      <c r="VRF1" s="329"/>
      <c r="VRG1" s="329"/>
      <c r="VRH1" s="329"/>
      <c r="VRI1" s="329"/>
      <c r="VRJ1" s="329"/>
      <c r="VRK1" s="329"/>
      <c r="VRL1" s="329"/>
      <c r="VRM1" s="329"/>
      <c r="VRN1" s="329"/>
      <c r="VRO1" s="329"/>
      <c r="VRP1" s="329"/>
      <c r="VRQ1" s="329"/>
      <c r="VRR1" s="329"/>
      <c r="VRS1" s="329"/>
      <c r="VRT1" s="329"/>
      <c r="VRU1" s="329"/>
      <c r="VRV1" s="329"/>
      <c r="VRW1" s="329"/>
      <c r="VRX1" s="329"/>
      <c r="VRY1" s="329"/>
      <c r="VRZ1" s="329"/>
      <c r="VSA1" s="329"/>
      <c r="VSB1" s="329"/>
      <c r="VSC1" s="329"/>
      <c r="VSD1" s="329"/>
      <c r="VSE1" s="329"/>
      <c r="VSF1" s="329"/>
      <c r="VSG1" s="329"/>
      <c r="VSH1" s="329"/>
      <c r="VSI1" s="329"/>
      <c r="VSJ1" s="329"/>
      <c r="VSK1" s="329"/>
      <c r="VSL1" s="329"/>
      <c r="VSM1" s="329"/>
      <c r="VSN1" s="329"/>
      <c r="VSO1" s="329"/>
      <c r="VSP1" s="329"/>
      <c r="VSQ1" s="329"/>
      <c r="VSR1" s="329"/>
      <c r="VSS1" s="329"/>
      <c r="VST1" s="329"/>
      <c r="VSU1" s="329"/>
      <c r="VSV1" s="329"/>
      <c r="VSW1" s="329"/>
      <c r="VSX1" s="329"/>
      <c r="VSY1" s="329"/>
      <c r="VSZ1" s="329"/>
      <c r="VTA1" s="329"/>
      <c r="VTB1" s="329"/>
      <c r="VTC1" s="329"/>
      <c r="VTD1" s="329"/>
      <c r="VTE1" s="329"/>
      <c r="VTF1" s="329"/>
      <c r="VTG1" s="329"/>
      <c r="VTH1" s="329"/>
      <c r="VTI1" s="329"/>
      <c r="VTJ1" s="329"/>
      <c r="VTK1" s="329"/>
      <c r="VTL1" s="329"/>
      <c r="VTM1" s="329"/>
      <c r="VTN1" s="329"/>
      <c r="VTO1" s="329"/>
      <c r="VTP1" s="329"/>
      <c r="VTQ1" s="329"/>
      <c r="VTR1" s="329"/>
      <c r="VTS1" s="329"/>
      <c r="VTT1" s="329"/>
      <c r="VTU1" s="329"/>
      <c r="VTV1" s="329"/>
      <c r="VTW1" s="329"/>
      <c r="VTX1" s="329"/>
      <c r="VTY1" s="329"/>
      <c r="VTZ1" s="329"/>
      <c r="VUA1" s="329"/>
      <c r="VUB1" s="329"/>
      <c r="VUC1" s="329"/>
      <c r="VUD1" s="329"/>
      <c r="VUE1" s="329"/>
      <c r="VUF1" s="329"/>
      <c r="VUG1" s="329"/>
      <c r="VUH1" s="329"/>
      <c r="VUI1" s="329"/>
      <c r="VUJ1" s="329"/>
      <c r="VUK1" s="329"/>
      <c r="VUL1" s="329"/>
      <c r="VUM1" s="329"/>
      <c r="VUN1" s="329"/>
      <c r="VUO1" s="329"/>
      <c r="VUP1" s="329"/>
      <c r="VUQ1" s="329"/>
      <c r="VUR1" s="329"/>
      <c r="VUS1" s="329"/>
      <c r="VUT1" s="329"/>
      <c r="VUU1" s="329"/>
      <c r="VUV1" s="329"/>
      <c r="VUW1" s="329"/>
      <c r="VUX1" s="329"/>
      <c r="VUY1" s="329"/>
      <c r="VUZ1" s="329"/>
      <c r="VVA1" s="329"/>
      <c r="VVB1" s="329"/>
      <c r="VVC1" s="329"/>
      <c r="VVD1" s="329"/>
      <c r="VVE1" s="329"/>
      <c r="VVF1" s="329"/>
      <c r="VVG1" s="329"/>
      <c r="VVH1" s="329"/>
      <c r="VVI1" s="329"/>
      <c r="VVJ1" s="329"/>
      <c r="VVK1" s="329"/>
      <c r="VVL1" s="329"/>
      <c r="VVM1" s="329"/>
      <c r="VVN1" s="329"/>
      <c r="VVO1" s="329"/>
      <c r="VVP1" s="329"/>
      <c r="VVQ1" s="329"/>
      <c r="VVR1" s="329"/>
      <c r="VVS1" s="329"/>
      <c r="VVT1" s="329"/>
      <c r="VVU1" s="329"/>
      <c r="VVV1" s="329"/>
      <c r="VVW1" s="329"/>
      <c r="VVX1" s="329"/>
      <c r="VVY1" s="329"/>
      <c r="VVZ1" s="329"/>
      <c r="VWA1" s="329"/>
      <c r="VWB1" s="329"/>
      <c r="VWC1" s="329"/>
      <c r="VWD1" s="329"/>
      <c r="VWE1" s="329"/>
      <c r="VWF1" s="329"/>
      <c r="VWG1" s="329"/>
      <c r="VWH1" s="329"/>
      <c r="VWI1" s="329"/>
      <c r="VWJ1" s="329"/>
      <c r="VWK1" s="329"/>
      <c r="VWL1" s="329"/>
      <c r="VWM1" s="329"/>
      <c r="VWN1" s="329"/>
      <c r="VWO1" s="329"/>
      <c r="VWP1" s="329"/>
      <c r="VWQ1" s="329"/>
      <c r="VWR1" s="329"/>
      <c r="VWS1" s="329"/>
      <c r="VWT1" s="329"/>
      <c r="VWU1" s="329"/>
      <c r="VWV1" s="329"/>
      <c r="VWW1" s="329"/>
      <c r="VWX1" s="329"/>
      <c r="VWY1" s="329"/>
      <c r="VWZ1" s="329"/>
      <c r="VXA1" s="329"/>
      <c r="VXB1" s="329"/>
      <c r="VXC1" s="329"/>
      <c r="VXD1" s="329"/>
      <c r="VXE1" s="329"/>
      <c r="VXF1" s="329"/>
      <c r="VXG1" s="329"/>
      <c r="VXH1" s="329"/>
      <c r="VXI1" s="329"/>
      <c r="VXJ1" s="329"/>
      <c r="VXK1" s="329"/>
      <c r="VXL1" s="329"/>
      <c r="VXM1" s="329"/>
      <c r="VXN1" s="329"/>
      <c r="VXO1" s="329"/>
      <c r="VXP1" s="329"/>
      <c r="VXQ1" s="329"/>
      <c r="VXR1" s="329"/>
      <c r="VXS1" s="329"/>
      <c r="VXT1" s="329"/>
      <c r="VXU1" s="329"/>
      <c r="VXV1" s="329"/>
      <c r="VXW1" s="329"/>
      <c r="VXX1" s="329"/>
      <c r="VXY1" s="329"/>
      <c r="VXZ1" s="329"/>
      <c r="VYA1" s="329"/>
      <c r="VYB1" s="329"/>
      <c r="VYC1" s="329"/>
      <c r="VYD1" s="329"/>
      <c r="VYE1" s="329"/>
      <c r="VYF1" s="329"/>
      <c r="VYG1" s="329"/>
      <c r="VYH1" s="329"/>
      <c r="VYI1" s="329"/>
      <c r="VYJ1" s="329"/>
      <c r="VYK1" s="329"/>
      <c r="VYL1" s="329"/>
      <c r="VYM1" s="329"/>
      <c r="VYN1" s="329"/>
      <c r="VYO1" s="329"/>
      <c r="VYP1" s="329"/>
      <c r="VYQ1" s="329"/>
      <c r="VYR1" s="329"/>
      <c r="VYS1" s="329"/>
      <c r="VYT1" s="329"/>
      <c r="VYU1" s="329"/>
      <c r="VYV1" s="329"/>
      <c r="VYW1" s="329"/>
      <c r="VYX1" s="329"/>
      <c r="VYY1" s="329"/>
      <c r="VYZ1" s="329"/>
      <c r="VZA1" s="329"/>
      <c r="VZB1" s="329"/>
      <c r="VZC1" s="329"/>
      <c r="VZD1" s="329"/>
      <c r="VZE1" s="329"/>
      <c r="VZF1" s="329"/>
      <c r="VZG1" s="329"/>
      <c r="VZH1" s="329"/>
      <c r="VZI1" s="329"/>
      <c r="VZJ1" s="329"/>
      <c r="VZK1" s="329"/>
      <c r="VZL1" s="329"/>
      <c r="VZM1" s="329"/>
      <c r="VZN1" s="329"/>
      <c r="VZO1" s="329"/>
      <c r="VZP1" s="329"/>
      <c r="VZQ1" s="329"/>
      <c r="VZR1" s="329"/>
      <c r="VZS1" s="329"/>
      <c r="VZT1" s="329"/>
      <c r="VZU1" s="329"/>
      <c r="VZV1" s="329"/>
      <c r="VZW1" s="329"/>
      <c r="VZX1" s="329"/>
      <c r="VZY1" s="329"/>
      <c r="VZZ1" s="329"/>
      <c r="WAA1" s="329"/>
      <c r="WAB1" s="329"/>
      <c r="WAC1" s="329"/>
      <c r="WAD1" s="329"/>
      <c r="WAE1" s="329"/>
      <c r="WAF1" s="329"/>
      <c r="WAG1" s="329"/>
      <c r="WAH1" s="329"/>
      <c r="WAI1" s="329"/>
      <c r="WAJ1" s="329"/>
      <c r="WAK1" s="329"/>
      <c r="WAL1" s="329"/>
      <c r="WAM1" s="329"/>
      <c r="WAN1" s="329"/>
      <c r="WAO1" s="329"/>
      <c r="WAP1" s="329"/>
      <c r="WAQ1" s="329"/>
      <c r="WAR1" s="329"/>
      <c r="WAS1" s="329"/>
      <c r="WAT1" s="329"/>
      <c r="WAU1" s="329"/>
      <c r="WAV1" s="329"/>
      <c r="WAW1" s="329"/>
      <c r="WAX1" s="329"/>
      <c r="WAY1" s="329"/>
      <c r="WAZ1" s="329"/>
      <c r="WBA1" s="329"/>
      <c r="WBB1" s="329"/>
      <c r="WBC1" s="329"/>
      <c r="WBD1" s="329"/>
      <c r="WBE1" s="329"/>
      <c r="WBF1" s="329"/>
      <c r="WBG1" s="329"/>
      <c r="WBH1" s="329"/>
      <c r="WBI1" s="329"/>
      <c r="WBJ1" s="329"/>
      <c r="WBK1" s="329"/>
      <c r="WBL1" s="329"/>
      <c r="WBM1" s="329"/>
      <c r="WBN1" s="329"/>
      <c r="WBO1" s="329"/>
      <c r="WBP1" s="329"/>
      <c r="WBQ1" s="329"/>
      <c r="WBR1" s="329"/>
      <c r="WBS1" s="329"/>
      <c r="WBT1" s="329"/>
      <c r="WBU1" s="329"/>
      <c r="WBV1" s="329"/>
      <c r="WBW1" s="329"/>
      <c r="WBX1" s="329"/>
      <c r="WBY1" s="329"/>
      <c r="WBZ1" s="329"/>
      <c r="WCA1" s="329"/>
      <c r="WCB1" s="329"/>
      <c r="WCC1" s="329"/>
      <c r="WCD1" s="329"/>
      <c r="WCE1" s="329"/>
      <c r="WCF1" s="329"/>
      <c r="WCG1" s="329"/>
      <c r="WCH1" s="329"/>
      <c r="WCI1" s="329"/>
      <c r="WCJ1" s="329"/>
      <c r="WCK1" s="329"/>
      <c r="WCL1" s="329"/>
      <c r="WCM1" s="329"/>
      <c r="WCN1" s="329"/>
      <c r="WCO1" s="329"/>
      <c r="WCP1" s="329"/>
      <c r="WCQ1" s="329"/>
      <c r="WCR1" s="329"/>
      <c r="WCS1" s="329"/>
      <c r="WCT1" s="329"/>
      <c r="WCU1" s="329"/>
      <c r="WCV1" s="329"/>
      <c r="WCW1" s="329"/>
      <c r="WCX1" s="329"/>
      <c r="WCY1" s="329"/>
      <c r="WCZ1" s="329"/>
      <c r="WDA1" s="329"/>
      <c r="WDB1" s="329"/>
      <c r="WDC1" s="329"/>
      <c r="WDD1" s="329"/>
      <c r="WDE1" s="329"/>
      <c r="WDF1" s="329"/>
      <c r="WDG1" s="329"/>
      <c r="WDH1" s="329"/>
      <c r="WDI1" s="329"/>
      <c r="WDJ1" s="329"/>
      <c r="WDK1" s="329"/>
      <c r="WDL1" s="329"/>
      <c r="WDM1" s="329"/>
      <c r="WDN1" s="329"/>
      <c r="WDO1" s="329"/>
      <c r="WDP1" s="329"/>
      <c r="WDQ1" s="329"/>
      <c r="WDR1" s="329"/>
      <c r="WDS1" s="329"/>
      <c r="WDT1" s="329"/>
      <c r="WDU1" s="329"/>
      <c r="WDV1" s="329"/>
      <c r="WDW1" s="329"/>
      <c r="WDX1" s="329"/>
      <c r="WDY1" s="329"/>
      <c r="WDZ1" s="329"/>
      <c r="WEA1" s="329"/>
      <c r="WEB1" s="329"/>
      <c r="WEC1" s="329"/>
      <c r="WED1" s="329"/>
      <c r="WEE1" s="329"/>
      <c r="WEF1" s="329"/>
      <c r="WEG1" s="329"/>
      <c r="WEH1" s="329"/>
      <c r="WEI1" s="329"/>
      <c r="WEJ1" s="329"/>
      <c r="WEK1" s="329"/>
      <c r="WEL1" s="329"/>
      <c r="WEM1" s="329"/>
      <c r="WEN1" s="329"/>
      <c r="WEO1" s="329"/>
      <c r="WEP1" s="329"/>
      <c r="WEQ1" s="329"/>
      <c r="WER1" s="329"/>
      <c r="WES1" s="329"/>
      <c r="WET1" s="329"/>
      <c r="WEU1" s="329"/>
      <c r="WEV1" s="329"/>
      <c r="WEW1" s="329"/>
      <c r="WEX1" s="329"/>
      <c r="WEY1" s="329"/>
      <c r="WEZ1" s="329"/>
      <c r="WFA1" s="329"/>
      <c r="WFB1" s="329"/>
      <c r="WFC1" s="329"/>
      <c r="WFD1" s="329"/>
      <c r="WFE1" s="329"/>
      <c r="WFF1" s="329"/>
      <c r="WFG1" s="329"/>
      <c r="WFH1" s="329"/>
      <c r="WFI1" s="329"/>
      <c r="WFJ1" s="329"/>
      <c r="WFK1" s="329"/>
      <c r="WFL1" s="329"/>
      <c r="WFM1" s="329"/>
      <c r="WFN1" s="329"/>
      <c r="WFO1" s="329"/>
      <c r="WFP1" s="329"/>
      <c r="WFQ1" s="329"/>
      <c r="WFR1" s="329"/>
      <c r="WFS1" s="329"/>
      <c r="WFT1" s="329"/>
      <c r="WFU1" s="329"/>
      <c r="WFV1" s="329"/>
      <c r="WFW1" s="329"/>
      <c r="WFX1" s="329"/>
      <c r="WFY1" s="329"/>
      <c r="WFZ1" s="329"/>
      <c r="WGA1" s="329"/>
      <c r="WGB1" s="329"/>
      <c r="WGC1" s="329"/>
      <c r="WGD1" s="329"/>
      <c r="WGE1" s="329"/>
      <c r="WGF1" s="329"/>
      <c r="WGG1" s="329"/>
      <c r="WGH1" s="329"/>
      <c r="WGI1" s="329"/>
      <c r="WGJ1" s="329"/>
      <c r="WGK1" s="329"/>
      <c r="WGL1" s="329"/>
      <c r="WGM1" s="329"/>
      <c r="WGN1" s="329"/>
      <c r="WGO1" s="329"/>
      <c r="WGP1" s="329"/>
      <c r="WGQ1" s="329"/>
      <c r="WGR1" s="329"/>
      <c r="WGS1" s="329"/>
      <c r="WGT1" s="329"/>
      <c r="WGU1" s="329"/>
      <c r="WGV1" s="329"/>
      <c r="WGW1" s="329"/>
      <c r="WGX1" s="329"/>
      <c r="WGY1" s="329"/>
      <c r="WGZ1" s="329"/>
      <c r="WHA1" s="329"/>
      <c r="WHB1" s="329"/>
      <c r="WHC1" s="329"/>
      <c r="WHD1" s="329"/>
      <c r="WHE1" s="329"/>
      <c r="WHF1" s="329"/>
      <c r="WHG1" s="329"/>
      <c r="WHH1" s="329"/>
      <c r="WHI1" s="329"/>
      <c r="WHJ1" s="329"/>
      <c r="WHK1" s="329"/>
      <c r="WHL1" s="329"/>
      <c r="WHM1" s="329"/>
      <c r="WHN1" s="329"/>
      <c r="WHO1" s="329"/>
      <c r="WHP1" s="329"/>
      <c r="WHQ1" s="329"/>
      <c r="WHR1" s="329"/>
      <c r="WHS1" s="329"/>
      <c r="WHT1" s="329"/>
      <c r="WHU1" s="329"/>
      <c r="WHV1" s="329"/>
      <c r="WHW1" s="329"/>
      <c r="WHX1" s="329"/>
      <c r="WHY1" s="329"/>
      <c r="WHZ1" s="329"/>
      <c r="WIA1" s="329"/>
      <c r="WIB1" s="329"/>
      <c r="WIC1" s="329"/>
      <c r="WID1" s="329"/>
      <c r="WIE1" s="329"/>
      <c r="WIF1" s="329"/>
      <c r="WIG1" s="329"/>
      <c r="WIH1" s="329"/>
      <c r="WII1" s="329"/>
      <c r="WIJ1" s="329"/>
      <c r="WIK1" s="329"/>
      <c r="WIL1" s="329"/>
      <c r="WIM1" s="329"/>
      <c r="WIN1" s="329"/>
      <c r="WIO1" s="329"/>
      <c r="WIP1" s="329"/>
      <c r="WIQ1" s="329"/>
      <c r="WIR1" s="329"/>
      <c r="WIS1" s="329"/>
      <c r="WIT1" s="329"/>
      <c r="WIU1" s="329"/>
      <c r="WIV1" s="329"/>
      <c r="WIW1" s="329"/>
      <c r="WIX1" s="329"/>
      <c r="WIY1" s="329"/>
      <c r="WIZ1" s="329"/>
      <c r="WJA1" s="329"/>
      <c r="WJB1" s="329"/>
      <c r="WJC1" s="329"/>
      <c r="WJD1" s="329"/>
      <c r="WJE1" s="329"/>
      <c r="WJF1" s="329"/>
      <c r="WJG1" s="329"/>
      <c r="WJH1" s="329"/>
      <c r="WJI1" s="329"/>
      <c r="WJJ1" s="329"/>
      <c r="WJK1" s="329"/>
      <c r="WJL1" s="329"/>
      <c r="WJM1" s="329"/>
      <c r="WJN1" s="329"/>
      <c r="WJO1" s="329"/>
      <c r="WJP1" s="329"/>
      <c r="WJQ1" s="329"/>
      <c r="WJR1" s="329"/>
      <c r="WJS1" s="329"/>
      <c r="WJT1" s="329"/>
      <c r="WJU1" s="329"/>
      <c r="WJV1" s="329"/>
      <c r="WJW1" s="329"/>
      <c r="WJX1" s="329"/>
      <c r="WJY1" s="329"/>
      <c r="WJZ1" s="329"/>
      <c r="WKA1" s="329"/>
      <c r="WKB1" s="329"/>
      <c r="WKC1" s="329"/>
      <c r="WKD1" s="329"/>
      <c r="WKE1" s="329"/>
      <c r="WKF1" s="329"/>
      <c r="WKG1" s="329"/>
      <c r="WKH1" s="329"/>
      <c r="WKI1" s="329"/>
      <c r="WKJ1" s="329"/>
      <c r="WKK1" s="329"/>
      <c r="WKL1" s="329"/>
      <c r="WKM1" s="329"/>
      <c r="WKN1" s="329"/>
      <c r="WKO1" s="329"/>
      <c r="WKP1" s="329"/>
      <c r="WKQ1" s="329"/>
      <c r="WKR1" s="329"/>
      <c r="WKS1" s="329"/>
      <c r="WKT1" s="329"/>
      <c r="WKU1" s="329"/>
      <c r="WKV1" s="329"/>
      <c r="WKW1" s="329"/>
      <c r="WKX1" s="329"/>
      <c r="WKY1" s="329"/>
      <c r="WKZ1" s="329"/>
      <c r="WLA1" s="329"/>
      <c r="WLB1" s="329"/>
      <c r="WLC1" s="329"/>
      <c r="WLD1" s="329"/>
      <c r="WLE1" s="329"/>
      <c r="WLF1" s="329"/>
      <c r="WLG1" s="329"/>
      <c r="WLH1" s="329"/>
      <c r="WLI1" s="329"/>
      <c r="WLJ1" s="329"/>
      <c r="WLK1" s="329"/>
      <c r="WLL1" s="329"/>
      <c r="WLM1" s="329"/>
      <c r="WLN1" s="329"/>
      <c r="WLO1" s="329"/>
      <c r="WLP1" s="329"/>
      <c r="WLQ1" s="329"/>
      <c r="WLR1" s="329"/>
      <c r="WLS1" s="329"/>
      <c r="WLT1" s="329"/>
      <c r="WLU1" s="329"/>
      <c r="WLV1" s="329"/>
      <c r="WLW1" s="329"/>
      <c r="WLX1" s="329"/>
      <c r="WLY1" s="329"/>
      <c r="WLZ1" s="329"/>
      <c r="WMA1" s="329"/>
      <c r="WMB1" s="329"/>
      <c r="WMC1" s="329"/>
      <c r="WMD1" s="329"/>
      <c r="WME1" s="329"/>
      <c r="WMF1" s="329"/>
      <c r="WMG1" s="329"/>
      <c r="WMH1" s="329"/>
      <c r="WMI1" s="329"/>
      <c r="WMJ1" s="329"/>
      <c r="WMK1" s="329"/>
      <c r="WML1" s="329"/>
      <c r="WMM1" s="329"/>
      <c r="WMN1" s="329"/>
      <c r="WMO1" s="329"/>
      <c r="WMP1" s="329"/>
      <c r="WMQ1" s="329"/>
      <c r="WMR1" s="329"/>
      <c r="WMS1" s="329"/>
      <c r="WMT1" s="329"/>
      <c r="WMU1" s="329"/>
      <c r="WMV1" s="329"/>
      <c r="WMW1" s="329"/>
      <c r="WMX1" s="329"/>
      <c r="WMY1" s="329"/>
      <c r="WMZ1" s="329"/>
      <c r="WNA1" s="329"/>
      <c r="WNB1" s="329"/>
      <c r="WNC1" s="329"/>
      <c r="WND1" s="329"/>
      <c r="WNE1" s="329"/>
      <c r="WNF1" s="329"/>
      <c r="WNG1" s="329"/>
      <c r="WNH1" s="329"/>
      <c r="WNI1" s="329"/>
      <c r="WNJ1" s="329"/>
      <c r="WNK1" s="329"/>
      <c r="WNL1" s="329"/>
      <c r="WNM1" s="329"/>
      <c r="WNN1" s="329"/>
      <c r="WNO1" s="329"/>
      <c r="WNP1" s="329"/>
      <c r="WNQ1" s="329"/>
      <c r="WNR1" s="329"/>
      <c r="WNS1" s="329"/>
      <c r="WNT1" s="329"/>
      <c r="WNU1" s="329"/>
      <c r="WNV1" s="329"/>
      <c r="WNW1" s="329"/>
      <c r="WNX1" s="329"/>
      <c r="WNY1" s="329"/>
      <c r="WNZ1" s="329"/>
      <c r="WOA1" s="329"/>
      <c r="WOB1" s="329"/>
      <c r="WOC1" s="329"/>
      <c r="WOD1" s="329"/>
      <c r="WOE1" s="329"/>
      <c r="WOF1" s="329"/>
      <c r="WOG1" s="329"/>
      <c r="WOH1" s="329"/>
      <c r="WOI1" s="329"/>
      <c r="WOJ1" s="329"/>
      <c r="WOK1" s="329"/>
      <c r="WOL1" s="329"/>
      <c r="WOM1" s="329"/>
      <c r="WON1" s="329"/>
      <c r="WOO1" s="329"/>
      <c r="WOP1" s="329"/>
      <c r="WOQ1" s="329"/>
      <c r="WOR1" s="329"/>
      <c r="WOS1" s="329"/>
      <c r="WOT1" s="329"/>
      <c r="WOU1" s="329"/>
      <c r="WOV1" s="329"/>
      <c r="WOW1" s="329"/>
      <c r="WOX1" s="329"/>
      <c r="WOY1" s="329"/>
      <c r="WOZ1" s="329"/>
      <c r="WPA1" s="329"/>
      <c r="WPB1" s="329"/>
      <c r="WPC1" s="329"/>
      <c r="WPD1" s="329"/>
      <c r="WPE1" s="329"/>
      <c r="WPF1" s="329"/>
      <c r="WPG1" s="329"/>
      <c r="WPH1" s="329"/>
      <c r="WPI1" s="329"/>
      <c r="WPJ1" s="329"/>
      <c r="WPK1" s="329"/>
      <c r="WPL1" s="329"/>
      <c r="WPM1" s="329"/>
      <c r="WPN1" s="329"/>
      <c r="WPO1" s="329"/>
      <c r="WPP1" s="329"/>
      <c r="WPQ1" s="329"/>
      <c r="WPR1" s="329"/>
      <c r="WPS1" s="329"/>
      <c r="WPT1" s="329"/>
      <c r="WPU1" s="329"/>
      <c r="WPV1" s="329"/>
      <c r="WPW1" s="329"/>
      <c r="WPX1" s="329"/>
      <c r="WPY1" s="329"/>
      <c r="WPZ1" s="329"/>
      <c r="WQA1" s="329"/>
      <c r="WQB1" s="329"/>
      <c r="WQC1" s="329"/>
      <c r="WQD1" s="329"/>
      <c r="WQE1" s="329"/>
      <c r="WQF1" s="329"/>
      <c r="WQG1" s="329"/>
      <c r="WQH1" s="329"/>
      <c r="WQI1" s="329"/>
      <c r="WQJ1" s="329"/>
      <c r="WQK1" s="329"/>
      <c r="WQL1" s="329"/>
      <c r="WQM1" s="329"/>
      <c r="WQN1" s="329"/>
      <c r="WQO1" s="329"/>
      <c r="WQP1" s="329"/>
      <c r="WQQ1" s="329"/>
      <c r="WQR1" s="329"/>
      <c r="WQS1" s="329"/>
      <c r="WQT1" s="329"/>
      <c r="WQU1" s="329"/>
      <c r="WQV1" s="329"/>
      <c r="WQW1" s="329"/>
      <c r="WQX1" s="329"/>
      <c r="WQY1" s="329"/>
      <c r="WQZ1" s="329"/>
      <c r="WRA1" s="329"/>
      <c r="WRB1" s="329"/>
      <c r="WRC1" s="329"/>
      <c r="WRD1" s="329"/>
      <c r="WRE1" s="329"/>
      <c r="WRF1" s="329"/>
      <c r="WRG1" s="329"/>
      <c r="WRH1" s="329"/>
      <c r="WRI1" s="329"/>
      <c r="WRJ1" s="329"/>
      <c r="WRK1" s="329"/>
      <c r="WRL1" s="329"/>
      <c r="WRM1" s="329"/>
      <c r="WRN1" s="329"/>
      <c r="WRO1" s="329"/>
      <c r="WRP1" s="329"/>
      <c r="WRQ1" s="329"/>
      <c r="WRR1" s="329"/>
      <c r="WRS1" s="329"/>
      <c r="WRT1" s="329"/>
      <c r="WRU1" s="329"/>
      <c r="WRV1" s="329"/>
      <c r="WRW1" s="329"/>
      <c r="WRX1" s="329"/>
      <c r="WRY1" s="329"/>
      <c r="WRZ1" s="329"/>
      <c r="WSA1" s="329"/>
      <c r="WSB1" s="329"/>
      <c r="WSC1" s="329"/>
      <c r="WSD1" s="329"/>
      <c r="WSE1" s="329"/>
      <c r="WSF1" s="329"/>
      <c r="WSG1" s="329"/>
      <c r="WSH1" s="329"/>
      <c r="WSI1" s="329"/>
      <c r="WSJ1" s="329"/>
      <c r="WSK1" s="329"/>
      <c r="WSL1" s="329"/>
      <c r="WSM1" s="329"/>
      <c r="WSN1" s="329"/>
      <c r="WSO1" s="329"/>
      <c r="WSP1" s="329"/>
      <c r="WSQ1" s="329"/>
      <c r="WSR1" s="329"/>
      <c r="WSS1" s="329"/>
      <c r="WST1" s="329"/>
      <c r="WSU1" s="329"/>
      <c r="WSV1" s="329"/>
      <c r="WSW1" s="329"/>
      <c r="WSX1" s="329"/>
      <c r="WSY1" s="329"/>
      <c r="WSZ1" s="329"/>
      <c r="WTA1" s="329"/>
      <c r="WTB1" s="329"/>
      <c r="WTC1" s="329"/>
      <c r="WTD1" s="329"/>
      <c r="WTE1" s="329"/>
      <c r="WTF1" s="329"/>
      <c r="WTG1" s="329"/>
      <c r="WTH1" s="329"/>
      <c r="WTI1" s="329"/>
      <c r="WTJ1" s="329"/>
      <c r="WTK1" s="329"/>
      <c r="WTL1" s="329"/>
      <c r="WTM1" s="329"/>
      <c r="WTN1" s="329"/>
      <c r="WTO1" s="329"/>
      <c r="WTP1" s="329"/>
      <c r="WTQ1" s="329"/>
      <c r="WTR1" s="329"/>
      <c r="WTS1" s="329"/>
      <c r="WTT1" s="329"/>
      <c r="WTU1" s="329"/>
      <c r="WTV1" s="329"/>
      <c r="WTW1" s="329"/>
      <c r="WTX1" s="329"/>
      <c r="WTY1" s="329"/>
      <c r="WTZ1" s="329"/>
      <c r="WUA1" s="329"/>
      <c r="WUB1" s="329"/>
      <c r="WUC1" s="329"/>
      <c r="WUD1" s="329"/>
      <c r="WUE1" s="329"/>
      <c r="WUF1" s="329"/>
      <c r="WUG1" s="329"/>
      <c r="WUH1" s="329"/>
      <c r="WUI1" s="329"/>
      <c r="WUJ1" s="329"/>
      <c r="WUK1" s="329"/>
      <c r="WUL1" s="329"/>
      <c r="WUM1" s="329"/>
      <c r="WUN1" s="329"/>
      <c r="WUO1" s="329"/>
      <c r="WUP1" s="329"/>
      <c r="WUQ1" s="329"/>
      <c r="WUR1" s="329"/>
      <c r="WUS1" s="329"/>
      <c r="WUT1" s="329"/>
      <c r="WUU1" s="329"/>
      <c r="WUV1" s="329"/>
      <c r="WUW1" s="329"/>
      <c r="WUX1" s="329"/>
      <c r="WUY1" s="329"/>
      <c r="WUZ1" s="329"/>
      <c r="WVA1" s="329"/>
      <c r="WVB1" s="329"/>
      <c r="WVC1" s="329"/>
      <c r="WVD1" s="329"/>
      <c r="WVE1" s="329"/>
      <c r="WVF1" s="329"/>
      <c r="WVG1" s="329"/>
      <c r="WVH1" s="329"/>
      <c r="WVI1" s="329"/>
      <c r="WVJ1" s="329"/>
      <c r="WVK1" s="329"/>
      <c r="WVL1" s="329"/>
      <c r="WVM1" s="329"/>
      <c r="WVN1" s="329"/>
      <c r="WVO1" s="329"/>
      <c r="WVP1" s="329"/>
      <c r="WVQ1" s="329"/>
      <c r="WVR1" s="329"/>
      <c r="WVS1" s="329"/>
      <c r="WVT1" s="329"/>
      <c r="WVU1" s="329"/>
      <c r="WVV1" s="329"/>
      <c r="WVW1" s="329"/>
      <c r="WVX1" s="329"/>
      <c r="WVY1" s="329"/>
      <c r="WVZ1" s="329"/>
      <c r="WWA1" s="329"/>
      <c r="WWB1" s="329"/>
      <c r="WWC1" s="329"/>
      <c r="WWD1" s="329"/>
      <c r="WWE1" s="329"/>
      <c r="WWF1" s="329"/>
      <c r="WWG1" s="329"/>
      <c r="WWH1" s="329"/>
      <c r="WWI1" s="329"/>
      <c r="WWJ1" s="329"/>
      <c r="WWK1" s="329"/>
      <c r="WWL1" s="329"/>
      <c r="WWM1" s="329"/>
      <c r="WWN1" s="329"/>
      <c r="WWO1" s="329"/>
      <c r="WWP1" s="329"/>
      <c r="WWQ1" s="329"/>
      <c r="WWR1" s="329"/>
      <c r="WWS1" s="329"/>
      <c r="WWT1" s="329"/>
      <c r="WWU1" s="329"/>
      <c r="WWV1" s="329"/>
      <c r="WWW1" s="329"/>
      <c r="WWX1" s="329"/>
      <c r="WWY1" s="329"/>
      <c r="WWZ1" s="329"/>
      <c r="WXA1" s="329"/>
      <c r="WXB1" s="329"/>
      <c r="WXC1" s="329"/>
      <c r="WXD1" s="329"/>
      <c r="WXE1" s="329"/>
      <c r="WXF1" s="329"/>
      <c r="WXG1" s="329"/>
      <c r="WXH1" s="329"/>
      <c r="WXI1" s="329"/>
      <c r="WXJ1" s="329"/>
      <c r="WXK1" s="329"/>
      <c r="WXL1" s="329"/>
      <c r="WXM1" s="329"/>
      <c r="WXN1" s="329"/>
      <c r="WXO1" s="329"/>
      <c r="WXP1" s="329"/>
      <c r="WXQ1" s="329"/>
      <c r="WXR1" s="329"/>
      <c r="WXS1" s="329"/>
      <c r="WXT1" s="329"/>
      <c r="WXU1" s="329"/>
      <c r="WXV1" s="329"/>
      <c r="WXW1" s="329"/>
      <c r="WXX1" s="329"/>
      <c r="WXY1" s="329"/>
      <c r="WXZ1" s="329"/>
      <c r="WYA1" s="329"/>
      <c r="WYB1" s="329"/>
      <c r="WYC1" s="329"/>
      <c r="WYD1" s="329"/>
      <c r="WYE1" s="329"/>
      <c r="WYF1" s="329"/>
      <c r="WYG1" s="329"/>
      <c r="WYH1" s="329"/>
      <c r="WYI1" s="329"/>
      <c r="WYJ1" s="329"/>
      <c r="WYK1" s="329"/>
      <c r="WYL1" s="329"/>
      <c r="WYM1" s="329"/>
      <c r="WYN1" s="329"/>
      <c r="WYO1" s="329"/>
      <c r="WYP1" s="329"/>
      <c r="WYQ1" s="329"/>
      <c r="WYR1" s="329"/>
      <c r="WYS1" s="329"/>
      <c r="WYT1" s="329"/>
      <c r="WYU1" s="329"/>
      <c r="WYV1" s="329"/>
      <c r="WYW1" s="329"/>
      <c r="WYX1" s="329"/>
      <c r="WYY1" s="329"/>
      <c r="WYZ1" s="329"/>
      <c r="WZA1" s="329"/>
      <c r="WZB1" s="329"/>
      <c r="WZC1" s="329"/>
      <c r="WZD1" s="329"/>
      <c r="WZE1" s="329"/>
      <c r="WZF1" s="329"/>
      <c r="WZG1" s="329"/>
      <c r="WZH1" s="329"/>
      <c r="WZI1" s="329"/>
      <c r="WZJ1" s="329"/>
      <c r="WZK1" s="329"/>
      <c r="WZL1" s="329"/>
      <c r="WZM1" s="329"/>
      <c r="WZN1" s="329"/>
      <c r="WZO1" s="329"/>
      <c r="WZP1" s="329"/>
      <c r="WZQ1" s="329"/>
      <c r="WZR1" s="329"/>
      <c r="WZS1" s="329"/>
      <c r="WZT1" s="329"/>
      <c r="WZU1" s="329"/>
      <c r="WZV1" s="329"/>
      <c r="WZW1" s="329"/>
      <c r="WZX1" s="329"/>
      <c r="WZY1" s="329"/>
      <c r="WZZ1" s="329"/>
      <c r="XAA1" s="329"/>
      <c r="XAB1" s="329"/>
      <c r="XAC1" s="329"/>
      <c r="XAD1" s="329"/>
      <c r="XAE1" s="329"/>
      <c r="XAF1" s="329"/>
      <c r="XAG1" s="329"/>
      <c r="XAH1" s="329"/>
      <c r="XAI1" s="329"/>
      <c r="XAJ1" s="329"/>
      <c r="XAK1" s="329"/>
      <c r="XAL1" s="329"/>
      <c r="XAM1" s="329"/>
      <c r="XAN1" s="329"/>
      <c r="XAO1" s="329"/>
      <c r="XAP1" s="329"/>
      <c r="XAQ1" s="329"/>
      <c r="XAR1" s="329"/>
      <c r="XAS1" s="329"/>
      <c r="XAT1" s="329"/>
      <c r="XAU1" s="329"/>
      <c r="XAV1" s="329"/>
      <c r="XAW1" s="329"/>
      <c r="XAX1" s="329"/>
      <c r="XAY1" s="329"/>
      <c r="XAZ1" s="329"/>
      <c r="XBA1" s="329"/>
      <c r="XBB1" s="329"/>
      <c r="XBC1" s="329"/>
      <c r="XBD1" s="329"/>
      <c r="XBE1" s="329"/>
      <c r="XBF1" s="329"/>
      <c r="XBG1" s="329"/>
      <c r="XBH1" s="329"/>
      <c r="XBI1" s="329"/>
      <c r="XBJ1" s="329"/>
      <c r="XBK1" s="329"/>
      <c r="XBL1" s="329"/>
      <c r="XBM1" s="329"/>
      <c r="XBN1" s="329"/>
      <c r="XBO1" s="329"/>
      <c r="XBP1" s="329"/>
      <c r="XBQ1" s="329"/>
      <c r="XBR1" s="329"/>
      <c r="XBS1" s="329"/>
      <c r="XBT1" s="329"/>
      <c r="XBU1" s="329"/>
      <c r="XBV1" s="329"/>
      <c r="XBW1" s="329"/>
      <c r="XBX1" s="329"/>
      <c r="XBY1" s="329"/>
      <c r="XBZ1" s="329"/>
      <c r="XCA1" s="329"/>
      <c r="XCB1" s="329"/>
      <c r="XCC1" s="329"/>
      <c r="XCD1" s="329"/>
      <c r="XCE1" s="329"/>
      <c r="XCF1" s="329"/>
      <c r="XCG1" s="329"/>
      <c r="XCH1" s="329"/>
      <c r="XCI1" s="329"/>
      <c r="XCJ1" s="329"/>
      <c r="XCK1" s="329"/>
      <c r="XCL1" s="329"/>
      <c r="XCM1" s="329"/>
      <c r="XCN1" s="329"/>
      <c r="XCO1" s="329"/>
      <c r="XCP1" s="329"/>
      <c r="XCQ1" s="329"/>
      <c r="XCR1" s="329"/>
      <c r="XCS1" s="329"/>
      <c r="XCT1" s="329"/>
      <c r="XCU1" s="329"/>
      <c r="XCV1" s="329"/>
      <c r="XCW1" s="329"/>
      <c r="XCX1" s="329"/>
      <c r="XCY1" s="329"/>
      <c r="XCZ1" s="329"/>
      <c r="XDA1" s="329"/>
      <c r="XDB1" s="329"/>
      <c r="XDC1" s="329"/>
      <c r="XDD1" s="329"/>
      <c r="XDE1" s="329"/>
      <c r="XDF1" s="329"/>
      <c r="XDG1" s="329"/>
      <c r="XDH1" s="329"/>
      <c r="XDI1" s="329"/>
      <c r="XDJ1" s="329"/>
      <c r="XDK1" s="329"/>
      <c r="XDL1" s="329"/>
      <c r="XDM1" s="329"/>
      <c r="XDN1" s="329"/>
      <c r="XDO1" s="329"/>
      <c r="XDP1" s="329"/>
      <c r="XDQ1" s="329"/>
      <c r="XDR1" s="329"/>
      <c r="XDS1" s="329"/>
      <c r="XDT1" s="329"/>
      <c r="XDU1" s="329"/>
      <c r="XDV1" s="329"/>
      <c r="XDW1" s="329"/>
      <c r="XDX1" s="329"/>
      <c r="XDY1" s="329"/>
      <c r="XDZ1" s="329"/>
      <c r="XEA1" s="329"/>
      <c r="XEB1" s="329"/>
      <c r="XEC1" s="329"/>
      <c r="XED1" s="329"/>
      <c r="XEE1" s="329"/>
      <c r="XEF1" s="329"/>
      <c r="XEG1" s="329"/>
      <c r="XEH1" s="329"/>
      <c r="XEI1" s="329"/>
      <c r="XEJ1" s="329"/>
      <c r="XEK1" s="329"/>
      <c r="XEL1" s="329"/>
      <c r="XEM1" s="329"/>
      <c r="XEN1" s="329"/>
      <c r="XEO1" s="329"/>
      <c r="XEP1" s="329"/>
      <c r="XEQ1" s="329"/>
      <c r="XER1" s="329"/>
      <c r="XES1" s="329"/>
      <c r="XET1" s="329"/>
      <c r="XEU1" s="329"/>
      <c r="XEV1" s="329"/>
      <c r="XEW1" s="329"/>
      <c r="XEX1" s="329"/>
      <c r="XEY1" s="329"/>
      <c r="XEZ1" s="329"/>
      <c r="XFA1" s="329"/>
      <c r="XFB1" s="329"/>
      <c r="XFC1" s="329"/>
      <c r="XFD1" s="329"/>
    </row>
    <row r="2" spans="1:16384" s="59" customFormat="1" ht="18.75" customHeight="1" x14ac:dyDescent="0.45">
      <c r="A2" s="59" t="s">
        <v>59</v>
      </c>
    </row>
    <row r="3" spans="1:16384" s="31" customFormat="1" ht="16.5" customHeight="1" x14ac:dyDescent="0.4">
      <c r="A3" s="60"/>
      <c r="B3" s="60"/>
      <c r="C3" s="60"/>
      <c r="D3" s="60"/>
      <c r="E3" s="60"/>
      <c r="F3" s="60"/>
      <c r="G3" s="60"/>
      <c r="H3" s="60"/>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c r="IY3" s="61"/>
      <c r="IZ3" s="61"/>
      <c r="JA3" s="61"/>
      <c r="JB3" s="61"/>
      <c r="JC3" s="61"/>
      <c r="JD3" s="61"/>
      <c r="JE3" s="61"/>
      <c r="JF3" s="61"/>
      <c r="JG3" s="61"/>
      <c r="JH3" s="61"/>
      <c r="JI3" s="61"/>
      <c r="JJ3" s="61"/>
      <c r="JK3" s="61"/>
      <c r="JL3" s="61"/>
      <c r="JM3" s="61"/>
      <c r="JN3" s="61"/>
      <c r="JO3" s="61"/>
      <c r="JP3" s="61"/>
      <c r="JQ3" s="61"/>
      <c r="JR3" s="61"/>
      <c r="JS3" s="61"/>
      <c r="JT3" s="61"/>
      <c r="JU3" s="61"/>
      <c r="JV3" s="61"/>
      <c r="JW3" s="61"/>
      <c r="JX3" s="61"/>
      <c r="JY3" s="61"/>
      <c r="JZ3" s="61"/>
      <c r="KA3" s="61"/>
      <c r="KB3" s="61"/>
      <c r="KC3" s="61"/>
      <c r="KD3" s="61"/>
      <c r="KE3" s="61"/>
      <c r="KF3" s="61"/>
      <c r="KG3" s="61"/>
      <c r="KH3" s="61"/>
      <c r="KI3" s="61"/>
      <c r="KJ3" s="61"/>
      <c r="KK3" s="61"/>
      <c r="KL3" s="61"/>
      <c r="KM3" s="61"/>
      <c r="KN3" s="61"/>
      <c r="KO3" s="61"/>
      <c r="KP3" s="61"/>
      <c r="KQ3" s="61"/>
      <c r="KR3" s="61"/>
      <c r="KS3" s="61"/>
      <c r="KT3" s="61"/>
      <c r="KU3" s="61"/>
      <c r="KV3" s="61"/>
      <c r="KW3" s="61"/>
      <c r="KX3" s="61"/>
      <c r="KY3" s="61"/>
      <c r="KZ3" s="61"/>
      <c r="LA3" s="61"/>
      <c r="LB3" s="61"/>
      <c r="LC3" s="61"/>
      <c r="LD3" s="61"/>
      <c r="LE3" s="61"/>
      <c r="LF3" s="61"/>
      <c r="LG3" s="61"/>
      <c r="LH3" s="61"/>
      <c r="LI3" s="61"/>
      <c r="LJ3" s="61"/>
      <c r="LK3" s="61"/>
      <c r="LL3" s="61"/>
      <c r="LM3" s="61"/>
      <c r="LN3" s="61"/>
      <c r="LO3" s="61"/>
      <c r="LP3" s="61"/>
      <c r="LQ3" s="61"/>
      <c r="LR3" s="61"/>
      <c r="LS3" s="61"/>
      <c r="LT3" s="61"/>
      <c r="LU3" s="61"/>
      <c r="LV3" s="61"/>
      <c r="LW3" s="61"/>
      <c r="LX3" s="61"/>
      <c r="LY3" s="61"/>
      <c r="LZ3" s="61"/>
      <c r="MA3" s="61"/>
      <c r="MB3" s="61"/>
      <c r="MC3" s="61"/>
      <c r="MD3" s="61"/>
      <c r="ME3" s="61"/>
      <c r="MF3" s="61"/>
      <c r="MG3" s="61"/>
      <c r="MH3" s="61"/>
      <c r="MI3" s="61"/>
      <c r="MJ3" s="61"/>
      <c r="MK3" s="61"/>
      <c r="ML3" s="61"/>
      <c r="MM3" s="61"/>
      <c r="MN3" s="61"/>
      <c r="MO3" s="61"/>
      <c r="MP3" s="61"/>
      <c r="MQ3" s="61"/>
      <c r="MR3" s="61"/>
      <c r="MS3" s="61"/>
      <c r="MT3" s="61"/>
      <c r="MU3" s="61"/>
      <c r="MV3" s="61"/>
      <c r="MW3" s="61"/>
      <c r="MX3" s="61"/>
      <c r="MY3" s="61"/>
      <c r="MZ3" s="61"/>
      <c r="NA3" s="61"/>
      <c r="NB3" s="61"/>
      <c r="NC3" s="61"/>
      <c r="ND3" s="61"/>
      <c r="NE3" s="61"/>
      <c r="NF3" s="61"/>
      <c r="NG3" s="61"/>
      <c r="NH3" s="61"/>
      <c r="NI3" s="61"/>
      <c r="NJ3" s="61"/>
      <c r="NK3" s="61"/>
      <c r="NL3" s="61"/>
      <c r="NM3" s="61"/>
      <c r="NN3" s="61"/>
      <c r="NO3" s="61"/>
      <c r="NP3" s="61"/>
      <c r="NQ3" s="61"/>
      <c r="NR3" s="61"/>
      <c r="NS3" s="61"/>
      <c r="NT3" s="61"/>
      <c r="NU3" s="61"/>
      <c r="NV3" s="61"/>
      <c r="NW3" s="61"/>
      <c r="NX3" s="61"/>
      <c r="NY3" s="61"/>
      <c r="NZ3" s="61"/>
      <c r="OA3" s="61"/>
      <c r="OB3" s="61"/>
      <c r="OC3" s="61"/>
      <c r="OD3" s="61"/>
      <c r="OE3" s="61"/>
      <c r="OF3" s="61"/>
      <c r="OG3" s="61"/>
      <c r="OH3" s="61"/>
      <c r="OI3" s="61"/>
      <c r="OJ3" s="61"/>
      <c r="OK3" s="61"/>
      <c r="OL3" s="61"/>
      <c r="OM3" s="61"/>
      <c r="ON3" s="61"/>
      <c r="OO3" s="61"/>
      <c r="OP3" s="61"/>
      <c r="OQ3" s="61"/>
      <c r="OR3" s="61"/>
      <c r="OS3" s="61"/>
      <c r="OT3" s="61"/>
      <c r="OU3" s="61"/>
      <c r="OV3" s="61"/>
      <c r="OW3" s="61"/>
      <c r="OX3" s="61"/>
      <c r="OY3" s="61"/>
      <c r="OZ3" s="61"/>
      <c r="PA3" s="61"/>
      <c r="PB3" s="61"/>
      <c r="PC3" s="61"/>
      <c r="PD3" s="61"/>
      <c r="PE3" s="61"/>
      <c r="PF3" s="61"/>
      <c r="PG3" s="61"/>
      <c r="PH3" s="61"/>
      <c r="PI3" s="61"/>
      <c r="PJ3" s="61"/>
      <c r="PK3" s="61"/>
      <c r="PL3" s="61"/>
      <c r="PM3" s="61"/>
      <c r="PN3" s="61"/>
      <c r="PO3" s="61"/>
      <c r="PP3" s="61"/>
      <c r="PQ3" s="61"/>
      <c r="PR3" s="61"/>
      <c r="PS3" s="61"/>
      <c r="PT3" s="61"/>
      <c r="PU3" s="61"/>
      <c r="PV3" s="61"/>
      <c r="PW3" s="61"/>
      <c r="PX3" s="61"/>
      <c r="PY3" s="61"/>
      <c r="PZ3" s="61"/>
      <c r="QA3" s="61"/>
      <c r="QB3" s="61"/>
      <c r="QC3" s="61"/>
      <c r="QD3" s="61"/>
      <c r="QE3" s="61"/>
      <c r="QF3" s="61"/>
      <c r="QG3" s="61"/>
      <c r="QH3" s="61"/>
      <c r="QI3" s="61"/>
      <c r="QJ3" s="61"/>
      <c r="QK3" s="61"/>
      <c r="QL3" s="61"/>
      <c r="QM3" s="61"/>
      <c r="QN3" s="61"/>
      <c r="QO3" s="61"/>
      <c r="QP3" s="61"/>
      <c r="QQ3" s="61"/>
      <c r="QR3" s="61"/>
      <c r="QS3" s="61"/>
      <c r="QT3" s="61"/>
      <c r="QU3" s="61"/>
      <c r="QV3" s="61"/>
      <c r="QW3" s="61"/>
      <c r="QX3" s="61"/>
      <c r="QY3" s="61"/>
      <c r="QZ3" s="61"/>
      <c r="RA3" s="61"/>
      <c r="RB3" s="61"/>
      <c r="RC3" s="61"/>
      <c r="RD3" s="61"/>
      <c r="RE3" s="61"/>
      <c r="RF3" s="61"/>
      <c r="RG3" s="61"/>
      <c r="RH3" s="61"/>
      <c r="RI3" s="61"/>
      <c r="RJ3" s="61"/>
      <c r="RK3" s="61"/>
      <c r="RL3" s="61"/>
      <c r="RM3" s="61"/>
      <c r="RN3" s="61"/>
      <c r="RO3" s="61"/>
      <c r="RP3" s="61"/>
      <c r="RQ3" s="61"/>
      <c r="RR3" s="61"/>
      <c r="RS3" s="61"/>
      <c r="RT3" s="61"/>
      <c r="RU3" s="61"/>
      <c r="RV3" s="61"/>
      <c r="RW3" s="61"/>
      <c r="RX3" s="61"/>
      <c r="RY3" s="61"/>
      <c r="RZ3" s="61"/>
      <c r="SA3" s="61"/>
      <c r="SB3" s="61"/>
      <c r="SC3" s="61"/>
      <c r="SD3" s="61"/>
      <c r="SE3" s="61"/>
      <c r="SF3" s="61"/>
      <c r="SG3" s="61"/>
      <c r="SH3" s="61"/>
      <c r="SI3" s="61"/>
      <c r="SJ3" s="61"/>
      <c r="SK3" s="61"/>
      <c r="SL3" s="61"/>
      <c r="SM3" s="61"/>
      <c r="SN3" s="61"/>
      <c r="SO3" s="61"/>
      <c r="SP3" s="61"/>
      <c r="SQ3" s="61"/>
      <c r="SR3" s="61"/>
      <c r="SS3" s="61"/>
      <c r="ST3" s="61"/>
      <c r="SU3" s="61"/>
      <c r="SV3" s="61"/>
      <c r="SW3" s="61"/>
      <c r="SX3" s="61"/>
      <c r="SY3" s="61"/>
      <c r="SZ3" s="61"/>
      <c r="TA3" s="61"/>
      <c r="TB3" s="61"/>
      <c r="TC3" s="61"/>
      <c r="TD3" s="61"/>
      <c r="TE3" s="61"/>
      <c r="TF3" s="61"/>
      <c r="TG3" s="61"/>
      <c r="TH3" s="61"/>
      <c r="TI3" s="61"/>
      <c r="TJ3" s="61"/>
      <c r="TK3" s="61"/>
      <c r="TL3" s="61"/>
      <c r="TM3" s="61"/>
      <c r="TN3" s="61"/>
      <c r="TO3" s="61"/>
      <c r="TP3" s="61"/>
      <c r="TQ3" s="61"/>
      <c r="TR3" s="61"/>
      <c r="TS3" s="61"/>
      <c r="TT3" s="61"/>
      <c r="TU3" s="61"/>
      <c r="TV3" s="61"/>
      <c r="TW3" s="61"/>
      <c r="TX3" s="61"/>
      <c r="TY3" s="61"/>
      <c r="TZ3" s="61"/>
      <c r="UA3" s="61"/>
      <c r="UB3" s="61"/>
      <c r="UC3" s="61"/>
      <c r="UD3" s="61"/>
      <c r="UE3" s="61"/>
      <c r="UF3" s="61"/>
      <c r="UG3" s="61"/>
      <c r="UH3" s="61"/>
      <c r="UI3" s="61"/>
      <c r="UJ3" s="61"/>
      <c r="UK3" s="61"/>
      <c r="UL3" s="61"/>
      <c r="UM3" s="61"/>
      <c r="UN3" s="61"/>
      <c r="UO3" s="61"/>
      <c r="UP3" s="61"/>
      <c r="UQ3" s="61"/>
      <c r="UR3" s="61"/>
      <c r="US3" s="61"/>
      <c r="UT3" s="61"/>
      <c r="UU3" s="61"/>
      <c r="UV3" s="61"/>
      <c r="UW3" s="61"/>
      <c r="UX3" s="61"/>
      <c r="UY3" s="61"/>
      <c r="UZ3" s="61"/>
      <c r="VA3" s="61"/>
      <c r="VB3" s="61"/>
      <c r="VC3" s="61"/>
      <c r="VD3" s="61"/>
      <c r="VE3" s="61"/>
      <c r="VF3" s="61"/>
      <c r="VG3" s="61"/>
      <c r="VH3" s="61"/>
      <c r="VI3" s="61"/>
      <c r="VJ3" s="61"/>
      <c r="VK3" s="61"/>
      <c r="VL3" s="61"/>
      <c r="VM3" s="61"/>
      <c r="VN3" s="61"/>
      <c r="VO3" s="61"/>
      <c r="VP3" s="61"/>
      <c r="VQ3" s="61"/>
      <c r="VR3" s="61"/>
      <c r="VS3" s="61"/>
      <c r="VT3" s="61"/>
      <c r="VU3" s="61"/>
      <c r="VV3" s="61"/>
      <c r="VW3" s="61"/>
      <c r="VX3" s="61"/>
      <c r="VY3" s="61"/>
      <c r="VZ3" s="61"/>
      <c r="WA3" s="61"/>
      <c r="WB3" s="61"/>
      <c r="WC3" s="61"/>
      <c r="WD3" s="61"/>
      <c r="WE3" s="61"/>
      <c r="WF3" s="61"/>
      <c r="WG3" s="61"/>
      <c r="WH3" s="61"/>
      <c r="WI3" s="61"/>
      <c r="WJ3" s="61"/>
      <c r="WK3" s="61"/>
      <c r="WL3" s="61"/>
      <c r="WM3" s="61"/>
      <c r="WN3" s="61"/>
      <c r="WO3" s="61"/>
      <c r="WP3" s="61"/>
      <c r="WQ3" s="61"/>
      <c r="WR3" s="61"/>
      <c r="WS3" s="61"/>
      <c r="WT3" s="61"/>
      <c r="WU3" s="61"/>
      <c r="WV3" s="61"/>
      <c r="WW3" s="61"/>
      <c r="WX3" s="61"/>
      <c r="WY3" s="61"/>
      <c r="WZ3" s="61"/>
      <c r="XA3" s="61"/>
      <c r="XB3" s="61"/>
      <c r="XC3" s="61"/>
      <c r="XD3" s="61"/>
      <c r="XE3" s="61"/>
      <c r="XF3" s="61"/>
      <c r="XG3" s="61"/>
      <c r="XH3" s="61"/>
      <c r="XI3" s="61"/>
      <c r="XJ3" s="61"/>
      <c r="XK3" s="61"/>
      <c r="XL3" s="61"/>
      <c r="XM3" s="61"/>
      <c r="XN3" s="61"/>
      <c r="XO3" s="61"/>
      <c r="XP3" s="61"/>
      <c r="XQ3" s="61"/>
      <c r="XR3" s="61"/>
      <c r="XS3" s="61"/>
      <c r="XT3" s="61"/>
      <c r="XU3" s="61"/>
      <c r="XV3" s="61"/>
      <c r="XW3" s="61"/>
      <c r="XX3" s="61"/>
      <c r="XY3" s="61"/>
      <c r="XZ3" s="61"/>
      <c r="YA3" s="61"/>
      <c r="YB3" s="61"/>
      <c r="YC3" s="61"/>
      <c r="YD3" s="61"/>
      <c r="YE3" s="61"/>
      <c r="YF3" s="61"/>
      <c r="YG3" s="61"/>
      <c r="YH3" s="61"/>
      <c r="YI3" s="61"/>
      <c r="YJ3" s="61"/>
      <c r="YK3" s="61"/>
      <c r="YL3" s="61"/>
      <c r="YM3" s="61"/>
      <c r="YN3" s="61"/>
      <c r="YO3" s="61"/>
      <c r="YP3" s="61"/>
      <c r="YQ3" s="61"/>
      <c r="YR3" s="61"/>
      <c r="YS3" s="61"/>
      <c r="YT3" s="61"/>
      <c r="YU3" s="61"/>
      <c r="YV3" s="61"/>
      <c r="YW3" s="61"/>
      <c r="YX3" s="61"/>
      <c r="YY3" s="61"/>
      <c r="YZ3" s="61"/>
      <c r="ZA3" s="61"/>
      <c r="ZB3" s="61"/>
      <c r="ZC3" s="61"/>
      <c r="ZD3" s="61"/>
      <c r="ZE3" s="61"/>
      <c r="ZF3" s="61"/>
      <c r="ZG3" s="61"/>
      <c r="ZH3" s="61"/>
      <c r="ZI3" s="61"/>
      <c r="ZJ3" s="61"/>
      <c r="ZK3" s="61"/>
      <c r="ZL3" s="61"/>
      <c r="ZM3" s="61"/>
      <c r="ZN3" s="61"/>
      <c r="ZO3" s="61"/>
      <c r="ZP3" s="61"/>
      <c r="ZQ3" s="61"/>
      <c r="ZR3" s="61"/>
      <c r="ZS3" s="61"/>
      <c r="ZT3" s="61"/>
      <c r="ZU3" s="61"/>
      <c r="ZV3" s="61"/>
      <c r="ZW3" s="61"/>
      <c r="ZX3" s="61"/>
      <c r="ZY3" s="61"/>
      <c r="ZZ3" s="61"/>
      <c r="AAA3" s="61"/>
      <c r="AAB3" s="61"/>
      <c r="AAC3" s="61"/>
      <c r="AAD3" s="61"/>
      <c r="AAE3" s="61"/>
      <c r="AAF3" s="61"/>
      <c r="AAG3" s="61"/>
      <c r="AAH3" s="61"/>
      <c r="AAI3" s="61"/>
      <c r="AAJ3" s="61"/>
      <c r="AAK3" s="61"/>
      <c r="AAL3" s="61"/>
      <c r="AAM3" s="61"/>
      <c r="AAN3" s="61"/>
      <c r="AAO3" s="61"/>
      <c r="AAP3" s="61"/>
      <c r="AAQ3" s="61"/>
      <c r="AAR3" s="61"/>
      <c r="AAS3" s="61"/>
      <c r="AAT3" s="61"/>
      <c r="AAU3" s="61"/>
      <c r="AAV3" s="61"/>
      <c r="AAW3" s="61"/>
      <c r="AAX3" s="61"/>
      <c r="AAY3" s="61"/>
      <c r="AAZ3" s="61"/>
      <c r="ABA3" s="61"/>
      <c r="ABB3" s="61"/>
      <c r="ABC3" s="61"/>
      <c r="ABD3" s="61"/>
      <c r="ABE3" s="61"/>
      <c r="ABF3" s="61"/>
      <c r="ABG3" s="61"/>
      <c r="ABH3" s="61"/>
      <c r="ABI3" s="61"/>
      <c r="ABJ3" s="61"/>
      <c r="ABK3" s="61"/>
      <c r="ABL3" s="61"/>
      <c r="ABM3" s="61"/>
      <c r="ABN3" s="61"/>
      <c r="ABO3" s="61"/>
      <c r="ABP3" s="61"/>
      <c r="ABQ3" s="61"/>
      <c r="ABR3" s="61"/>
      <c r="ABS3" s="61"/>
      <c r="ABT3" s="61"/>
      <c r="ABU3" s="61"/>
      <c r="ABV3" s="61"/>
      <c r="ABW3" s="61"/>
      <c r="ABX3" s="61"/>
      <c r="ABY3" s="61"/>
      <c r="ABZ3" s="61"/>
      <c r="ACA3" s="61"/>
      <c r="ACB3" s="61"/>
      <c r="ACC3" s="61"/>
      <c r="ACD3" s="61"/>
      <c r="ACE3" s="61"/>
      <c r="ACF3" s="61"/>
      <c r="ACG3" s="61"/>
      <c r="ACH3" s="61"/>
      <c r="ACI3" s="61"/>
      <c r="ACJ3" s="61"/>
      <c r="ACK3" s="61"/>
      <c r="ACL3" s="61"/>
      <c r="ACM3" s="61"/>
      <c r="ACN3" s="61"/>
      <c r="ACO3" s="61"/>
      <c r="ACP3" s="61"/>
      <c r="ACQ3" s="61"/>
      <c r="ACR3" s="61"/>
      <c r="ACS3" s="61"/>
      <c r="ACT3" s="61"/>
      <c r="ACU3" s="61"/>
      <c r="ACV3" s="61"/>
      <c r="ACW3" s="61"/>
      <c r="ACX3" s="61"/>
      <c r="ACY3" s="61"/>
      <c r="ACZ3" s="61"/>
      <c r="ADA3" s="61"/>
      <c r="ADB3" s="61"/>
      <c r="ADC3" s="61"/>
      <c r="ADD3" s="61"/>
      <c r="ADE3" s="61"/>
      <c r="ADF3" s="61"/>
      <c r="ADG3" s="61"/>
      <c r="ADH3" s="61"/>
      <c r="ADI3" s="61"/>
      <c r="ADJ3" s="61"/>
      <c r="ADK3" s="61"/>
      <c r="ADL3" s="61"/>
      <c r="ADM3" s="61"/>
      <c r="ADN3" s="61"/>
      <c r="ADO3" s="61"/>
      <c r="ADP3" s="61"/>
      <c r="ADQ3" s="61"/>
      <c r="ADR3" s="61"/>
      <c r="ADS3" s="61"/>
      <c r="ADT3" s="61"/>
      <c r="ADU3" s="61"/>
      <c r="ADV3" s="61"/>
      <c r="ADW3" s="61"/>
      <c r="ADX3" s="61"/>
      <c r="ADY3" s="61"/>
      <c r="ADZ3" s="61"/>
      <c r="AEA3" s="61"/>
      <c r="AEB3" s="61"/>
      <c r="AEC3" s="61"/>
      <c r="AED3" s="61"/>
      <c r="AEE3" s="61"/>
      <c r="AEF3" s="61"/>
      <c r="AEG3" s="61"/>
      <c r="AEH3" s="61"/>
      <c r="AEI3" s="61"/>
      <c r="AEJ3" s="61"/>
      <c r="AEK3" s="61"/>
      <c r="AEL3" s="61"/>
      <c r="AEM3" s="61"/>
      <c r="AEN3" s="61"/>
      <c r="AEO3" s="61"/>
      <c r="AEP3" s="61"/>
      <c r="AEQ3" s="61"/>
      <c r="AER3" s="61"/>
      <c r="AES3" s="61"/>
      <c r="AET3" s="61"/>
      <c r="AEU3" s="61"/>
      <c r="AEV3" s="61"/>
      <c r="AEW3" s="61"/>
      <c r="AEX3" s="61"/>
      <c r="AEY3" s="61"/>
      <c r="AEZ3" s="61"/>
      <c r="AFA3" s="61"/>
      <c r="AFB3" s="61"/>
      <c r="AFC3" s="61"/>
      <c r="AFD3" s="61"/>
      <c r="AFE3" s="61"/>
      <c r="AFF3" s="61"/>
      <c r="AFG3" s="61"/>
      <c r="AFH3" s="61"/>
      <c r="AFI3" s="61"/>
      <c r="AFJ3" s="61"/>
      <c r="AFK3" s="61"/>
      <c r="AFL3" s="61"/>
      <c r="AFM3" s="61"/>
      <c r="AFN3" s="61"/>
      <c r="AFO3" s="61"/>
      <c r="AFP3" s="61"/>
      <c r="AFQ3" s="61"/>
      <c r="AFR3" s="61"/>
      <c r="AFS3" s="61"/>
      <c r="AFT3" s="61"/>
      <c r="AFU3" s="61"/>
      <c r="AFV3" s="61"/>
      <c r="AFW3" s="61"/>
      <c r="AFX3" s="61"/>
      <c r="AFY3" s="61"/>
      <c r="AFZ3" s="61"/>
      <c r="AGA3" s="61"/>
      <c r="AGB3" s="61"/>
      <c r="AGC3" s="61"/>
      <c r="AGD3" s="61"/>
      <c r="AGE3" s="61"/>
      <c r="AGF3" s="61"/>
      <c r="AGG3" s="61"/>
      <c r="AGH3" s="61"/>
      <c r="AGI3" s="61"/>
      <c r="AGJ3" s="61"/>
      <c r="AGK3" s="61"/>
      <c r="AGL3" s="61"/>
      <c r="AGM3" s="61"/>
      <c r="AGN3" s="61"/>
      <c r="AGO3" s="61"/>
      <c r="AGP3" s="61"/>
      <c r="AGQ3" s="61"/>
      <c r="AGR3" s="61"/>
      <c r="AGS3" s="61"/>
      <c r="AGT3" s="61"/>
      <c r="AGU3" s="61"/>
      <c r="AGV3" s="61"/>
      <c r="AGW3" s="61"/>
      <c r="AGX3" s="61"/>
      <c r="AGY3" s="61"/>
      <c r="AGZ3" s="61"/>
      <c r="AHA3" s="61"/>
      <c r="AHB3" s="61"/>
      <c r="AHC3" s="61"/>
      <c r="AHD3" s="61"/>
      <c r="AHE3" s="61"/>
      <c r="AHF3" s="61"/>
      <c r="AHG3" s="61"/>
      <c r="AHH3" s="61"/>
      <c r="AHI3" s="61"/>
      <c r="AHJ3" s="61"/>
      <c r="AHK3" s="61"/>
      <c r="AHL3" s="61"/>
      <c r="AHM3" s="61"/>
      <c r="AHN3" s="61"/>
      <c r="AHO3" s="61"/>
      <c r="AHP3" s="61"/>
      <c r="AHQ3" s="61"/>
      <c r="AHR3" s="61"/>
      <c r="AHS3" s="61"/>
      <c r="AHT3" s="61"/>
      <c r="AHU3" s="61"/>
      <c r="AHV3" s="61"/>
      <c r="AHW3" s="61"/>
      <c r="AHX3" s="61"/>
      <c r="AHY3" s="61"/>
      <c r="AHZ3" s="61"/>
      <c r="AIA3" s="61"/>
      <c r="AIB3" s="61"/>
      <c r="AIC3" s="61"/>
      <c r="AID3" s="61"/>
      <c r="AIE3" s="61"/>
      <c r="AIF3" s="61"/>
      <c r="AIG3" s="61"/>
      <c r="AIH3" s="61"/>
      <c r="AII3" s="61"/>
      <c r="AIJ3" s="61"/>
      <c r="AIK3" s="61"/>
      <c r="AIL3" s="61"/>
      <c r="AIM3" s="61"/>
      <c r="AIN3" s="61"/>
      <c r="AIO3" s="61"/>
      <c r="AIP3" s="61"/>
      <c r="AIQ3" s="61"/>
      <c r="AIR3" s="61"/>
      <c r="AIS3" s="61"/>
      <c r="AIT3" s="61"/>
      <c r="AIU3" s="61"/>
      <c r="AIV3" s="61"/>
      <c r="AIW3" s="61"/>
      <c r="AIX3" s="61"/>
      <c r="AIY3" s="61"/>
      <c r="AIZ3" s="61"/>
      <c r="AJA3" s="61"/>
      <c r="AJB3" s="61"/>
      <c r="AJC3" s="61"/>
      <c r="AJD3" s="61"/>
      <c r="AJE3" s="61"/>
      <c r="AJF3" s="61"/>
      <c r="AJG3" s="61"/>
      <c r="AJH3" s="61"/>
      <c r="AJI3" s="61"/>
      <c r="AJJ3" s="61"/>
      <c r="AJK3" s="61"/>
      <c r="AJL3" s="61"/>
      <c r="AJM3" s="61"/>
      <c r="AJN3" s="61"/>
      <c r="AJO3" s="61"/>
      <c r="AJP3" s="61"/>
      <c r="AJQ3" s="61"/>
      <c r="AJR3" s="61"/>
      <c r="AJS3" s="61"/>
      <c r="AJT3" s="61"/>
      <c r="AJU3" s="61"/>
      <c r="AJV3" s="61"/>
      <c r="AJW3" s="61"/>
      <c r="AJX3" s="61"/>
      <c r="AJY3" s="61"/>
      <c r="AJZ3" s="61"/>
      <c r="AKA3" s="61"/>
      <c r="AKB3" s="61"/>
      <c r="AKC3" s="61"/>
      <c r="AKD3" s="61"/>
      <c r="AKE3" s="61"/>
      <c r="AKF3" s="61"/>
      <c r="AKG3" s="61"/>
      <c r="AKH3" s="61"/>
      <c r="AKI3" s="61"/>
      <c r="AKJ3" s="61"/>
      <c r="AKK3" s="61"/>
      <c r="AKL3" s="61"/>
      <c r="AKM3" s="61"/>
      <c r="AKN3" s="61"/>
      <c r="AKO3" s="61"/>
      <c r="AKP3" s="61"/>
      <c r="AKQ3" s="61"/>
      <c r="AKR3" s="61"/>
      <c r="AKS3" s="61"/>
      <c r="AKT3" s="61"/>
      <c r="AKU3" s="61"/>
      <c r="AKV3" s="61"/>
      <c r="AKW3" s="61"/>
      <c r="AKX3" s="61"/>
      <c r="AKY3" s="61"/>
      <c r="AKZ3" s="61"/>
      <c r="ALA3" s="61"/>
      <c r="ALB3" s="61"/>
      <c r="ALC3" s="61"/>
      <c r="ALD3" s="61"/>
      <c r="ALE3" s="61"/>
      <c r="ALF3" s="61"/>
      <c r="ALG3" s="61"/>
      <c r="ALH3" s="61"/>
      <c r="ALI3" s="61"/>
      <c r="ALJ3" s="61"/>
      <c r="ALK3" s="61"/>
      <c r="ALL3" s="61"/>
      <c r="ALM3" s="61"/>
      <c r="ALN3" s="61"/>
      <c r="ALO3" s="61"/>
      <c r="ALP3" s="61"/>
      <c r="ALQ3" s="61"/>
      <c r="ALR3" s="61"/>
      <c r="ALS3" s="61"/>
      <c r="ALT3" s="61"/>
      <c r="ALU3" s="61"/>
      <c r="ALV3" s="61"/>
      <c r="ALW3" s="61"/>
      <c r="ALX3" s="61"/>
      <c r="ALY3" s="61"/>
      <c r="ALZ3" s="61"/>
      <c r="AMA3" s="61"/>
      <c r="AMB3" s="61"/>
      <c r="AMC3" s="61"/>
      <c r="AMD3" s="61"/>
      <c r="AME3" s="61"/>
      <c r="AMF3" s="61"/>
      <c r="AMG3" s="61"/>
      <c r="AMH3" s="61"/>
      <c r="AMI3" s="61"/>
      <c r="AMJ3" s="61"/>
      <c r="AMK3" s="61"/>
    </row>
    <row r="4" spans="1:16384" s="39" customFormat="1" ht="114.75" customHeight="1" x14ac:dyDescent="0.45">
      <c r="A4" s="62" t="s">
        <v>60</v>
      </c>
      <c r="B4" s="62" t="s">
        <v>61</v>
      </c>
      <c r="C4" s="62" t="s">
        <v>62</v>
      </c>
      <c r="D4" s="62" t="s">
        <v>63</v>
      </c>
      <c r="E4" s="62" t="s">
        <v>64</v>
      </c>
      <c r="F4" s="62" t="s">
        <v>65</v>
      </c>
      <c r="G4" s="62" t="s">
        <v>66</v>
      </c>
      <c r="H4" s="62" t="s">
        <v>67</v>
      </c>
      <c r="I4" s="62" t="s">
        <v>68</v>
      </c>
      <c r="J4" s="62" t="s">
        <v>69</v>
      </c>
      <c r="K4" s="63" t="s">
        <v>70</v>
      </c>
      <c r="L4" s="63" t="s">
        <v>71</v>
      </c>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c r="GC4" s="56"/>
      <c r="GD4" s="56"/>
      <c r="GE4" s="56"/>
      <c r="GF4" s="56"/>
      <c r="GG4" s="56"/>
      <c r="GH4" s="56"/>
      <c r="GI4" s="56"/>
      <c r="GJ4" s="56"/>
      <c r="GK4" s="56"/>
      <c r="GL4" s="56"/>
      <c r="GM4" s="56"/>
      <c r="GN4" s="56"/>
      <c r="GO4" s="56"/>
      <c r="GP4" s="56"/>
      <c r="GQ4" s="56"/>
      <c r="GR4" s="56"/>
      <c r="GS4" s="56"/>
      <c r="GT4" s="56"/>
      <c r="GU4" s="56"/>
      <c r="GV4" s="56"/>
      <c r="GW4" s="56"/>
      <c r="GX4" s="56"/>
      <c r="GY4" s="56"/>
      <c r="GZ4" s="56"/>
      <c r="HA4" s="56"/>
      <c r="HB4" s="56"/>
      <c r="HC4" s="56"/>
      <c r="HD4" s="56"/>
      <c r="HE4" s="56"/>
      <c r="HF4" s="56"/>
      <c r="HG4" s="56"/>
      <c r="HH4" s="56"/>
      <c r="HI4" s="56"/>
      <c r="HJ4" s="56"/>
      <c r="HK4" s="56"/>
      <c r="HL4" s="56"/>
      <c r="HM4" s="56"/>
      <c r="HN4" s="56"/>
      <c r="HO4" s="56"/>
      <c r="HP4" s="56"/>
      <c r="HQ4" s="56"/>
      <c r="HR4" s="56"/>
      <c r="HS4" s="56"/>
      <c r="HT4" s="56"/>
      <c r="HU4" s="56"/>
      <c r="HV4" s="56"/>
      <c r="HW4" s="56"/>
      <c r="HX4" s="56"/>
      <c r="HY4" s="56"/>
      <c r="HZ4" s="56"/>
      <c r="IA4" s="56"/>
      <c r="IB4" s="56"/>
      <c r="IC4" s="56"/>
      <c r="ID4" s="56"/>
      <c r="IE4" s="56"/>
      <c r="IF4" s="56"/>
      <c r="IG4" s="56"/>
      <c r="IH4" s="56"/>
      <c r="II4" s="56"/>
      <c r="IJ4" s="56"/>
      <c r="IK4" s="56"/>
      <c r="IL4" s="56"/>
      <c r="IM4" s="56"/>
      <c r="IN4" s="56"/>
      <c r="IO4" s="56"/>
      <c r="IP4" s="56"/>
      <c r="IQ4" s="56"/>
      <c r="IR4" s="56"/>
      <c r="IS4" s="56"/>
      <c r="IT4" s="56"/>
      <c r="IU4" s="56"/>
      <c r="IV4" s="56"/>
      <c r="IW4" s="56"/>
      <c r="IX4" s="56"/>
      <c r="IY4" s="56"/>
      <c r="IZ4" s="56"/>
      <c r="JA4" s="56"/>
      <c r="JB4" s="56"/>
      <c r="JC4" s="56"/>
      <c r="JD4" s="56"/>
      <c r="JE4" s="56"/>
      <c r="JF4" s="56"/>
      <c r="JG4" s="56"/>
      <c r="JH4" s="56"/>
      <c r="JI4" s="56"/>
      <c r="JJ4" s="56"/>
      <c r="JK4" s="56"/>
      <c r="JL4" s="56"/>
      <c r="JM4" s="56"/>
      <c r="JN4" s="56"/>
      <c r="JO4" s="56"/>
      <c r="JP4" s="56"/>
      <c r="JQ4" s="56"/>
      <c r="JR4" s="56"/>
      <c r="JS4" s="56"/>
      <c r="JT4" s="56"/>
      <c r="JU4" s="56"/>
      <c r="JV4" s="56"/>
      <c r="JW4" s="56"/>
      <c r="JX4" s="56"/>
      <c r="JY4" s="56"/>
      <c r="JZ4" s="56"/>
      <c r="KA4" s="56"/>
      <c r="KB4" s="56"/>
      <c r="KC4" s="56"/>
      <c r="KD4" s="56"/>
      <c r="KE4" s="56"/>
      <c r="KF4" s="56"/>
      <c r="KG4" s="56"/>
      <c r="KH4" s="56"/>
      <c r="KI4" s="56"/>
      <c r="KJ4" s="56"/>
      <c r="KK4" s="56"/>
      <c r="KL4" s="56"/>
      <c r="KM4" s="56"/>
      <c r="KN4" s="56"/>
      <c r="KO4" s="56"/>
      <c r="KP4" s="56"/>
      <c r="KQ4" s="56"/>
      <c r="KR4" s="56"/>
      <c r="KS4" s="56"/>
      <c r="KT4" s="56"/>
      <c r="KU4" s="56"/>
      <c r="KV4" s="56"/>
      <c r="KW4" s="56"/>
      <c r="KX4" s="56"/>
      <c r="KY4" s="56"/>
      <c r="KZ4" s="56"/>
      <c r="LA4" s="56"/>
      <c r="LB4" s="56"/>
      <c r="LC4" s="56"/>
      <c r="LD4" s="56"/>
      <c r="LE4" s="56"/>
      <c r="LF4" s="56"/>
      <c r="LG4" s="56"/>
      <c r="LH4" s="56"/>
      <c r="LI4" s="56"/>
      <c r="LJ4" s="56"/>
      <c r="LK4" s="56"/>
      <c r="LL4" s="56"/>
      <c r="LM4" s="56"/>
      <c r="LN4" s="56"/>
      <c r="LO4" s="56"/>
      <c r="LP4" s="56"/>
      <c r="LQ4" s="56"/>
      <c r="LR4" s="56"/>
      <c r="LS4" s="56"/>
      <c r="LT4" s="56"/>
      <c r="LU4" s="56"/>
      <c r="LV4" s="56"/>
      <c r="LW4" s="56"/>
      <c r="LX4" s="56"/>
      <c r="LY4" s="56"/>
      <c r="LZ4" s="56"/>
      <c r="MA4" s="56"/>
      <c r="MB4" s="56"/>
      <c r="MC4" s="56"/>
      <c r="MD4" s="56"/>
      <c r="ME4" s="56"/>
      <c r="MF4" s="56"/>
      <c r="MG4" s="56"/>
      <c r="MH4" s="56"/>
      <c r="MI4" s="56"/>
      <c r="MJ4" s="56"/>
      <c r="MK4" s="56"/>
      <c r="ML4" s="56"/>
      <c r="MM4" s="56"/>
      <c r="MN4" s="56"/>
      <c r="MO4" s="56"/>
      <c r="MP4" s="56"/>
      <c r="MQ4" s="56"/>
      <c r="MR4" s="56"/>
      <c r="MS4" s="56"/>
      <c r="MT4" s="56"/>
      <c r="MU4" s="56"/>
      <c r="MV4" s="56"/>
      <c r="MW4" s="56"/>
      <c r="MX4" s="56"/>
      <c r="MY4" s="56"/>
      <c r="MZ4" s="56"/>
      <c r="NA4" s="56"/>
      <c r="NB4" s="56"/>
      <c r="NC4" s="56"/>
      <c r="ND4" s="56"/>
      <c r="NE4" s="56"/>
      <c r="NF4" s="56"/>
      <c r="NG4" s="56"/>
      <c r="NH4" s="56"/>
      <c r="NI4" s="56"/>
      <c r="NJ4" s="56"/>
      <c r="NK4" s="56"/>
      <c r="NL4" s="56"/>
      <c r="NM4" s="56"/>
      <c r="NN4" s="56"/>
      <c r="NO4" s="56"/>
      <c r="NP4" s="56"/>
      <c r="NQ4" s="56"/>
      <c r="NR4" s="56"/>
      <c r="NS4" s="56"/>
      <c r="NT4" s="56"/>
      <c r="NU4" s="56"/>
      <c r="NV4" s="56"/>
      <c r="NW4" s="56"/>
      <c r="NX4" s="56"/>
      <c r="NY4" s="56"/>
      <c r="NZ4" s="56"/>
      <c r="OA4" s="56"/>
      <c r="OB4" s="56"/>
      <c r="OC4" s="56"/>
      <c r="OD4" s="56"/>
      <c r="OE4" s="56"/>
      <c r="OF4" s="56"/>
      <c r="OG4" s="56"/>
      <c r="OH4" s="56"/>
      <c r="OI4" s="56"/>
      <c r="OJ4" s="56"/>
      <c r="OK4" s="56"/>
      <c r="OL4" s="56"/>
      <c r="OM4" s="56"/>
      <c r="ON4" s="56"/>
      <c r="OO4" s="56"/>
      <c r="OP4" s="56"/>
      <c r="OQ4" s="56"/>
      <c r="OR4" s="56"/>
      <c r="OS4" s="56"/>
      <c r="OT4" s="56"/>
      <c r="OU4" s="56"/>
      <c r="OV4" s="56"/>
      <c r="OW4" s="56"/>
      <c r="OX4" s="56"/>
      <c r="OY4" s="56"/>
      <c r="OZ4" s="56"/>
      <c r="PA4" s="56"/>
      <c r="PB4" s="56"/>
      <c r="PC4" s="56"/>
      <c r="PD4" s="56"/>
      <c r="PE4" s="56"/>
      <c r="PF4" s="56"/>
      <c r="PG4" s="56"/>
      <c r="PH4" s="56"/>
      <c r="PI4" s="56"/>
      <c r="PJ4" s="56"/>
      <c r="PK4" s="56"/>
      <c r="PL4" s="56"/>
      <c r="PM4" s="56"/>
      <c r="PN4" s="56"/>
      <c r="PO4" s="56"/>
      <c r="PP4" s="56"/>
      <c r="PQ4" s="56"/>
      <c r="PR4" s="56"/>
      <c r="PS4" s="56"/>
      <c r="PT4" s="56"/>
      <c r="PU4" s="56"/>
      <c r="PV4" s="56"/>
      <c r="PW4" s="56"/>
      <c r="PX4" s="56"/>
      <c r="PY4" s="56"/>
      <c r="PZ4" s="56"/>
      <c r="QA4" s="56"/>
      <c r="QB4" s="56"/>
      <c r="QC4" s="56"/>
      <c r="QD4" s="56"/>
      <c r="QE4" s="56"/>
      <c r="QF4" s="56"/>
      <c r="QG4" s="56"/>
      <c r="QH4" s="56"/>
      <c r="QI4" s="56"/>
      <c r="QJ4" s="56"/>
      <c r="QK4" s="56"/>
      <c r="QL4" s="56"/>
      <c r="QM4" s="56"/>
      <c r="QN4" s="56"/>
      <c r="QO4" s="56"/>
      <c r="QP4" s="56"/>
      <c r="QQ4" s="56"/>
      <c r="QR4" s="56"/>
      <c r="QS4" s="56"/>
      <c r="QT4" s="56"/>
      <c r="QU4" s="56"/>
      <c r="QV4" s="56"/>
      <c r="QW4" s="56"/>
      <c r="QX4" s="56"/>
      <c r="QY4" s="56"/>
      <c r="QZ4" s="56"/>
      <c r="RA4" s="56"/>
      <c r="RB4" s="56"/>
      <c r="RC4" s="56"/>
      <c r="RD4" s="56"/>
      <c r="RE4" s="56"/>
      <c r="RF4" s="56"/>
      <c r="RG4" s="56"/>
      <c r="RH4" s="56"/>
      <c r="RI4" s="56"/>
      <c r="RJ4" s="56"/>
      <c r="RK4" s="56"/>
      <c r="RL4" s="56"/>
      <c r="RM4" s="56"/>
      <c r="RN4" s="56"/>
      <c r="RO4" s="56"/>
      <c r="RP4" s="56"/>
      <c r="RQ4" s="56"/>
      <c r="RR4" s="56"/>
      <c r="RS4" s="56"/>
      <c r="RT4" s="56"/>
      <c r="RU4" s="56"/>
      <c r="RV4" s="56"/>
      <c r="RW4" s="56"/>
      <c r="RX4" s="56"/>
      <c r="RY4" s="56"/>
      <c r="RZ4" s="56"/>
      <c r="SA4" s="56"/>
      <c r="SB4" s="56"/>
      <c r="SC4" s="56"/>
      <c r="SD4" s="56"/>
      <c r="SE4" s="56"/>
      <c r="SF4" s="56"/>
      <c r="SG4" s="56"/>
      <c r="SH4" s="56"/>
      <c r="SI4" s="56"/>
      <c r="SJ4" s="56"/>
      <c r="SK4" s="56"/>
      <c r="SL4" s="56"/>
      <c r="SM4" s="56"/>
      <c r="SN4" s="56"/>
      <c r="SO4" s="56"/>
      <c r="SP4" s="56"/>
      <c r="SQ4" s="56"/>
      <c r="SR4" s="56"/>
      <c r="SS4" s="56"/>
      <c r="ST4" s="56"/>
      <c r="SU4" s="56"/>
      <c r="SV4" s="56"/>
      <c r="SW4" s="56"/>
      <c r="SX4" s="56"/>
      <c r="SY4" s="56"/>
      <c r="SZ4" s="56"/>
      <c r="TA4" s="56"/>
      <c r="TB4" s="56"/>
      <c r="TC4" s="56"/>
      <c r="TD4" s="56"/>
      <c r="TE4" s="56"/>
      <c r="TF4" s="56"/>
      <c r="TG4" s="56"/>
      <c r="TH4" s="56"/>
      <c r="TI4" s="56"/>
      <c r="TJ4" s="56"/>
      <c r="TK4" s="56"/>
      <c r="TL4" s="56"/>
      <c r="TM4" s="56"/>
      <c r="TN4" s="56"/>
      <c r="TO4" s="56"/>
      <c r="TP4" s="56"/>
      <c r="TQ4" s="56"/>
      <c r="TR4" s="56"/>
      <c r="TS4" s="56"/>
      <c r="TT4" s="56"/>
      <c r="TU4" s="56"/>
      <c r="TV4" s="56"/>
      <c r="TW4" s="56"/>
      <c r="TX4" s="56"/>
      <c r="TY4" s="56"/>
      <c r="TZ4" s="56"/>
      <c r="UA4" s="56"/>
      <c r="UB4" s="56"/>
      <c r="UC4" s="56"/>
      <c r="UD4" s="56"/>
      <c r="UE4" s="56"/>
      <c r="UF4" s="56"/>
      <c r="UG4" s="56"/>
      <c r="UH4" s="56"/>
      <c r="UI4" s="56"/>
      <c r="UJ4" s="56"/>
      <c r="UK4" s="56"/>
      <c r="UL4" s="56"/>
      <c r="UM4" s="56"/>
      <c r="UN4" s="56"/>
      <c r="UO4" s="56"/>
      <c r="UP4" s="56"/>
      <c r="UQ4" s="56"/>
      <c r="UR4" s="56"/>
      <c r="US4" s="56"/>
      <c r="UT4" s="56"/>
      <c r="UU4" s="56"/>
      <c r="UV4" s="56"/>
      <c r="UW4" s="56"/>
      <c r="UX4" s="56"/>
      <c r="UY4" s="56"/>
      <c r="UZ4" s="56"/>
      <c r="VA4" s="56"/>
      <c r="VB4" s="56"/>
      <c r="VC4" s="56"/>
      <c r="VD4" s="56"/>
      <c r="VE4" s="56"/>
      <c r="VF4" s="56"/>
      <c r="VG4" s="56"/>
      <c r="VH4" s="56"/>
      <c r="VI4" s="56"/>
      <c r="VJ4" s="56"/>
      <c r="VK4" s="56"/>
      <c r="VL4" s="56"/>
      <c r="VM4" s="56"/>
      <c r="VN4" s="56"/>
      <c r="VO4" s="56"/>
      <c r="VP4" s="56"/>
      <c r="VQ4" s="56"/>
      <c r="VR4" s="56"/>
      <c r="VS4" s="56"/>
      <c r="VT4" s="56"/>
      <c r="VU4" s="56"/>
      <c r="VV4" s="56"/>
      <c r="VW4" s="56"/>
      <c r="VX4" s="56"/>
      <c r="VY4" s="56"/>
      <c r="VZ4" s="56"/>
      <c r="WA4" s="56"/>
      <c r="WB4" s="56"/>
      <c r="WC4" s="56"/>
      <c r="WD4" s="56"/>
      <c r="WE4" s="56"/>
      <c r="WF4" s="56"/>
      <c r="WG4" s="56"/>
      <c r="WH4" s="56"/>
      <c r="WI4" s="56"/>
      <c r="WJ4" s="56"/>
      <c r="WK4" s="56"/>
      <c r="WL4" s="56"/>
      <c r="WM4" s="56"/>
      <c r="WN4" s="56"/>
      <c r="WO4" s="56"/>
      <c r="WP4" s="56"/>
      <c r="WQ4" s="56"/>
      <c r="WR4" s="56"/>
      <c r="WS4" s="56"/>
      <c r="WT4" s="56"/>
      <c r="WU4" s="56"/>
      <c r="WV4" s="56"/>
      <c r="WW4" s="56"/>
      <c r="WX4" s="56"/>
      <c r="WY4" s="56"/>
      <c r="WZ4" s="56"/>
      <c r="XA4" s="56"/>
      <c r="XB4" s="56"/>
      <c r="XC4" s="56"/>
      <c r="XD4" s="56"/>
      <c r="XE4" s="56"/>
      <c r="XF4" s="56"/>
      <c r="XG4" s="56"/>
      <c r="XH4" s="56"/>
      <c r="XI4" s="56"/>
      <c r="XJ4" s="56"/>
      <c r="XK4" s="56"/>
      <c r="XL4" s="56"/>
      <c r="XM4" s="56"/>
      <c r="XN4" s="56"/>
      <c r="XO4" s="56"/>
      <c r="XP4" s="56"/>
      <c r="XQ4" s="56"/>
      <c r="XR4" s="56"/>
      <c r="XS4" s="56"/>
      <c r="XT4" s="56"/>
      <c r="XU4" s="56"/>
      <c r="XV4" s="56"/>
      <c r="XW4" s="56"/>
      <c r="XX4" s="56"/>
      <c r="XY4" s="56"/>
      <c r="XZ4" s="56"/>
      <c r="YA4" s="56"/>
      <c r="YB4" s="56"/>
      <c r="YC4" s="56"/>
      <c r="YD4" s="56"/>
      <c r="YE4" s="56"/>
      <c r="YF4" s="56"/>
      <c r="YG4" s="56"/>
      <c r="YH4" s="56"/>
      <c r="YI4" s="56"/>
      <c r="YJ4" s="56"/>
      <c r="YK4" s="56"/>
      <c r="YL4" s="56"/>
      <c r="YM4" s="56"/>
      <c r="YN4" s="56"/>
      <c r="YO4" s="56"/>
      <c r="YP4" s="56"/>
      <c r="YQ4" s="56"/>
      <c r="YR4" s="56"/>
      <c r="YS4" s="56"/>
      <c r="YT4" s="56"/>
      <c r="YU4" s="56"/>
      <c r="YV4" s="56"/>
      <c r="YW4" s="56"/>
      <c r="YX4" s="56"/>
      <c r="YY4" s="56"/>
      <c r="YZ4" s="56"/>
      <c r="ZA4" s="56"/>
      <c r="ZB4" s="56"/>
      <c r="ZC4" s="56"/>
      <c r="ZD4" s="56"/>
      <c r="ZE4" s="56"/>
      <c r="ZF4" s="56"/>
      <c r="ZG4" s="56"/>
      <c r="ZH4" s="56"/>
      <c r="ZI4" s="56"/>
      <c r="ZJ4" s="56"/>
      <c r="ZK4" s="56"/>
      <c r="ZL4" s="56"/>
      <c r="ZM4" s="56"/>
      <c r="ZN4" s="56"/>
      <c r="ZO4" s="56"/>
      <c r="ZP4" s="56"/>
      <c r="ZQ4" s="56"/>
      <c r="ZR4" s="56"/>
      <c r="ZS4" s="56"/>
      <c r="ZT4" s="56"/>
      <c r="ZU4" s="56"/>
      <c r="ZV4" s="56"/>
      <c r="ZW4" s="56"/>
      <c r="ZX4" s="56"/>
      <c r="ZY4" s="56"/>
      <c r="ZZ4" s="56"/>
      <c r="AAA4" s="56"/>
      <c r="AAB4" s="56"/>
      <c r="AAC4" s="56"/>
      <c r="AAD4" s="56"/>
      <c r="AAE4" s="56"/>
      <c r="AAF4" s="56"/>
      <c r="AAG4" s="56"/>
      <c r="AAH4" s="56"/>
      <c r="AAI4" s="56"/>
      <c r="AAJ4" s="56"/>
      <c r="AAK4" s="56"/>
      <c r="AAL4" s="56"/>
      <c r="AAM4" s="56"/>
      <c r="AAN4" s="56"/>
      <c r="AAO4" s="56"/>
      <c r="AAP4" s="56"/>
      <c r="AAQ4" s="56"/>
      <c r="AAR4" s="56"/>
      <c r="AAS4" s="56"/>
      <c r="AAT4" s="56"/>
      <c r="AAU4" s="56"/>
      <c r="AAV4" s="56"/>
      <c r="AAW4" s="56"/>
      <c r="AAX4" s="56"/>
      <c r="AAY4" s="56"/>
      <c r="AAZ4" s="56"/>
      <c r="ABA4" s="56"/>
      <c r="ABB4" s="56"/>
      <c r="ABC4" s="56"/>
      <c r="ABD4" s="56"/>
      <c r="ABE4" s="56"/>
      <c r="ABF4" s="56"/>
      <c r="ABG4" s="56"/>
      <c r="ABH4" s="56"/>
      <c r="ABI4" s="56"/>
      <c r="ABJ4" s="56"/>
      <c r="ABK4" s="56"/>
      <c r="ABL4" s="56"/>
      <c r="ABM4" s="56"/>
      <c r="ABN4" s="56"/>
      <c r="ABO4" s="56"/>
      <c r="ABP4" s="56"/>
      <c r="ABQ4" s="56"/>
      <c r="ABR4" s="56"/>
      <c r="ABS4" s="56"/>
      <c r="ABT4" s="56"/>
      <c r="ABU4" s="56"/>
      <c r="ABV4" s="56"/>
      <c r="ABW4" s="56"/>
      <c r="ABX4" s="56"/>
      <c r="ABY4" s="56"/>
      <c r="ABZ4" s="56"/>
      <c r="ACA4" s="56"/>
      <c r="ACB4" s="56"/>
      <c r="ACC4" s="56"/>
      <c r="ACD4" s="56"/>
      <c r="ACE4" s="56"/>
      <c r="ACF4" s="56"/>
      <c r="ACG4" s="56"/>
      <c r="ACH4" s="56"/>
      <c r="ACI4" s="56"/>
      <c r="ACJ4" s="56"/>
      <c r="ACK4" s="56"/>
      <c r="ACL4" s="56"/>
      <c r="ACM4" s="56"/>
      <c r="ACN4" s="56"/>
      <c r="ACO4" s="56"/>
      <c r="ACP4" s="56"/>
      <c r="ACQ4" s="56"/>
      <c r="ACR4" s="56"/>
      <c r="ACS4" s="56"/>
      <c r="ACT4" s="56"/>
      <c r="ACU4" s="56"/>
      <c r="ACV4" s="56"/>
      <c r="ACW4" s="56"/>
      <c r="ACX4" s="56"/>
      <c r="ACY4" s="56"/>
      <c r="ACZ4" s="56"/>
      <c r="ADA4" s="56"/>
      <c r="ADB4" s="56"/>
      <c r="ADC4" s="56"/>
      <c r="ADD4" s="56"/>
      <c r="ADE4" s="56"/>
      <c r="ADF4" s="56"/>
      <c r="ADG4" s="56"/>
      <c r="ADH4" s="56"/>
      <c r="ADI4" s="56"/>
      <c r="ADJ4" s="56"/>
      <c r="ADK4" s="56"/>
      <c r="ADL4" s="56"/>
      <c r="ADM4" s="56"/>
      <c r="ADN4" s="56"/>
      <c r="ADO4" s="56"/>
      <c r="ADP4" s="56"/>
      <c r="ADQ4" s="56"/>
      <c r="ADR4" s="56"/>
      <c r="ADS4" s="56"/>
      <c r="ADT4" s="56"/>
      <c r="ADU4" s="56"/>
      <c r="ADV4" s="56"/>
      <c r="ADW4" s="56"/>
      <c r="ADX4" s="56"/>
      <c r="ADY4" s="56"/>
      <c r="ADZ4" s="56"/>
      <c r="AEA4" s="56"/>
      <c r="AEB4" s="56"/>
      <c r="AEC4" s="56"/>
      <c r="AED4" s="56"/>
      <c r="AEE4" s="56"/>
      <c r="AEF4" s="56"/>
      <c r="AEG4" s="56"/>
      <c r="AEH4" s="56"/>
      <c r="AEI4" s="56"/>
      <c r="AEJ4" s="56"/>
      <c r="AEK4" s="56"/>
      <c r="AEL4" s="56"/>
      <c r="AEM4" s="56"/>
      <c r="AEN4" s="56"/>
      <c r="AEO4" s="56"/>
      <c r="AEP4" s="56"/>
      <c r="AEQ4" s="56"/>
      <c r="AER4" s="56"/>
      <c r="AES4" s="56"/>
      <c r="AET4" s="56"/>
      <c r="AEU4" s="56"/>
      <c r="AEV4" s="56"/>
      <c r="AEW4" s="56"/>
      <c r="AEX4" s="56"/>
      <c r="AEY4" s="56"/>
      <c r="AEZ4" s="56"/>
      <c r="AFA4" s="56"/>
      <c r="AFB4" s="56"/>
      <c r="AFC4" s="56"/>
      <c r="AFD4" s="56"/>
      <c r="AFE4" s="56"/>
      <c r="AFF4" s="56"/>
      <c r="AFG4" s="56"/>
      <c r="AFH4" s="56"/>
      <c r="AFI4" s="56"/>
      <c r="AFJ4" s="56"/>
      <c r="AFK4" s="56"/>
      <c r="AFL4" s="56"/>
      <c r="AFM4" s="56"/>
      <c r="AFN4" s="56"/>
      <c r="AFO4" s="56"/>
      <c r="AFP4" s="56"/>
      <c r="AFQ4" s="56"/>
      <c r="AFR4" s="56"/>
      <c r="AFS4" s="56"/>
      <c r="AFT4" s="56"/>
      <c r="AFU4" s="56"/>
      <c r="AFV4" s="56"/>
      <c r="AFW4" s="56"/>
      <c r="AFX4" s="56"/>
      <c r="AFY4" s="56"/>
      <c r="AFZ4" s="56"/>
      <c r="AGA4" s="56"/>
      <c r="AGB4" s="56"/>
      <c r="AGC4" s="56"/>
      <c r="AGD4" s="56"/>
      <c r="AGE4" s="56"/>
      <c r="AGF4" s="56"/>
      <c r="AGG4" s="56"/>
      <c r="AGH4" s="56"/>
      <c r="AGI4" s="56"/>
      <c r="AGJ4" s="56"/>
      <c r="AGK4" s="56"/>
      <c r="AGL4" s="56"/>
      <c r="AGM4" s="56"/>
      <c r="AGN4" s="56"/>
      <c r="AGO4" s="56"/>
      <c r="AGP4" s="56"/>
      <c r="AGQ4" s="56"/>
      <c r="AGR4" s="56"/>
      <c r="AGS4" s="56"/>
      <c r="AGT4" s="56"/>
      <c r="AGU4" s="56"/>
      <c r="AGV4" s="56"/>
      <c r="AGW4" s="56"/>
      <c r="AGX4" s="56"/>
      <c r="AGY4" s="56"/>
      <c r="AGZ4" s="56"/>
      <c r="AHA4" s="56"/>
      <c r="AHB4" s="56"/>
      <c r="AHC4" s="56"/>
      <c r="AHD4" s="56"/>
      <c r="AHE4" s="56"/>
      <c r="AHF4" s="56"/>
      <c r="AHG4" s="56"/>
      <c r="AHH4" s="56"/>
      <c r="AHI4" s="56"/>
      <c r="AHJ4" s="56"/>
      <c r="AHK4" s="56"/>
      <c r="AHL4" s="56"/>
      <c r="AHM4" s="56"/>
      <c r="AHN4" s="56"/>
      <c r="AHO4" s="56"/>
      <c r="AHP4" s="56"/>
      <c r="AHQ4" s="56"/>
      <c r="AHR4" s="56"/>
      <c r="AHS4" s="56"/>
      <c r="AHT4" s="56"/>
      <c r="AHU4" s="56"/>
      <c r="AHV4" s="56"/>
      <c r="AHW4" s="56"/>
      <c r="AHX4" s="56"/>
      <c r="AHY4" s="56"/>
      <c r="AHZ4" s="56"/>
      <c r="AIA4" s="56"/>
      <c r="AIB4" s="56"/>
      <c r="AIC4" s="56"/>
      <c r="AID4" s="56"/>
      <c r="AIE4" s="56"/>
      <c r="AIF4" s="56"/>
      <c r="AIG4" s="56"/>
      <c r="AIH4" s="56"/>
      <c r="AII4" s="56"/>
      <c r="AIJ4" s="56"/>
      <c r="AIK4" s="56"/>
      <c r="AIL4" s="56"/>
      <c r="AIM4" s="56"/>
      <c r="AIN4" s="56"/>
      <c r="AIO4" s="56"/>
      <c r="AIP4" s="56"/>
      <c r="AIQ4" s="56"/>
      <c r="AIR4" s="56"/>
      <c r="AIS4" s="56"/>
      <c r="AIT4" s="56"/>
      <c r="AIU4" s="56"/>
      <c r="AIV4" s="56"/>
      <c r="AIW4" s="56"/>
      <c r="AIX4" s="56"/>
      <c r="AIY4" s="56"/>
      <c r="AIZ4" s="56"/>
      <c r="AJA4" s="56"/>
      <c r="AJB4" s="56"/>
      <c r="AJC4" s="56"/>
      <c r="AJD4" s="56"/>
      <c r="AJE4" s="56"/>
      <c r="AJF4" s="56"/>
      <c r="AJG4" s="56"/>
      <c r="AJH4" s="56"/>
      <c r="AJI4" s="56"/>
      <c r="AJJ4" s="56"/>
      <c r="AJK4" s="56"/>
      <c r="AJL4" s="56"/>
      <c r="AJM4" s="56"/>
      <c r="AJN4" s="56"/>
      <c r="AJO4" s="56"/>
      <c r="AJP4" s="56"/>
      <c r="AJQ4" s="56"/>
      <c r="AJR4" s="56"/>
      <c r="AJS4" s="56"/>
      <c r="AJT4" s="56"/>
      <c r="AJU4" s="56"/>
      <c r="AJV4" s="56"/>
      <c r="AJW4" s="56"/>
      <c r="AJX4" s="56"/>
      <c r="AJY4" s="56"/>
      <c r="AJZ4" s="56"/>
      <c r="AKA4" s="56"/>
      <c r="AKB4" s="56"/>
      <c r="AKC4" s="56"/>
      <c r="AKD4" s="56"/>
      <c r="AKE4" s="56"/>
      <c r="AKF4" s="56"/>
      <c r="AKG4" s="56"/>
      <c r="AKH4" s="56"/>
      <c r="AKI4" s="56"/>
      <c r="AKJ4" s="56"/>
      <c r="AKK4" s="56"/>
      <c r="AKL4" s="56"/>
      <c r="AKM4" s="56"/>
      <c r="AKN4" s="56"/>
      <c r="AKO4" s="56"/>
      <c r="AKP4" s="56"/>
      <c r="AKQ4" s="56"/>
      <c r="AKR4" s="56"/>
      <c r="AKS4" s="56"/>
      <c r="AKT4" s="56"/>
      <c r="AKU4" s="56"/>
      <c r="AKV4" s="56"/>
      <c r="AKW4" s="56"/>
      <c r="AKX4" s="56"/>
      <c r="AKY4" s="56"/>
      <c r="AKZ4" s="56"/>
      <c r="ALA4" s="56"/>
      <c r="ALB4" s="56"/>
      <c r="ALC4" s="56"/>
      <c r="ALD4" s="56"/>
      <c r="ALE4" s="56"/>
      <c r="ALF4" s="56"/>
      <c r="ALG4" s="56"/>
      <c r="ALH4" s="56"/>
      <c r="ALI4" s="56"/>
      <c r="ALJ4" s="56"/>
      <c r="ALK4" s="56"/>
      <c r="ALL4" s="56"/>
      <c r="ALM4" s="56"/>
      <c r="ALN4" s="56"/>
      <c r="ALO4" s="56"/>
      <c r="ALP4" s="56"/>
      <c r="ALQ4" s="56"/>
      <c r="ALR4" s="56"/>
      <c r="ALS4" s="56"/>
      <c r="ALT4" s="56"/>
      <c r="ALU4" s="56"/>
      <c r="ALV4" s="56"/>
      <c r="ALW4" s="56"/>
      <c r="ALX4" s="56"/>
      <c r="ALY4" s="56"/>
      <c r="ALZ4" s="56"/>
      <c r="AMA4" s="56"/>
      <c r="AMB4" s="56"/>
      <c r="AMC4" s="56"/>
      <c r="AMD4" s="56"/>
      <c r="AME4" s="56"/>
      <c r="AMF4" s="56"/>
      <c r="AMG4" s="56"/>
      <c r="AMH4" s="56"/>
      <c r="AMI4" s="56"/>
      <c r="AMJ4" s="56"/>
      <c r="AMK4" s="56"/>
    </row>
    <row r="5" spans="1:16384" s="39" customFormat="1" ht="47.25" customHeight="1" x14ac:dyDescent="0.45">
      <c r="A5" s="64" t="s">
        <v>72</v>
      </c>
      <c r="B5" s="65"/>
      <c r="C5" s="66" t="s">
        <v>73</v>
      </c>
      <c r="D5" s="67"/>
      <c r="E5" s="68"/>
      <c r="F5" s="69"/>
      <c r="G5" s="69"/>
      <c r="H5" s="70">
        <f t="shared" ref="H5:H15" si="0">F5+G5</f>
        <v>0</v>
      </c>
      <c r="I5" s="71">
        <v>52</v>
      </c>
      <c r="J5" s="72">
        <f t="shared" ref="J5:J15" si="1">IFERROR(H5/I5,0)</f>
        <v>0</v>
      </c>
      <c r="K5" s="73">
        <f t="shared" ref="K5:K15" si="2">IF(C5="Technicien",350,500)</f>
        <v>350</v>
      </c>
      <c r="L5" s="73">
        <f t="shared" ref="L5:L15" si="3">IF(J5&gt;K5,K5,J5)</f>
        <v>0</v>
      </c>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c r="IW5" s="56"/>
      <c r="IX5" s="56"/>
      <c r="IY5" s="56"/>
      <c r="IZ5" s="56"/>
      <c r="JA5" s="56"/>
      <c r="JB5" s="56"/>
      <c r="JC5" s="56"/>
      <c r="JD5" s="56"/>
      <c r="JE5" s="56"/>
      <c r="JF5" s="56"/>
      <c r="JG5" s="56"/>
      <c r="JH5" s="56"/>
      <c r="JI5" s="56"/>
      <c r="JJ5" s="56"/>
      <c r="JK5" s="56"/>
      <c r="JL5" s="56"/>
      <c r="JM5" s="56"/>
      <c r="JN5" s="56"/>
      <c r="JO5" s="56"/>
      <c r="JP5" s="56"/>
      <c r="JQ5" s="56"/>
      <c r="JR5" s="56"/>
      <c r="JS5" s="56"/>
      <c r="JT5" s="56"/>
      <c r="JU5" s="56"/>
      <c r="JV5" s="56"/>
      <c r="JW5" s="56"/>
      <c r="JX5" s="56"/>
      <c r="JY5" s="56"/>
      <c r="JZ5" s="56"/>
      <c r="KA5" s="56"/>
      <c r="KB5" s="56"/>
      <c r="KC5" s="56"/>
      <c r="KD5" s="56"/>
      <c r="KE5" s="56"/>
      <c r="KF5" s="56"/>
      <c r="KG5" s="56"/>
      <c r="KH5" s="56"/>
      <c r="KI5" s="56"/>
      <c r="KJ5" s="56"/>
      <c r="KK5" s="56"/>
      <c r="KL5" s="56"/>
      <c r="KM5" s="56"/>
      <c r="KN5" s="56"/>
      <c r="KO5" s="56"/>
      <c r="KP5" s="56"/>
      <c r="KQ5" s="56"/>
      <c r="KR5" s="56"/>
      <c r="KS5" s="56"/>
      <c r="KT5" s="56"/>
      <c r="KU5" s="56"/>
      <c r="KV5" s="56"/>
      <c r="KW5" s="56"/>
      <c r="KX5" s="56"/>
      <c r="KY5" s="56"/>
      <c r="KZ5" s="56"/>
      <c r="LA5" s="56"/>
      <c r="LB5" s="56"/>
      <c r="LC5" s="56"/>
      <c r="LD5" s="56"/>
      <c r="LE5" s="56"/>
      <c r="LF5" s="56"/>
      <c r="LG5" s="56"/>
      <c r="LH5" s="56"/>
      <c r="LI5" s="56"/>
      <c r="LJ5" s="56"/>
      <c r="LK5" s="56"/>
      <c r="LL5" s="56"/>
      <c r="LM5" s="56"/>
      <c r="LN5" s="56"/>
      <c r="LO5" s="56"/>
      <c r="LP5" s="56"/>
      <c r="LQ5" s="56"/>
      <c r="LR5" s="56"/>
      <c r="LS5" s="56"/>
      <c r="LT5" s="56"/>
      <c r="LU5" s="56"/>
      <c r="LV5" s="56"/>
      <c r="LW5" s="56"/>
      <c r="LX5" s="56"/>
      <c r="LY5" s="56"/>
      <c r="LZ5" s="56"/>
      <c r="MA5" s="56"/>
      <c r="MB5" s="56"/>
      <c r="MC5" s="56"/>
      <c r="MD5" s="56"/>
      <c r="ME5" s="56"/>
      <c r="MF5" s="56"/>
      <c r="MG5" s="56"/>
      <c r="MH5" s="56"/>
      <c r="MI5" s="56"/>
      <c r="MJ5" s="56"/>
      <c r="MK5" s="56"/>
      <c r="ML5" s="56"/>
      <c r="MM5" s="56"/>
      <c r="MN5" s="56"/>
      <c r="MO5" s="56"/>
      <c r="MP5" s="56"/>
      <c r="MQ5" s="56"/>
      <c r="MR5" s="56"/>
      <c r="MS5" s="56"/>
      <c r="MT5" s="56"/>
      <c r="MU5" s="56"/>
      <c r="MV5" s="56"/>
      <c r="MW5" s="56"/>
      <c r="MX5" s="56"/>
      <c r="MY5" s="56"/>
      <c r="MZ5" s="56"/>
      <c r="NA5" s="56"/>
      <c r="NB5" s="56"/>
      <c r="NC5" s="56"/>
      <c r="ND5" s="56"/>
      <c r="NE5" s="56"/>
      <c r="NF5" s="56"/>
      <c r="NG5" s="56"/>
      <c r="NH5" s="56"/>
      <c r="NI5" s="56"/>
      <c r="NJ5" s="56"/>
      <c r="NK5" s="56"/>
      <c r="NL5" s="56"/>
      <c r="NM5" s="56"/>
      <c r="NN5" s="56"/>
      <c r="NO5" s="56"/>
      <c r="NP5" s="56"/>
      <c r="NQ5" s="56"/>
      <c r="NR5" s="56"/>
      <c r="NS5" s="56"/>
      <c r="NT5" s="56"/>
      <c r="NU5" s="56"/>
      <c r="NV5" s="56"/>
      <c r="NW5" s="56"/>
      <c r="NX5" s="56"/>
      <c r="NY5" s="56"/>
      <c r="NZ5" s="56"/>
      <c r="OA5" s="56"/>
      <c r="OB5" s="56"/>
      <c r="OC5" s="56"/>
      <c r="OD5" s="56"/>
      <c r="OE5" s="56"/>
      <c r="OF5" s="56"/>
      <c r="OG5" s="56"/>
      <c r="OH5" s="56"/>
      <c r="OI5" s="56"/>
      <c r="OJ5" s="56"/>
      <c r="OK5" s="56"/>
      <c r="OL5" s="56"/>
      <c r="OM5" s="56"/>
      <c r="ON5" s="56"/>
      <c r="OO5" s="56"/>
      <c r="OP5" s="56"/>
      <c r="OQ5" s="56"/>
      <c r="OR5" s="56"/>
      <c r="OS5" s="56"/>
      <c r="OT5" s="56"/>
      <c r="OU5" s="56"/>
      <c r="OV5" s="56"/>
      <c r="OW5" s="56"/>
      <c r="OX5" s="56"/>
      <c r="OY5" s="56"/>
      <c r="OZ5" s="56"/>
      <c r="PA5" s="56"/>
      <c r="PB5" s="56"/>
      <c r="PC5" s="56"/>
      <c r="PD5" s="56"/>
      <c r="PE5" s="56"/>
      <c r="PF5" s="56"/>
      <c r="PG5" s="56"/>
      <c r="PH5" s="56"/>
      <c r="PI5" s="56"/>
      <c r="PJ5" s="56"/>
      <c r="PK5" s="56"/>
      <c r="PL5" s="56"/>
      <c r="PM5" s="56"/>
      <c r="PN5" s="56"/>
      <c r="PO5" s="56"/>
      <c r="PP5" s="56"/>
      <c r="PQ5" s="56"/>
      <c r="PR5" s="56"/>
      <c r="PS5" s="56"/>
      <c r="PT5" s="56"/>
      <c r="PU5" s="56"/>
      <c r="PV5" s="56"/>
      <c r="PW5" s="56"/>
      <c r="PX5" s="56"/>
      <c r="PY5" s="56"/>
      <c r="PZ5" s="56"/>
      <c r="QA5" s="56"/>
      <c r="QB5" s="56"/>
      <c r="QC5" s="56"/>
      <c r="QD5" s="56"/>
      <c r="QE5" s="56"/>
      <c r="QF5" s="56"/>
      <c r="QG5" s="56"/>
      <c r="QH5" s="56"/>
      <c r="QI5" s="56"/>
      <c r="QJ5" s="56"/>
      <c r="QK5" s="56"/>
      <c r="QL5" s="56"/>
      <c r="QM5" s="56"/>
      <c r="QN5" s="56"/>
      <c r="QO5" s="56"/>
      <c r="QP5" s="56"/>
      <c r="QQ5" s="56"/>
      <c r="QR5" s="56"/>
      <c r="QS5" s="56"/>
      <c r="QT5" s="56"/>
      <c r="QU5" s="56"/>
      <c r="QV5" s="56"/>
      <c r="QW5" s="56"/>
      <c r="QX5" s="56"/>
      <c r="QY5" s="56"/>
      <c r="QZ5" s="56"/>
      <c r="RA5" s="56"/>
      <c r="RB5" s="56"/>
      <c r="RC5" s="56"/>
      <c r="RD5" s="56"/>
      <c r="RE5" s="56"/>
      <c r="RF5" s="56"/>
      <c r="RG5" s="56"/>
      <c r="RH5" s="56"/>
      <c r="RI5" s="56"/>
      <c r="RJ5" s="56"/>
      <c r="RK5" s="56"/>
      <c r="RL5" s="56"/>
      <c r="RM5" s="56"/>
      <c r="RN5" s="56"/>
      <c r="RO5" s="56"/>
      <c r="RP5" s="56"/>
      <c r="RQ5" s="56"/>
      <c r="RR5" s="56"/>
      <c r="RS5" s="56"/>
      <c r="RT5" s="56"/>
      <c r="RU5" s="56"/>
      <c r="RV5" s="56"/>
      <c r="RW5" s="56"/>
      <c r="RX5" s="56"/>
      <c r="RY5" s="56"/>
      <c r="RZ5" s="56"/>
      <c r="SA5" s="56"/>
      <c r="SB5" s="56"/>
      <c r="SC5" s="56"/>
      <c r="SD5" s="56"/>
      <c r="SE5" s="56"/>
      <c r="SF5" s="56"/>
      <c r="SG5" s="56"/>
      <c r="SH5" s="56"/>
      <c r="SI5" s="56"/>
      <c r="SJ5" s="56"/>
      <c r="SK5" s="56"/>
      <c r="SL5" s="56"/>
      <c r="SM5" s="56"/>
      <c r="SN5" s="56"/>
      <c r="SO5" s="56"/>
      <c r="SP5" s="56"/>
      <c r="SQ5" s="56"/>
      <c r="SR5" s="56"/>
      <c r="SS5" s="56"/>
      <c r="ST5" s="56"/>
      <c r="SU5" s="56"/>
      <c r="SV5" s="56"/>
      <c r="SW5" s="56"/>
      <c r="SX5" s="56"/>
      <c r="SY5" s="56"/>
      <c r="SZ5" s="56"/>
      <c r="TA5" s="56"/>
      <c r="TB5" s="56"/>
      <c r="TC5" s="56"/>
      <c r="TD5" s="56"/>
      <c r="TE5" s="56"/>
      <c r="TF5" s="56"/>
      <c r="TG5" s="56"/>
      <c r="TH5" s="56"/>
      <c r="TI5" s="56"/>
      <c r="TJ5" s="56"/>
      <c r="TK5" s="56"/>
      <c r="TL5" s="56"/>
      <c r="TM5" s="56"/>
      <c r="TN5" s="56"/>
      <c r="TO5" s="56"/>
      <c r="TP5" s="56"/>
      <c r="TQ5" s="56"/>
      <c r="TR5" s="56"/>
      <c r="TS5" s="56"/>
      <c r="TT5" s="56"/>
      <c r="TU5" s="56"/>
      <c r="TV5" s="56"/>
      <c r="TW5" s="56"/>
      <c r="TX5" s="56"/>
      <c r="TY5" s="56"/>
      <c r="TZ5" s="56"/>
      <c r="UA5" s="56"/>
      <c r="UB5" s="56"/>
      <c r="UC5" s="56"/>
      <c r="UD5" s="56"/>
      <c r="UE5" s="56"/>
      <c r="UF5" s="56"/>
      <c r="UG5" s="56"/>
      <c r="UH5" s="56"/>
      <c r="UI5" s="56"/>
      <c r="UJ5" s="56"/>
      <c r="UK5" s="56"/>
      <c r="UL5" s="56"/>
      <c r="UM5" s="56"/>
      <c r="UN5" s="56"/>
      <c r="UO5" s="56"/>
      <c r="UP5" s="56"/>
      <c r="UQ5" s="56"/>
      <c r="UR5" s="56"/>
      <c r="US5" s="56"/>
      <c r="UT5" s="56"/>
      <c r="UU5" s="56"/>
      <c r="UV5" s="56"/>
      <c r="UW5" s="56"/>
      <c r="UX5" s="56"/>
      <c r="UY5" s="56"/>
      <c r="UZ5" s="56"/>
      <c r="VA5" s="56"/>
      <c r="VB5" s="56"/>
      <c r="VC5" s="56"/>
      <c r="VD5" s="56"/>
      <c r="VE5" s="56"/>
      <c r="VF5" s="56"/>
      <c r="VG5" s="56"/>
      <c r="VH5" s="56"/>
      <c r="VI5" s="56"/>
      <c r="VJ5" s="56"/>
      <c r="VK5" s="56"/>
      <c r="VL5" s="56"/>
      <c r="VM5" s="56"/>
      <c r="VN5" s="56"/>
      <c r="VO5" s="56"/>
      <c r="VP5" s="56"/>
      <c r="VQ5" s="56"/>
      <c r="VR5" s="56"/>
      <c r="VS5" s="56"/>
      <c r="VT5" s="56"/>
      <c r="VU5" s="56"/>
      <c r="VV5" s="56"/>
      <c r="VW5" s="56"/>
      <c r="VX5" s="56"/>
      <c r="VY5" s="56"/>
      <c r="VZ5" s="56"/>
      <c r="WA5" s="56"/>
      <c r="WB5" s="56"/>
      <c r="WC5" s="56"/>
      <c r="WD5" s="56"/>
      <c r="WE5" s="56"/>
      <c r="WF5" s="56"/>
      <c r="WG5" s="56"/>
      <c r="WH5" s="56"/>
      <c r="WI5" s="56"/>
      <c r="WJ5" s="56"/>
      <c r="WK5" s="56"/>
      <c r="WL5" s="56"/>
      <c r="WM5" s="56"/>
      <c r="WN5" s="56"/>
      <c r="WO5" s="56"/>
      <c r="WP5" s="56"/>
      <c r="WQ5" s="56"/>
      <c r="WR5" s="56"/>
      <c r="WS5" s="56"/>
      <c r="WT5" s="56"/>
      <c r="WU5" s="56"/>
      <c r="WV5" s="56"/>
      <c r="WW5" s="56"/>
      <c r="WX5" s="56"/>
      <c r="WY5" s="56"/>
      <c r="WZ5" s="56"/>
      <c r="XA5" s="56"/>
      <c r="XB5" s="56"/>
      <c r="XC5" s="56"/>
      <c r="XD5" s="56"/>
      <c r="XE5" s="56"/>
      <c r="XF5" s="56"/>
      <c r="XG5" s="56"/>
      <c r="XH5" s="56"/>
      <c r="XI5" s="56"/>
      <c r="XJ5" s="56"/>
      <c r="XK5" s="56"/>
      <c r="XL5" s="56"/>
      <c r="XM5" s="56"/>
      <c r="XN5" s="56"/>
      <c r="XO5" s="56"/>
      <c r="XP5" s="56"/>
      <c r="XQ5" s="56"/>
      <c r="XR5" s="56"/>
      <c r="XS5" s="56"/>
      <c r="XT5" s="56"/>
      <c r="XU5" s="56"/>
      <c r="XV5" s="56"/>
      <c r="XW5" s="56"/>
      <c r="XX5" s="56"/>
      <c r="XY5" s="56"/>
      <c r="XZ5" s="56"/>
      <c r="YA5" s="56"/>
      <c r="YB5" s="56"/>
      <c r="YC5" s="56"/>
      <c r="YD5" s="56"/>
      <c r="YE5" s="56"/>
      <c r="YF5" s="56"/>
      <c r="YG5" s="56"/>
      <c r="YH5" s="56"/>
      <c r="YI5" s="56"/>
      <c r="YJ5" s="56"/>
      <c r="YK5" s="56"/>
      <c r="YL5" s="56"/>
      <c r="YM5" s="56"/>
      <c r="YN5" s="56"/>
      <c r="YO5" s="56"/>
      <c r="YP5" s="56"/>
      <c r="YQ5" s="56"/>
      <c r="YR5" s="56"/>
      <c r="YS5" s="56"/>
      <c r="YT5" s="56"/>
      <c r="YU5" s="56"/>
      <c r="YV5" s="56"/>
      <c r="YW5" s="56"/>
      <c r="YX5" s="56"/>
      <c r="YY5" s="56"/>
      <c r="YZ5" s="56"/>
      <c r="ZA5" s="56"/>
      <c r="ZB5" s="56"/>
      <c r="ZC5" s="56"/>
      <c r="ZD5" s="56"/>
      <c r="ZE5" s="56"/>
      <c r="ZF5" s="56"/>
      <c r="ZG5" s="56"/>
      <c r="ZH5" s="56"/>
      <c r="ZI5" s="56"/>
      <c r="ZJ5" s="56"/>
      <c r="ZK5" s="56"/>
      <c r="ZL5" s="56"/>
      <c r="ZM5" s="56"/>
      <c r="ZN5" s="56"/>
      <c r="ZO5" s="56"/>
      <c r="ZP5" s="56"/>
      <c r="ZQ5" s="56"/>
      <c r="ZR5" s="56"/>
      <c r="ZS5" s="56"/>
      <c r="ZT5" s="56"/>
      <c r="ZU5" s="56"/>
      <c r="ZV5" s="56"/>
      <c r="ZW5" s="56"/>
      <c r="ZX5" s="56"/>
      <c r="ZY5" s="56"/>
      <c r="ZZ5" s="56"/>
      <c r="AAA5" s="56"/>
      <c r="AAB5" s="56"/>
      <c r="AAC5" s="56"/>
      <c r="AAD5" s="56"/>
      <c r="AAE5" s="56"/>
      <c r="AAF5" s="56"/>
      <c r="AAG5" s="56"/>
      <c r="AAH5" s="56"/>
      <c r="AAI5" s="56"/>
      <c r="AAJ5" s="56"/>
      <c r="AAK5" s="56"/>
      <c r="AAL5" s="56"/>
      <c r="AAM5" s="56"/>
      <c r="AAN5" s="56"/>
      <c r="AAO5" s="56"/>
      <c r="AAP5" s="56"/>
      <c r="AAQ5" s="56"/>
      <c r="AAR5" s="56"/>
      <c r="AAS5" s="56"/>
      <c r="AAT5" s="56"/>
      <c r="AAU5" s="56"/>
      <c r="AAV5" s="56"/>
      <c r="AAW5" s="56"/>
      <c r="AAX5" s="56"/>
      <c r="AAY5" s="56"/>
      <c r="AAZ5" s="56"/>
      <c r="ABA5" s="56"/>
      <c r="ABB5" s="56"/>
      <c r="ABC5" s="56"/>
      <c r="ABD5" s="56"/>
      <c r="ABE5" s="56"/>
      <c r="ABF5" s="56"/>
      <c r="ABG5" s="56"/>
      <c r="ABH5" s="56"/>
      <c r="ABI5" s="56"/>
      <c r="ABJ5" s="56"/>
      <c r="ABK5" s="56"/>
      <c r="ABL5" s="56"/>
      <c r="ABM5" s="56"/>
      <c r="ABN5" s="56"/>
      <c r="ABO5" s="56"/>
      <c r="ABP5" s="56"/>
      <c r="ABQ5" s="56"/>
      <c r="ABR5" s="56"/>
      <c r="ABS5" s="56"/>
      <c r="ABT5" s="56"/>
      <c r="ABU5" s="56"/>
      <c r="ABV5" s="56"/>
      <c r="ABW5" s="56"/>
      <c r="ABX5" s="56"/>
      <c r="ABY5" s="56"/>
      <c r="ABZ5" s="56"/>
      <c r="ACA5" s="56"/>
      <c r="ACB5" s="56"/>
      <c r="ACC5" s="56"/>
      <c r="ACD5" s="56"/>
      <c r="ACE5" s="56"/>
      <c r="ACF5" s="56"/>
      <c r="ACG5" s="56"/>
      <c r="ACH5" s="56"/>
      <c r="ACI5" s="56"/>
      <c r="ACJ5" s="56"/>
      <c r="ACK5" s="56"/>
      <c r="ACL5" s="56"/>
      <c r="ACM5" s="56"/>
      <c r="ACN5" s="56"/>
      <c r="ACO5" s="56"/>
      <c r="ACP5" s="56"/>
      <c r="ACQ5" s="56"/>
      <c r="ACR5" s="56"/>
      <c r="ACS5" s="56"/>
      <c r="ACT5" s="56"/>
      <c r="ACU5" s="56"/>
      <c r="ACV5" s="56"/>
      <c r="ACW5" s="56"/>
      <c r="ACX5" s="56"/>
      <c r="ACY5" s="56"/>
      <c r="ACZ5" s="56"/>
      <c r="ADA5" s="56"/>
      <c r="ADB5" s="56"/>
      <c r="ADC5" s="56"/>
      <c r="ADD5" s="56"/>
      <c r="ADE5" s="56"/>
      <c r="ADF5" s="56"/>
      <c r="ADG5" s="56"/>
      <c r="ADH5" s="56"/>
      <c r="ADI5" s="56"/>
      <c r="ADJ5" s="56"/>
      <c r="ADK5" s="56"/>
      <c r="ADL5" s="56"/>
      <c r="ADM5" s="56"/>
      <c r="ADN5" s="56"/>
      <c r="ADO5" s="56"/>
      <c r="ADP5" s="56"/>
      <c r="ADQ5" s="56"/>
      <c r="ADR5" s="56"/>
      <c r="ADS5" s="56"/>
      <c r="ADT5" s="56"/>
      <c r="ADU5" s="56"/>
      <c r="ADV5" s="56"/>
      <c r="ADW5" s="56"/>
      <c r="ADX5" s="56"/>
      <c r="ADY5" s="56"/>
      <c r="ADZ5" s="56"/>
      <c r="AEA5" s="56"/>
      <c r="AEB5" s="56"/>
      <c r="AEC5" s="56"/>
      <c r="AED5" s="56"/>
      <c r="AEE5" s="56"/>
      <c r="AEF5" s="56"/>
      <c r="AEG5" s="56"/>
      <c r="AEH5" s="56"/>
      <c r="AEI5" s="56"/>
      <c r="AEJ5" s="56"/>
      <c r="AEK5" s="56"/>
      <c r="AEL5" s="56"/>
      <c r="AEM5" s="56"/>
      <c r="AEN5" s="56"/>
      <c r="AEO5" s="56"/>
      <c r="AEP5" s="56"/>
      <c r="AEQ5" s="56"/>
      <c r="AER5" s="56"/>
      <c r="AES5" s="56"/>
      <c r="AET5" s="56"/>
      <c r="AEU5" s="56"/>
      <c r="AEV5" s="56"/>
      <c r="AEW5" s="56"/>
      <c r="AEX5" s="56"/>
      <c r="AEY5" s="56"/>
      <c r="AEZ5" s="56"/>
      <c r="AFA5" s="56"/>
      <c r="AFB5" s="56"/>
      <c r="AFC5" s="56"/>
      <c r="AFD5" s="56"/>
      <c r="AFE5" s="56"/>
      <c r="AFF5" s="56"/>
      <c r="AFG5" s="56"/>
      <c r="AFH5" s="56"/>
      <c r="AFI5" s="56"/>
      <c r="AFJ5" s="56"/>
      <c r="AFK5" s="56"/>
      <c r="AFL5" s="56"/>
      <c r="AFM5" s="56"/>
      <c r="AFN5" s="56"/>
      <c r="AFO5" s="56"/>
      <c r="AFP5" s="56"/>
      <c r="AFQ5" s="56"/>
      <c r="AFR5" s="56"/>
      <c r="AFS5" s="56"/>
      <c r="AFT5" s="56"/>
      <c r="AFU5" s="56"/>
      <c r="AFV5" s="56"/>
      <c r="AFW5" s="56"/>
      <c r="AFX5" s="56"/>
      <c r="AFY5" s="56"/>
      <c r="AFZ5" s="56"/>
      <c r="AGA5" s="56"/>
      <c r="AGB5" s="56"/>
      <c r="AGC5" s="56"/>
      <c r="AGD5" s="56"/>
      <c r="AGE5" s="56"/>
      <c r="AGF5" s="56"/>
      <c r="AGG5" s="56"/>
      <c r="AGH5" s="56"/>
      <c r="AGI5" s="56"/>
      <c r="AGJ5" s="56"/>
      <c r="AGK5" s="56"/>
      <c r="AGL5" s="56"/>
      <c r="AGM5" s="56"/>
      <c r="AGN5" s="56"/>
      <c r="AGO5" s="56"/>
      <c r="AGP5" s="56"/>
      <c r="AGQ5" s="56"/>
      <c r="AGR5" s="56"/>
      <c r="AGS5" s="56"/>
      <c r="AGT5" s="56"/>
      <c r="AGU5" s="56"/>
      <c r="AGV5" s="56"/>
      <c r="AGW5" s="56"/>
      <c r="AGX5" s="56"/>
      <c r="AGY5" s="56"/>
      <c r="AGZ5" s="56"/>
      <c r="AHA5" s="56"/>
      <c r="AHB5" s="56"/>
      <c r="AHC5" s="56"/>
      <c r="AHD5" s="56"/>
      <c r="AHE5" s="56"/>
      <c r="AHF5" s="56"/>
      <c r="AHG5" s="56"/>
      <c r="AHH5" s="56"/>
      <c r="AHI5" s="56"/>
      <c r="AHJ5" s="56"/>
      <c r="AHK5" s="56"/>
      <c r="AHL5" s="56"/>
      <c r="AHM5" s="56"/>
      <c r="AHN5" s="56"/>
      <c r="AHO5" s="56"/>
      <c r="AHP5" s="56"/>
      <c r="AHQ5" s="56"/>
      <c r="AHR5" s="56"/>
      <c r="AHS5" s="56"/>
      <c r="AHT5" s="56"/>
      <c r="AHU5" s="56"/>
      <c r="AHV5" s="56"/>
      <c r="AHW5" s="56"/>
      <c r="AHX5" s="56"/>
      <c r="AHY5" s="56"/>
      <c r="AHZ5" s="56"/>
      <c r="AIA5" s="56"/>
      <c r="AIB5" s="56"/>
      <c r="AIC5" s="56"/>
      <c r="AID5" s="56"/>
      <c r="AIE5" s="56"/>
      <c r="AIF5" s="56"/>
      <c r="AIG5" s="56"/>
      <c r="AIH5" s="56"/>
      <c r="AII5" s="56"/>
      <c r="AIJ5" s="56"/>
      <c r="AIK5" s="56"/>
      <c r="AIL5" s="56"/>
      <c r="AIM5" s="56"/>
      <c r="AIN5" s="56"/>
      <c r="AIO5" s="56"/>
      <c r="AIP5" s="56"/>
      <c r="AIQ5" s="56"/>
      <c r="AIR5" s="56"/>
      <c r="AIS5" s="56"/>
      <c r="AIT5" s="56"/>
      <c r="AIU5" s="56"/>
      <c r="AIV5" s="56"/>
      <c r="AIW5" s="56"/>
      <c r="AIX5" s="56"/>
      <c r="AIY5" s="56"/>
      <c r="AIZ5" s="56"/>
      <c r="AJA5" s="56"/>
      <c r="AJB5" s="56"/>
      <c r="AJC5" s="56"/>
      <c r="AJD5" s="56"/>
      <c r="AJE5" s="56"/>
      <c r="AJF5" s="56"/>
      <c r="AJG5" s="56"/>
      <c r="AJH5" s="56"/>
      <c r="AJI5" s="56"/>
      <c r="AJJ5" s="56"/>
      <c r="AJK5" s="56"/>
      <c r="AJL5" s="56"/>
      <c r="AJM5" s="56"/>
      <c r="AJN5" s="56"/>
      <c r="AJO5" s="56"/>
      <c r="AJP5" s="56"/>
      <c r="AJQ5" s="56"/>
      <c r="AJR5" s="56"/>
      <c r="AJS5" s="56"/>
      <c r="AJT5" s="56"/>
      <c r="AJU5" s="56"/>
      <c r="AJV5" s="56"/>
      <c r="AJW5" s="56"/>
      <c r="AJX5" s="56"/>
      <c r="AJY5" s="56"/>
      <c r="AJZ5" s="56"/>
      <c r="AKA5" s="56"/>
      <c r="AKB5" s="56"/>
      <c r="AKC5" s="56"/>
      <c r="AKD5" s="56"/>
      <c r="AKE5" s="56"/>
      <c r="AKF5" s="56"/>
      <c r="AKG5" s="56"/>
      <c r="AKH5" s="56"/>
      <c r="AKI5" s="56"/>
      <c r="AKJ5" s="56"/>
      <c r="AKK5" s="56"/>
      <c r="AKL5" s="56"/>
      <c r="AKM5" s="56"/>
      <c r="AKN5" s="56"/>
      <c r="AKO5" s="56"/>
      <c r="AKP5" s="56"/>
      <c r="AKQ5" s="56"/>
      <c r="AKR5" s="56"/>
      <c r="AKS5" s="56"/>
      <c r="AKT5" s="56"/>
      <c r="AKU5" s="56"/>
      <c r="AKV5" s="56"/>
      <c r="AKW5" s="56"/>
      <c r="AKX5" s="56"/>
      <c r="AKY5" s="56"/>
      <c r="AKZ5" s="56"/>
      <c r="ALA5" s="56"/>
      <c r="ALB5" s="56"/>
      <c r="ALC5" s="56"/>
      <c r="ALD5" s="56"/>
      <c r="ALE5" s="56"/>
      <c r="ALF5" s="56"/>
      <c r="ALG5" s="56"/>
      <c r="ALH5" s="56"/>
      <c r="ALI5" s="56"/>
      <c r="ALJ5" s="56"/>
      <c r="ALK5" s="56"/>
      <c r="ALL5" s="56"/>
      <c r="ALM5" s="56"/>
      <c r="ALN5" s="56"/>
      <c r="ALO5" s="56"/>
      <c r="ALP5" s="56"/>
      <c r="ALQ5" s="56"/>
      <c r="ALR5" s="56"/>
      <c r="ALS5" s="56"/>
      <c r="ALT5" s="56"/>
      <c r="ALU5" s="56"/>
      <c r="ALV5" s="56"/>
      <c r="ALW5" s="56"/>
      <c r="ALX5" s="56"/>
      <c r="ALY5" s="56"/>
      <c r="ALZ5" s="56"/>
      <c r="AMA5" s="56"/>
      <c r="AMB5" s="56"/>
      <c r="AMC5" s="56"/>
      <c r="AMD5" s="56"/>
      <c r="AME5" s="56"/>
      <c r="AMF5" s="56"/>
      <c r="AMG5" s="56"/>
      <c r="AMH5" s="56"/>
      <c r="AMI5" s="56"/>
      <c r="AMJ5" s="56"/>
      <c r="AMK5" s="56"/>
    </row>
    <row r="6" spans="1:16384" s="39" customFormat="1" ht="39.75" customHeight="1" x14ac:dyDescent="0.45">
      <c r="A6" s="64" t="s">
        <v>72</v>
      </c>
      <c r="B6" s="65"/>
      <c r="C6" s="66" t="s">
        <v>74</v>
      </c>
      <c r="D6" s="67"/>
      <c r="E6" s="68"/>
      <c r="F6" s="69"/>
      <c r="G6" s="69"/>
      <c r="H6" s="70">
        <f t="shared" si="0"/>
        <v>0</v>
      </c>
      <c r="I6" s="71">
        <v>200</v>
      </c>
      <c r="J6" s="72">
        <f t="shared" si="1"/>
        <v>0</v>
      </c>
      <c r="K6" s="73">
        <f t="shared" si="2"/>
        <v>500</v>
      </c>
      <c r="L6" s="73">
        <f t="shared" si="3"/>
        <v>0</v>
      </c>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6"/>
      <c r="IR6" s="56"/>
      <c r="IS6" s="56"/>
      <c r="IT6" s="56"/>
      <c r="IU6" s="56"/>
      <c r="IV6" s="56"/>
      <c r="IW6" s="56"/>
      <c r="IX6" s="56"/>
      <c r="IY6" s="56"/>
      <c r="IZ6" s="56"/>
      <c r="JA6" s="56"/>
      <c r="JB6" s="56"/>
      <c r="JC6" s="56"/>
      <c r="JD6" s="56"/>
      <c r="JE6" s="56"/>
      <c r="JF6" s="56"/>
      <c r="JG6" s="56"/>
      <c r="JH6" s="56"/>
      <c r="JI6" s="56"/>
      <c r="JJ6" s="56"/>
      <c r="JK6" s="56"/>
      <c r="JL6" s="56"/>
      <c r="JM6" s="56"/>
      <c r="JN6" s="56"/>
      <c r="JO6" s="56"/>
      <c r="JP6" s="56"/>
      <c r="JQ6" s="56"/>
      <c r="JR6" s="56"/>
      <c r="JS6" s="56"/>
      <c r="JT6" s="56"/>
      <c r="JU6" s="56"/>
      <c r="JV6" s="56"/>
      <c r="JW6" s="56"/>
      <c r="JX6" s="56"/>
      <c r="JY6" s="56"/>
      <c r="JZ6" s="56"/>
      <c r="KA6" s="56"/>
      <c r="KB6" s="56"/>
      <c r="KC6" s="56"/>
      <c r="KD6" s="56"/>
      <c r="KE6" s="56"/>
      <c r="KF6" s="56"/>
      <c r="KG6" s="56"/>
      <c r="KH6" s="56"/>
      <c r="KI6" s="56"/>
      <c r="KJ6" s="56"/>
      <c r="KK6" s="56"/>
      <c r="KL6" s="56"/>
      <c r="KM6" s="56"/>
      <c r="KN6" s="56"/>
      <c r="KO6" s="56"/>
      <c r="KP6" s="56"/>
      <c r="KQ6" s="56"/>
      <c r="KR6" s="56"/>
      <c r="KS6" s="56"/>
      <c r="KT6" s="56"/>
      <c r="KU6" s="56"/>
      <c r="KV6" s="56"/>
      <c r="KW6" s="56"/>
      <c r="KX6" s="56"/>
      <c r="KY6" s="56"/>
      <c r="KZ6" s="56"/>
      <c r="LA6" s="56"/>
      <c r="LB6" s="56"/>
      <c r="LC6" s="56"/>
      <c r="LD6" s="56"/>
      <c r="LE6" s="56"/>
      <c r="LF6" s="56"/>
      <c r="LG6" s="56"/>
      <c r="LH6" s="56"/>
      <c r="LI6" s="56"/>
      <c r="LJ6" s="56"/>
      <c r="LK6" s="56"/>
      <c r="LL6" s="56"/>
      <c r="LM6" s="56"/>
      <c r="LN6" s="56"/>
      <c r="LO6" s="56"/>
      <c r="LP6" s="56"/>
      <c r="LQ6" s="56"/>
      <c r="LR6" s="56"/>
      <c r="LS6" s="56"/>
      <c r="LT6" s="56"/>
      <c r="LU6" s="56"/>
      <c r="LV6" s="56"/>
      <c r="LW6" s="56"/>
      <c r="LX6" s="56"/>
      <c r="LY6" s="56"/>
      <c r="LZ6" s="56"/>
      <c r="MA6" s="56"/>
      <c r="MB6" s="56"/>
      <c r="MC6" s="56"/>
      <c r="MD6" s="56"/>
      <c r="ME6" s="56"/>
      <c r="MF6" s="56"/>
      <c r="MG6" s="56"/>
      <c r="MH6" s="56"/>
      <c r="MI6" s="56"/>
      <c r="MJ6" s="56"/>
      <c r="MK6" s="56"/>
      <c r="ML6" s="56"/>
      <c r="MM6" s="56"/>
      <c r="MN6" s="56"/>
      <c r="MO6" s="56"/>
      <c r="MP6" s="56"/>
      <c r="MQ6" s="56"/>
      <c r="MR6" s="56"/>
      <c r="MS6" s="56"/>
      <c r="MT6" s="56"/>
      <c r="MU6" s="56"/>
      <c r="MV6" s="56"/>
      <c r="MW6" s="56"/>
      <c r="MX6" s="56"/>
      <c r="MY6" s="56"/>
      <c r="MZ6" s="56"/>
      <c r="NA6" s="56"/>
      <c r="NB6" s="56"/>
      <c r="NC6" s="56"/>
      <c r="ND6" s="56"/>
      <c r="NE6" s="56"/>
      <c r="NF6" s="56"/>
      <c r="NG6" s="56"/>
      <c r="NH6" s="56"/>
      <c r="NI6" s="56"/>
      <c r="NJ6" s="56"/>
      <c r="NK6" s="56"/>
      <c r="NL6" s="56"/>
      <c r="NM6" s="56"/>
      <c r="NN6" s="56"/>
      <c r="NO6" s="56"/>
      <c r="NP6" s="56"/>
      <c r="NQ6" s="56"/>
      <c r="NR6" s="56"/>
      <c r="NS6" s="56"/>
      <c r="NT6" s="56"/>
      <c r="NU6" s="56"/>
      <c r="NV6" s="56"/>
      <c r="NW6" s="56"/>
      <c r="NX6" s="56"/>
      <c r="NY6" s="56"/>
      <c r="NZ6" s="56"/>
      <c r="OA6" s="56"/>
      <c r="OB6" s="56"/>
      <c r="OC6" s="56"/>
      <c r="OD6" s="56"/>
      <c r="OE6" s="56"/>
      <c r="OF6" s="56"/>
      <c r="OG6" s="56"/>
      <c r="OH6" s="56"/>
      <c r="OI6" s="56"/>
      <c r="OJ6" s="56"/>
      <c r="OK6" s="56"/>
      <c r="OL6" s="56"/>
      <c r="OM6" s="56"/>
      <c r="ON6" s="56"/>
      <c r="OO6" s="56"/>
      <c r="OP6" s="56"/>
      <c r="OQ6" s="56"/>
      <c r="OR6" s="56"/>
      <c r="OS6" s="56"/>
      <c r="OT6" s="56"/>
      <c r="OU6" s="56"/>
      <c r="OV6" s="56"/>
      <c r="OW6" s="56"/>
      <c r="OX6" s="56"/>
      <c r="OY6" s="56"/>
      <c r="OZ6" s="56"/>
      <c r="PA6" s="56"/>
      <c r="PB6" s="56"/>
      <c r="PC6" s="56"/>
      <c r="PD6" s="56"/>
      <c r="PE6" s="56"/>
      <c r="PF6" s="56"/>
      <c r="PG6" s="56"/>
      <c r="PH6" s="56"/>
      <c r="PI6" s="56"/>
      <c r="PJ6" s="56"/>
      <c r="PK6" s="56"/>
      <c r="PL6" s="56"/>
      <c r="PM6" s="56"/>
      <c r="PN6" s="56"/>
      <c r="PO6" s="56"/>
      <c r="PP6" s="56"/>
      <c r="PQ6" s="56"/>
      <c r="PR6" s="56"/>
      <c r="PS6" s="56"/>
      <c r="PT6" s="56"/>
      <c r="PU6" s="56"/>
      <c r="PV6" s="56"/>
      <c r="PW6" s="56"/>
      <c r="PX6" s="56"/>
      <c r="PY6" s="56"/>
      <c r="PZ6" s="56"/>
      <c r="QA6" s="56"/>
      <c r="QB6" s="56"/>
      <c r="QC6" s="56"/>
      <c r="QD6" s="56"/>
      <c r="QE6" s="56"/>
      <c r="QF6" s="56"/>
      <c r="QG6" s="56"/>
      <c r="QH6" s="56"/>
      <c r="QI6" s="56"/>
      <c r="QJ6" s="56"/>
      <c r="QK6" s="56"/>
      <c r="QL6" s="56"/>
      <c r="QM6" s="56"/>
      <c r="QN6" s="56"/>
      <c r="QO6" s="56"/>
      <c r="QP6" s="56"/>
      <c r="QQ6" s="56"/>
      <c r="QR6" s="56"/>
      <c r="QS6" s="56"/>
      <c r="QT6" s="56"/>
      <c r="QU6" s="56"/>
      <c r="QV6" s="56"/>
      <c r="QW6" s="56"/>
      <c r="QX6" s="56"/>
      <c r="QY6" s="56"/>
      <c r="QZ6" s="56"/>
      <c r="RA6" s="56"/>
      <c r="RB6" s="56"/>
      <c r="RC6" s="56"/>
      <c r="RD6" s="56"/>
      <c r="RE6" s="56"/>
      <c r="RF6" s="56"/>
      <c r="RG6" s="56"/>
      <c r="RH6" s="56"/>
      <c r="RI6" s="56"/>
      <c r="RJ6" s="56"/>
      <c r="RK6" s="56"/>
      <c r="RL6" s="56"/>
      <c r="RM6" s="56"/>
      <c r="RN6" s="56"/>
      <c r="RO6" s="56"/>
      <c r="RP6" s="56"/>
      <c r="RQ6" s="56"/>
      <c r="RR6" s="56"/>
      <c r="RS6" s="56"/>
      <c r="RT6" s="56"/>
      <c r="RU6" s="56"/>
      <c r="RV6" s="56"/>
      <c r="RW6" s="56"/>
      <c r="RX6" s="56"/>
      <c r="RY6" s="56"/>
      <c r="RZ6" s="56"/>
      <c r="SA6" s="56"/>
      <c r="SB6" s="56"/>
      <c r="SC6" s="56"/>
      <c r="SD6" s="56"/>
      <c r="SE6" s="56"/>
      <c r="SF6" s="56"/>
      <c r="SG6" s="56"/>
      <c r="SH6" s="56"/>
      <c r="SI6" s="56"/>
      <c r="SJ6" s="56"/>
      <c r="SK6" s="56"/>
      <c r="SL6" s="56"/>
      <c r="SM6" s="56"/>
      <c r="SN6" s="56"/>
      <c r="SO6" s="56"/>
      <c r="SP6" s="56"/>
      <c r="SQ6" s="56"/>
      <c r="SR6" s="56"/>
      <c r="SS6" s="56"/>
      <c r="ST6" s="56"/>
      <c r="SU6" s="56"/>
      <c r="SV6" s="56"/>
      <c r="SW6" s="56"/>
      <c r="SX6" s="56"/>
      <c r="SY6" s="56"/>
      <c r="SZ6" s="56"/>
      <c r="TA6" s="56"/>
      <c r="TB6" s="56"/>
      <c r="TC6" s="56"/>
      <c r="TD6" s="56"/>
      <c r="TE6" s="56"/>
      <c r="TF6" s="56"/>
      <c r="TG6" s="56"/>
      <c r="TH6" s="56"/>
      <c r="TI6" s="56"/>
      <c r="TJ6" s="56"/>
      <c r="TK6" s="56"/>
      <c r="TL6" s="56"/>
      <c r="TM6" s="56"/>
      <c r="TN6" s="56"/>
      <c r="TO6" s="56"/>
      <c r="TP6" s="56"/>
      <c r="TQ6" s="56"/>
      <c r="TR6" s="56"/>
      <c r="TS6" s="56"/>
      <c r="TT6" s="56"/>
      <c r="TU6" s="56"/>
      <c r="TV6" s="56"/>
      <c r="TW6" s="56"/>
      <c r="TX6" s="56"/>
      <c r="TY6" s="56"/>
      <c r="TZ6" s="56"/>
      <c r="UA6" s="56"/>
      <c r="UB6" s="56"/>
      <c r="UC6" s="56"/>
      <c r="UD6" s="56"/>
      <c r="UE6" s="56"/>
      <c r="UF6" s="56"/>
      <c r="UG6" s="56"/>
      <c r="UH6" s="56"/>
      <c r="UI6" s="56"/>
      <c r="UJ6" s="56"/>
      <c r="UK6" s="56"/>
      <c r="UL6" s="56"/>
      <c r="UM6" s="56"/>
      <c r="UN6" s="56"/>
      <c r="UO6" s="56"/>
      <c r="UP6" s="56"/>
      <c r="UQ6" s="56"/>
      <c r="UR6" s="56"/>
      <c r="US6" s="56"/>
      <c r="UT6" s="56"/>
      <c r="UU6" s="56"/>
      <c r="UV6" s="56"/>
      <c r="UW6" s="56"/>
      <c r="UX6" s="56"/>
      <c r="UY6" s="56"/>
      <c r="UZ6" s="56"/>
      <c r="VA6" s="56"/>
      <c r="VB6" s="56"/>
      <c r="VC6" s="56"/>
      <c r="VD6" s="56"/>
      <c r="VE6" s="56"/>
      <c r="VF6" s="56"/>
      <c r="VG6" s="56"/>
      <c r="VH6" s="56"/>
      <c r="VI6" s="56"/>
      <c r="VJ6" s="56"/>
      <c r="VK6" s="56"/>
      <c r="VL6" s="56"/>
      <c r="VM6" s="56"/>
      <c r="VN6" s="56"/>
      <c r="VO6" s="56"/>
      <c r="VP6" s="56"/>
      <c r="VQ6" s="56"/>
      <c r="VR6" s="56"/>
      <c r="VS6" s="56"/>
      <c r="VT6" s="56"/>
      <c r="VU6" s="56"/>
      <c r="VV6" s="56"/>
      <c r="VW6" s="56"/>
      <c r="VX6" s="56"/>
      <c r="VY6" s="56"/>
      <c r="VZ6" s="56"/>
      <c r="WA6" s="56"/>
      <c r="WB6" s="56"/>
      <c r="WC6" s="56"/>
      <c r="WD6" s="56"/>
      <c r="WE6" s="56"/>
      <c r="WF6" s="56"/>
      <c r="WG6" s="56"/>
      <c r="WH6" s="56"/>
      <c r="WI6" s="56"/>
      <c r="WJ6" s="56"/>
      <c r="WK6" s="56"/>
      <c r="WL6" s="56"/>
      <c r="WM6" s="56"/>
      <c r="WN6" s="56"/>
      <c r="WO6" s="56"/>
      <c r="WP6" s="56"/>
      <c r="WQ6" s="56"/>
      <c r="WR6" s="56"/>
      <c r="WS6" s="56"/>
      <c r="WT6" s="56"/>
      <c r="WU6" s="56"/>
      <c r="WV6" s="56"/>
      <c r="WW6" s="56"/>
      <c r="WX6" s="56"/>
      <c r="WY6" s="56"/>
      <c r="WZ6" s="56"/>
      <c r="XA6" s="56"/>
      <c r="XB6" s="56"/>
      <c r="XC6" s="56"/>
      <c r="XD6" s="56"/>
      <c r="XE6" s="56"/>
      <c r="XF6" s="56"/>
      <c r="XG6" s="56"/>
      <c r="XH6" s="56"/>
      <c r="XI6" s="56"/>
      <c r="XJ6" s="56"/>
      <c r="XK6" s="56"/>
      <c r="XL6" s="56"/>
      <c r="XM6" s="56"/>
      <c r="XN6" s="56"/>
      <c r="XO6" s="56"/>
      <c r="XP6" s="56"/>
      <c r="XQ6" s="56"/>
      <c r="XR6" s="56"/>
      <c r="XS6" s="56"/>
      <c r="XT6" s="56"/>
      <c r="XU6" s="56"/>
      <c r="XV6" s="56"/>
      <c r="XW6" s="56"/>
      <c r="XX6" s="56"/>
      <c r="XY6" s="56"/>
      <c r="XZ6" s="56"/>
      <c r="YA6" s="56"/>
      <c r="YB6" s="56"/>
      <c r="YC6" s="56"/>
      <c r="YD6" s="56"/>
      <c r="YE6" s="56"/>
      <c r="YF6" s="56"/>
      <c r="YG6" s="56"/>
      <c r="YH6" s="56"/>
      <c r="YI6" s="56"/>
      <c r="YJ6" s="56"/>
      <c r="YK6" s="56"/>
      <c r="YL6" s="56"/>
      <c r="YM6" s="56"/>
      <c r="YN6" s="56"/>
      <c r="YO6" s="56"/>
      <c r="YP6" s="56"/>
      <c r="YQ6" s="56"/>
      <c r="YR6" s="56"/>
      <c r="YS6" s="56"/>
      <c r="YT6" s="56"/>
      <c r="YU6" s="56"/>
      <c r="YV6" s="56"/>
      <c r="YW6" s="56"/>
      <c r="YX6" s="56"/>
      <c r="YY6" s="56"/>
      <c r="YZ6" s="56"/>
      <c r="ZA6" s="56"/>
      <c r="ZB6" s="56"/>
      <c r="ZC6" s="56"/>
      <c r="ZD6" s="56"/>
      <c r="ZE6" s="56"/>
      <c r="ZF6" s="56"/>
      <c r="ZG6" s="56"/>
      <c r="ZH6" s="56"/>
      <c r="ZI6" s="56"/>
      <c r="ZJ6" s="56"/>
      <c r="ZK6" s="56"/>
      <c r="ZL6" s="56"/>
      <c r="ZM6" s="56"/>
      <c r="ZN6" s="56"/>
      <c r="ZO6" s="56"/>
      <c r="ZP6" s="56"/>
      <c r="ZQ6" s="56"/>
      <c r="ZR6" s="56"/>
      <c r="ZS6" s="56"/>
      <c r="ZT6" s="56"/>
      <c r="ZU6" s="56"/>
      <c r="ZV6" s="56"/>
      <c r="ZW6" s="56"/>
      <c r="ZX6" s="56"/>
      <c r="ZY6" s="56"/>
      <c r="ZZ6" s="56"/>
      <c r="AAA6" s="56"/>
      <c r="AAB6" s="56"/>
      <c r="AAC6" s="56"/>
      <c r="AAD6" s="56"/>
      <c r="AAE6" s="56"/>
      <c r="AAF6" s="56"/>
      <c r="AAG6" s="56"/>
      <c r="AAH6" s="56"/>
      <c r="AAI6" s="56"/>
      <c r="AAJ6" s="56"/>
      <c r="AAK6" s="56"/>
      <c r="AAL6" s="56"/>
      <c r="AAM6" s="56"/>
      <c r="AAN6" s="56"/>
      <c r="AAO6" s="56"/>
      <c r="AAP6" s="56"/>
      <c r="AAQ6" s="56"/>
      <c r="AAR6" s="56"/>
      <c r="AAS6" s="56"/>
      <c r="AAT6" s="56"/>
      <c r="AAU6" s="56"/>
      <c r="AAV6" s="56"/>
      <c r="AAW6" s="56"/>
      <c r="AAX6" s="56"/>
      <c r="AAY6" s="56"/>
      <c r="AAZ6" s="56"/>
      <c r="ABA6" s="56"/>
      <c r="ABB6" s="56"/>
      <c r="ABC6" s="56"/>
      <c r="ABD6" s="56"/>
      <c r="ABE6" s="56"/>
      <c r="ABF6" s="56"/>
      <c r="ABG6" s="56"/>
      <c r="ABH6" s="56"/>
      <c r="ABI6" s="56"/>
      <c r="ABJ6" s="56"/>
      <c r="ABK6" s="56"/>
      <c r="ABL6" s="56"/>
      <c r="ABM6" s="56"/>
      <c r="ABN6" s="56"/>
      <c r="ABO6" s="56"/>
      <c r="ABP6" s="56"/>
      <c r="ABQ6" s="56"/>
      <c r="ABR6" s="56"/>
      <c r="ABS6" s="56"/>
      <c r="ABT6" s="56"/>
      <c r="ABU6" s="56"/>
      <c r="ABV6" s="56"/>
      <c r="ABW6" s="56"/>
      <c r="ABX6" s="56"/>
      <c r="ABY6" s="56"/>
      <c r="ABZ6" s="56"/>
      <c r="ACA6" s="56"/>
      <c r="ACB6" s="56"/>
      <c r="ACC6" s="56"/>
      <c r="ACD6" s="56"/>
      <c r="ACE6" s="56"/>
      <c r="ACF6" s="56"/>
      <c r="ACG6" s="56"/>
      <c r="ACH6" s="56"/>
      <c r="ACI6" s="56"/>
      <c r="ACJ6" s="56"/>
      <c r="ACK6" s="56"/>
      <c r="ACL6" s="56"/>
      <c r="ACM6" s="56"/>
      <c r="ACN6" s="56"/>
      <c r="ACO6" s="56"/>
      <c r="ACP6" s="56"/>
      <c r="ACQ6" s="56"/>
      <c r="ACR6" s="56"/>
      <c r="ACS6" s="56"/>
      <c r="ACT6" s="56"/>
      <c r="ACU6" s="56"/>
      <c r="ACV6" s="56"/>
      <c r="ACW6" s="56"/>
      <c r="ACX6" s="56"/>
      <c r="ACY6" s="56"/>
      <c r="ACZ6" s="56"/>
      <c r="ADA6" s="56"/>
      <c r="ADB6" s="56"/>
      <c r="ADC6" s="56"/>
      <c r="ADD6" s="56"/>
      <c r="ADE6" s="56"/>
      <c r="ADF6" s="56"/>
      <c r="ADG6" s="56"/>
      <c r="ADH6" s="56"/>
      <c r="ADI6" s="56"/>
      <c r="ADJ6" s="56"/>
      <c r="ADK6" s="56"/>
      <c r="ADL6" s="56"/>
      <c r="ADM6" s="56"/>
      <c r="ADN6" s="56"/>
      <c r="ADO6" s="56"/>
      <c r="ADP6" s="56"/>
      <c r="ADQ6" s="56"/>
      <c r="ADR6" s="56"/>
      <c r="ADS6" s="56"/>
      <c r="ADT6" s="56"/>
      <c r="ADU6" s="56"/>
      <c r="ADV6" s="56"/>
      <c r="ADW6" s="56"/>
      <c r="ADX6" s="56"/>
      <c r="ADY6" s="56"/>
      <c r="ADZ6" s="56"/>
      <c r="AEA6" s="56"/>
      <c r="AEB6" s="56"/>
      <c r="AEC6" s="56"/>
      <c r="AED6" s="56"/>
      <c r="AEE6" s="56"/>
      <c r="AEF6" s="56"/>
      <c r="AEG6" s="56"/>
      <c r="AEH6" s="56"/>
      <c r="AEI6" s="56"/>
      <c r="AEJ6" s="56"/>
      <c r="AEK6" s="56"/>
      <c r="AEL6" s="56"/>
      <c r="AEM6" s="56"/>
      <c r="AEN6" s="56"/>
      <c r="AEO6" s="56"/>
      <c r="AEP6" s="56"/>
      <c r="AEQ6" s="56"/>
      <c r="AER6" s="56"/>
      <c r="AES6" s="56"/>
      <c r="AET6" s="56"/>
      <c r="AEU6" s="56"/>
      <c r="AEV6" s="56"/>
      <c r="AEW6" s="56"/>
      <c r="AEX6" s="56"/>
      <c r="AEY6" s="56"/>
      <c r="AEZ6" s="56"/>
      <c r="AFA6" s="56"/>
      <c r="AFB6" s="56"/>
      <c r="AFC6" s="56"/>
      <c r="AFD6" s="56"/>
      <c r="AFE6" s="56"/>
      <c r="AFF6" s="56"/>
      <c r="AFG6" s="56"/>
      <c r="AFH6" s="56"/>
      <c r="AFI6" s="56"/>
      <c r="AFJ6" s="56"/>
      <c r="AFK6" s="56"/>
      <c r="AFL6" s="56"/>
      <c r="AFM6" s="56"/>
      <c r="AFN6" s="56"/>
      <c r="AFO6" s="56"/>
      <c r="AFP6" s="56"/>
      <c r="AFQ6" s="56"/>
      <c r="AFR6" s="56"/>
      <c r="AFS6" s="56"/>
      <c r="AFT6" s="56"/>
      <c r="AFU6" s="56"/>
      <c r="AFV6" s="56"/>
      <c r="AFW6" s="56"/>
      <c r="AFX6" s="56"/>
      <c r="AFY6" s="56"/>
      <c r="AFZ6" s="56"/>
      <c r="AGA6" s="56"/>
      <c r="AGB6" s="56"/>
      <c r="AGC6" s="56"/>
      <c r="AGD6" s="56"/>
      <c r="AGE6" s="56"/>
      <c r="AGF6" s="56"/>
      <c r="AGG6" s="56"/>
      <c r="AGH6" s="56"/>
      <c r="AGI6" s="56"/>
      <c r="AGJ6" s="56"/>
      <c r="AGK6" s="56"/>
      <c r="AGL6" s="56"/>
      <c r="AGM6" s="56"/>
      <c r="AGN6" s="56"/>
      <c r="AGO6" s="56"/>
      <c r="AGP6" s="56"/>
      <c r="AGQ6" s="56"/>
      <c r="AGR6" s="56"/>
      <c r="AGS6" s="56"/>
      <c r="AGT6" s="56"/>
      <c r="AGU6" s="56"/>
      <c r="AGV6" s="56"/>
      <c r="AGW6" s="56"/>
      <c r="AGX6" s="56"/>
      <c r="AGY6" s="56"/>
      <c r="AGZ6" s="56"/>
      <c r="AHA6" s="56"/>
      <c r="AHB6" s="56"/>
      <c r="AHC6" s="56"/>
      <c r="AHD6" s="56"/>
      <c r="AHE6" s="56"/>
      <c r="AHF6" s="56"/>
      <c r="AHG6" s="56"/>
      <c r="AHH6" s="56"/>
      <c r="AHI6" s="56"/>
      <c r="AHJ6" s="56"/>
      <c r="AHK6" s="56"/>
      <c r="AHL6" s="56"/>
      <c r="AHM6" s="56"/>
      <c r="AHN6" s="56"/>
      <c r="AHO6" s="56"/>
      <c r="AHP6" s="56"/>
      <c r="AHQ6" s="56"/>
      <c r="AHR6" s="56"/>
      <c r="AHS6" s="56"/>
      <c r="AHT6" s="56"/>
      <c r="AHU6" s="56"/>
      <c r="AHV6" s="56"/>
      <c r="AHW6" s="56"/>
      <c r="AHX6" s="56"/>
      <c r="AHY6" s="56"/>
      <c r="AHZ6" s="56"/>
      <c r="AIA6" s="56"/>
      <c r="AIB6" s="56"/>
      <c r="AIC6" s="56"/>
      <c r="AID6" s="56"/>
      <c r="AIE6" s="56"/>
      <c r="AIF6" s="56"/>
      <c r="AIG6" s="56"/>
      <c r="AIH6" s="56"/>
      <c r="AII6" s="56"/>
      <c r="AIJ6" s="56"/>
      <c r="AIK6" s="56"/>
      <c r="AIL6" s="56"/>
      <c r="AIM6" s="56"/>
      <c r="AIN6" s="56"/>
      <c r="AIO6" s="56"/>
      <c r="AIP6" s="56"/>
      <c r="AIQ6" s="56"/>
      <c r="AIR6" s="56"/>
      <c r="AIS6" s="56"/>
      <c r="AIT6" s="56"/>
      <c r="AIU6" s="56"/>
      <c r="AIV6" s="56"/>
      <c r="AIW6" s="56"/>
      <c r="AIX6" s="56"/>
      <c r="AIY6" s="56"/>
      <c r="AIZ6" s="56"/>
      <c r="AJA6" s="56"/>
      <c r="AJB6" s="56"/>
      <c r="AJC6" s="56"/>
      <c r="AJD6" s="56"/>
      <c r="AJE6" s="56"/>
      <c r="AJF6" s="56"/>
      <c r="AJG6" s="56"/>
      <c r="AJH6" s="56"/>
      <c r="AJI6" s="56"/>
      <c r="AJJ6" s="56"/>
      <c r="AJK6" s="56"/>
      <c r="AJL6" s="56"/>
      <c r="AJM6" s="56"/>
      <c r="AJN6" s="56"/>
      <c r="AJO6" s="56"/>
      <c r="AJP6" s="56"/>
      <c r="AJQ6" s="56"/>
      <c r="AJR6" s="56"/>
      <c r="AJS6" s="56"/>
      <c r="AJT6" s="56"/>
      <c r="AJU6" s="56"/>
      <c r="AJV6" s="56"/>
      <c r="AJW6" s="56"/>
      <c r="AJX6" s="56"/>
      <c r="AJY6" s="56"/>
      <c r="AJZ6" s="56"/>
      <c r="AKA6" s="56"/>
      <c r="AKB6" s="56"/>
      <c r="AKC6" s="56"/>
      <c r="AKD6" s="56"/>
      <c r="AKE6" s="56"/>
      <c r="AKF6" s="56"/>
      <c r="AKG6" s="56"/>
      <c r="AKH6" s="56"/>
      <c r="AKI6" s="56"/>
      <c r="AKJ6" s="56"/>
      <c r="AKK6" s="56"/>
      <c r="AKL6" s="56"/>
      <c r="AKM6" s="56"/>
      <c r="AKN6" s="56"/>
      <c r="AKO6" s="56"/>
      <c r="AKP6" s="56"/>
      <c r="AKQ6" s="56"/>
      <c r="AKR6" s="56"/>
      <c r="AKS6" s="56"/>
      <c r="AKT6" s="56"/>
      <c r="AKU6" s="56"/>
      <c r="AKV6" s="56"/>
      <c r="AKW6" s="56"/>
      <c r="AKX6" s="56"/>
      <c r="AKY6" s="56"/>
      <c r="AKZ6" s="56"/>
      <c r="ALA6" s="56"/>
      <c r="ALB6" s="56"/>
      <c r="ALC6" s="56"/>
      <c r="ALD6" s="56"/>
      <c r="ALE6" s="56"/>
      <c r="ALF6" s="56"/>
      <c r="ALG6" s="56"/>
      <c r="ALH6" s="56"/>
      <c r="ALI6" s="56"/>
      <c r="ALJ6" s="56"/>
      <c r="ALK6" s="56"/>
      <c r="ALL6" s="56"/>
      <c r="ALM6" s="56"/>
      <c r="ALN6" s="56"/>
      <c r="ALO6" s="56"/>
      <c r="ALP6" s="56"/>
      <c r="ALQ6" s="56"/>
      <c r="ALR6" s="56"/>
      <c r="ALS6" s="56"/>
      <c r="ALT6" s="56"/>
      <c r="ALU6" s="56"/>
      <c r="ALV6" s="56"/>
      <c r="ALW6" s="56"/>
      <c r="ALX6" s="56"/>
      <c r="ALY6" s="56"/>
      <c r="ALZ6" s="56"/>
      <c r="AMA6" s="56"/>
      <c r="AMB6" s="56"/>
      <c r="AMC6" s="56"/>
      <c r="AMD6" s="56"/>
      <c r="AME6" s="56"/>
      <c r="AMF6" s="56"/>
      <c r="AMG6" s="56"/>
      <c r="AMH6" s="56"/>
      <c r="AMI6" s="56"/>
      <c r="AMJ6" s="56"/>
      <c r="AMK6" s="56"/>
    </row>
    <row r="7" spans="1:16384" s="39" customFormat="1" ht="37.5" customHeight="1" x14ac:dyDescent="0.45">
      <c r="A7" s="64" t="s">
        <v>72</v>
      </c>
      <c r="B7" s="65"/>
      <c r="C7" s="66" t="s">
        <v>73</v>
      </c>
      <c r="D7" s="67"/>
      <c r="E7" s="68"/>
      <c r="F7" s="69"/>
      <c r="G7" s="69"/>
      <c r="H7" s="70">
        <f t="shared" si="0"/>
        <v>0</v>
      </c>
      <c r="I7" s="71"/>
      <c r="J7" s="72">
        <f t="shared" si="1"/>
        <v>0</v>
      </c>
      <c r="K7" s="73">
        <f t="shared" si="2"/>
        <v>350</v>
      </c>
      <c r="L7" s="73">
        <f t="shared" si="3"/>
        <v>0</v>
      </c>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6"/>
      <c r="IR7" s="56"/>
      <c r="IS7" s="56"/>
      <c r="IT7" s="56"/>
      <c r="IU7" s="56"/>
      <c r="IV7" s="56"/>
      <c r="IW7" s="56"/>
      <c r="IX7" s="56"/>
      <c r="IY7" s="56"/>
      <c r="IZ7" s="56"/>
      <c r="JA7" s="56"/>
      <c r="JB7" s="56"/>
      <c r="JC7" s="56"/>
      <c r="JD7" s="56"/>
      <c r="JE7" s="56"/>
      <c r="JF7" s="56"/>
      <c r="JG7" s="56"/>
      <c r="JH7" s="56"/>
      <c r="JI7" s="56"/>
      <c r="JJ7" s="56"/>
      <c r="JK7" s="56"/>
      <c r="JL7" s="56"/>
      <c r="JM7" s="56"/>
      <c r="JN7" s="56"/>
      <c r="JO7" s="56"/>
      <c r="JP7" s="56"/>
      <c r="JQ7" s="56"/>
      <c r="JR7" s="56"/>
      <c r="JS7" s="56"/>
      <c r="JT7" s="56"/>
      <c r="JU7" s="56"/>
      <c r="JV7" s="56"/>
      <c r="JW7" s="56"/>
      <c r="JX7" s="56"/>
      <c r="JY7" s="56"/>
      <c r="JZ7" s="56"/>
      <c r="KA7" s="56"/>
      <c r="KB7" s="56"/>
      <c r="KC7" s="56"/>
      <c r="KD7" s="56"/>
      <c r="KE7" s="56"/>
      <c r="KF7" s="56"/>
      <c r="KG7" s="56"/>
      <c r="KH7" s="56"/>
      <c r="KI7" s="56"/>
      <c r="KJ7" s="56"/>
      <c r="KK7" s="56"/>
      <c r="KL7" s="56"/>
      <c r="KM7" s="56"/>
      <c r="KN7" s="56"/>
      <c r="KO7" s="56"/>
      <c r="KP7" s="56"/>
      <c r="KQ7" s="56"/>
      <c r="KR7" s="56"/>
      <c r="KS7" s="56"/>
      <c r="KT7" s="56"/>
      <c r="KU7" s="56"/>
      <c r="KV7" s="56"/>
      <c r="KW7" s="56"/>
      <c r="KX7" s="56"/>
      <c r="KY7" s="56"/>
      <c r="KZ7" s="56"/>
      <c r="LA7" s="56"/>
      <c r="LB7" s="56"/>
      <c r="LC7" s="56"/>
      <c r="LD7" s="56"/>
      <c r="LE7" s="56"/>
      <c r="LF7" s="56"/>
      <c r="LG7" s="56"/>
      <c r="LH7" s="56"/>
      <c r="LI7" s="56"/>
      <c r="LJ7" s="56"/>
      <c r="LK7" s="56"/>
      <c r="LL7" s="56"/>
      <c r="LM7" s="56"/>
      <c r="LN7" s="56"/>
      <c r="LO7" s="56"/>
      <c r="LP7" s="56"/>
      <c r="LQ7" s="56"/>
      <c r="LR7" s="56"/>
      <c r="LS7" s="56"/>
      <c r="LT7" s="56"/>
      <c r="LU7" s="56"/>
      <c r="LV7" s="56"/>
      <c r="LW7" s="56"/>
      <c r="LX7" s="56"/>
      <c r="LY7" s="56"/>
      <c r="LZ7" s="56"/>
      <c r="MA7" s="56"/>
      <c r="MB7" s="56"/>
      <c r="MC7" s="56"/>
      <c r="MD7" s="56"/>
      <c r="ME7" s="56"/>
      <c r="MF7" s="56"/>
      <c r="MG7" s="56"/>
      <c r="MH7" s="56"/>
      <c r="MI7" s="56"/>
      <c r="MJ7" s="56"/>
      <c r="MK7" s="56"/>
      <c r="ML7" s="56"/>
      <c r="MM7" s="56"/>
      <c r="MN7" s="56"/>
      <c r="MO7" s="56"/>
      <c r="MP7" s="56"/>
      <c r="MQ7" s="56"/>
      <c r="MR7" s="56"/>
      <c r="MS7" s="56"/>
      <c r="MT7" s="56"/>
      <c r="MU7" s="56"/>
      <c r="MV7" s="56"/>
      <c r="MW7" s="56"/>
      <c r="MX7" s="56"/>
      <c r="MY7" s="56"/>
      <c r="MZ7" s="56"/>
      <c r="NA7" s="56"/>
      <c r="NB7" s="56"/>
      <c r="NC7" s="56"/>
      <c r="ND7" s="56"/>
      <c r="NE7" s="56"/>
      <c r="NF7" s="56"/>
      <c r="NG7" s="56"/>
      <c r="NH7" s="56"/>
      <c r="NI7" s="56"/>
      <c r="NJ7" s="56"/>
      <c r="NK7" s="56"/>
      <c r="NL7" s="56"/>
      <c r="NM7" s="56"/>
      <c r="NN7" s="56"/>
      <c r="NO7" s="56"/>
      <c r="NP7" s="56"/>
      <c r="NQ7" s="56"/>
      <c r="NR7" s="56"/>
      <c r="NS7" s="56"/>
      <c r="NT7" s="56"/>
      <c r="NU7" s="56"/>
      <c r="NV7" s="56"/>
      <c r="NW7" s="56"/>
      <c r="NX7" s="56"/>
      <c r="NY7" s="56"/>
      <c r="NZ7" s="56"/>
      <c r="OA7" s="56"/>
      <c r="OB7" s="56"/>
      <c r="OC7" s="56"/>
      <c r="OD7" s="56"/>
      <c r="OE7" s="56"/>
      <c r="OF7" s="56"/>
      <c r="OG7" s="56"/>
      <c r="OH7" s="56"/>
      <c r="OI7" s="56"/>
      <c r="OJ7" s="56"/>
      <c r="OK7" s="56"/>
      <c r="OL7" s="56"/>
      <c r="OM7" s="56"/>
      <c r="ON7" s="56"/>
      <c r="OO7" s="56"/>
      <c r="OP7" s="56"/>
      <c r="OQ7" s="56"/>
      <c r="OR7" s="56"/>
      <c r="OS7" s="56"/>
      <c r="OT7" s="56"/>
      <c r="OU7" s="56"/>
      <c r="OV7" s="56"/>
      <c r="OW7" s="56"/>
      <c r="OX7" s="56"/>
      <c r="OY7" s="56"/>
      <c r="OZ7" s="56"/>
      <c r="PA7" s="56"/>
      <c r="PB7" s="56"/>
      <c r="PC7" s="56"/>
      <c r="PD7" s="56"/>
      <c r="PE7" s="56"/>
      <c r="PF7" s="56"/>
      <c r="PG7" s="56"/>
      <c r="PH7" s="56"/>
      <c r="PI7" s="56"/>
      <c r="PJ7" s="56"/>
      <c r="PK7" s="56"/>
      <c r="PL7" s="56"/>
      <c r="PM7" s="56"/>
      <c r="PN7" s="56"/>
      <c r="PO7" s="56"/>
      <c r="PP7" s="56"/>
      <c r="PQ7" s="56"/>
      <c r="PR7" s="56"/>
      <c r="PS7" s="56"/>
      <c r="PT7" s="56"/>
      <c r="PU7" s="56"/>
      <c r="PV7" s="56"/>
      <c r="PW7" s="56"/>
      <c r="PX7" s="56"/>
      <c r="PY7" s="56"/>
      <c r="PZ7" s="56"/>
      <c r="QA7" s="56"/>
      <c r="QB7" s="56"/>
      <c r="QC7" s="56"/>
      <c r="QD7" s="56"/>
      <c r="QE7" s="56"/>
      <c r="QF7" s="56"/>
      <c r="QG7" s="56"/>
      <c r="QH7" s="56"/>
      <c r="QI7" s="56"/>
      <c r="QJ7" s="56"/>
      <c r="QK7" s="56"/>
      <c r="QL7" s="56"/>
      <c r="QM7" s="56"/>
      <c r="QN7" s="56"/>
      <c r="QO7" s="56"/>
      <c r="QP7" s="56"/>
      <c r="QQ7" s="56"/>
      <c r="QR7" s="56"/>
      <c r="QS7" s="56"/>
      <c r="QT7" s="56"/>
      <c r="QU7" s="56"/>
      <c r="QV7" s="56"/>
      <c r="QW7" s="56"/>
      <c r="QX7" s="56"/>
      <c r="QY7" s="56"/>
      <c r="QZ7" s="56"/>
      <c r="RA7" s="56"/>
      <c r="RB7" s="56"/>
      <c r="RC7" s="56"/>
      <c r="RD7" s="56"/>
      <c r="RE7" s="56"/>
      <c r="RF7" s="56"/>
      <c r="RG7" s="56"/>
      <c r="RH7" s="56"/>
      <c r="RI7" s="56"/>
      <c r="RJ7" s="56"/>
      <c r="RK7" s="56"/>
      <c r="RL7" s="56"/>
      <c r="RM7" s="56"/>
      <c r="RN7" s="56"/>
      <c r="RO7" s="56"/>
      <c r="RP7" s="56"/>
      <c r="RQ7" s="56"/>
      <c r="RR7" s="56"/>
      <c r="RS7" s="56"/>
      <c r="RT7" s="56"/>
      <c r="RU7" s="56"/>
      <c r="RV7" s="56"/>
      <c r="RW7" s="56"/>
      <c r="RX7" s="56"/>
      <c r="RY7" s="56"/>
      <c r="RZ7" s="56"/>
      <c r="SA7" s="56"/>
      <c r="SB7" s="56"/>
      <c r="SC7" s="56"/>
      <c r="SD7" s="56"/>
      <c r="SE7" s="56"/>
      <c r="SF7" s="56"/>
      <c r="SG7" s="56"/>
      <c r="SH7" s="56"/>
      <c r="SI7" s="56"/>
      <c r="SJ7" s="56"/>
      <c r="SK7" s="56"/>
      <c r="SL7" s="56"/>
      <c r="SM7" s="56"/>
      <c r="SN7" s="56"/>
      <c r="SO7" s="56"/>
      <c r="SP7" s="56"/>
      <c r="SQ7" s="56"/>
      <c r="SR7" s="56"/>
      <c r="SS7" s="56"/>
      <c r="ST7" s="56"/>
      <c r="SU7" s="56"/>
      <c r="SV7" s="56"/>
      <c r="SW7" s="56"/>
      <c r="SX7" s="56"/>
      <c r="SY7" s="56"/>
      <c r="SZ7" s="56"/>
      <c r="TA7" s="56"/>
      <c r="TB7" s="56"/>
      <c r="TC7" s="56"/>
      <c r="TD7" s="56"/>
      <c r="TE7" s="56"/>
      <c r="TF7" s="56"/>
      <c r="TG7" s="56"/>
      <c r="TH7" s="56"/>
      <c r="TI7" s="56"/>
      <c r="TJ7" s="56"/>
      <c r="TK7" s="56"/>
      <c r="TL7" s="56"/>
      <c r="TM7" s="56"/>
      <c r="TN7" s="56"/>
      <c r="TO7" s="56"/>
      <c r="TP7" s="56"/>
      <c r="TQ7" s="56"/>
      <c r="TR7" s="56"/>
      <c r="TS7" s="56"/>
      <c r="TT7" s="56"/>
      <c r="TU7" s="56"/>
      <c r="TV7" s="56"/>
      <c r="TW7" s="56"/>
      <c r="TX7" s="56"/>
      <c r="TY7" s="56"/>
      <c r="TZ7" s="56"/>
      <c r="UA7" s="56"/>
      <c r="UB7" s="56"/>
      <c r="UC7" s="56"/>
      <c r="UD7" s="56"/>
      <c r="UE7" s="56"/>
      <c r="UF7" s="56"/>
      <c r="UG7" s="56"/>
      <c r="UH7" s="56"/>
      <c r="UI7" s="56"/>
      <c r="UJ7" s="56"/>
      <c r="UK7" s="56"/>
      <c r="UL7" s="56"/>
      <c r="UM7" s="56"/>
      <c r="UN7" s="56"/>
      <c r="UO7" s="56"/>
      <c r="UP7" s="56"/>
      <c r="UQ7" s="56"/>
      <c r="UR7" s="56"/>
      <c r="US7" s="56"/>
      <c r="UT7" s="56"/>
      <c r="UU7" s="56"/>
      <c r="UV7" s="56"/>
      <c r="UW7" s="56"/>
      <c r="UX7" s="56"/>
      <c r="UY7" s="56"/>
      <c r="UZ7" s="56"/>
      <c r="VA7" s="56"/>
      <c r="VB7" s="56"/>
      <c r="VC7" s="56"/>
      <c r="VD7" s="56"/>
      <c r="VE7" s="56"/>
      <c r="VF7" s="56"/>
      <c r="VG7" s="56"/>
      <c r="VH7" s="56"/>
      <c r="VI7" s="56"/>
      <c r="VJ7" s="56"/>
      <c r="VK7" s="56"/>
      <c r="VL7" s="56"/>
      <c r="VM7" s="56"/>
      <c r="VN7" s="56"/>
      <c r="VO7" s="56"/>
      <c r="VP7" s="56"/>
      <c r="VQ7" s="56"/>
      <c r="VR7" s="56"/>
      <c r="VS7" s="56"/>
      <c r="VT7" s="56"/>
      <c r="VU7" s="56"/>
      <c r="VV7" s="56"/>
      <c r="VW7" s="56"/>
      <c r="VX7" s="56"/>
      <c r="VY7" s="56"/>
      <c r="VZ7" s="56"/>
      <c r="WA7" s="56"/>
      <c r="WB7" s="56"/>
      <c r="WC7" s="56"/>
      <c r="WD7" s="56"/>
      <c r="WE7" s="56"/>
      <c r="WF7" s="56"/>
      <c r="WG7" s="56"/>
      <c r="WH7" s="56"/>
      <c r="WI7" s="56"/>
      <c r="WJ7" s="56"/>
      <c r="WK7" s="56"/>
      <c r="WL7" s="56"/>
      <c r="WM7" s="56"/>
      <c r="WN7" s="56"/>
      <c r="WO7" s="56"/>
      <c r="WP7" s="56"/>
      <c r="WQ7" s="56"/>
      <c r="WR7" s="56"/>
      <c r="WS7" s="56"/>
      <c r="WT7" s="56"/>
      <c r="WU7" s="56"/>
      <c r="WV7" s="56"/>
      <c r="WW7" s="56"/>
      <c r="WX7" s="56"/>
      <c r="WY7" s="56"/>
      <c r="WZ7" s="56"/>
      <c r="XA7" s="56"/>
      <c r="XB7" s="56"/>
      <c r="XC7" s="56"/>
      <c r="XD7" s="56"/>
      <c r="XE7" s="56"/>
      <c r="XF7" s="56"/>
      <c r="XG7" s="56"/>
      <c r="XH7" s="56"/>
      <c r="XI7" s="56"/>
      <c r="XJ7" s="56"/>
      <c r="XK7" s="56"/>
      <c r="XL7" s="56"/>
      <c r="XM7" s="56"/>
      <c r="XN7" s="56"/>
      <c r="XO7" s="56"/>
      <c r="XP7" s="56"/>
      <c r="XQ7" s="56"/>
      <c r="XR7" s="56"/>
      <c r="XS7" s="56"/>
      <c r="XT7" s="56"/>
      <c r="XU7" s="56"/>
      <c r="XV7" s="56"/>
      <c r="XW7" s="56"/>
      <c r="XX7" s="56"/>
      <c r="XY7" s="56"/>
      <c r="XZ7" s="56"/>
      <c r="YA7" s="56"/>
      <c r="YB7" s="56"/>
      <c r="YC7" s="56"/>
      <c r="YD7" s="56"/>
      <c r="YE7" s="56"/>
      <c r="YF7" s="56"/>
      <c r="YG7" s="56"/>
      <c r="YH7" s="56"/>
      <c r="YI7" s="56"/>
      <c r="YJ7" s="56"/>
      <c r="YK7" s="56"/>
      <c r="YL7" s="56"/>
      <c r="YM7" s="56"/>
      <c r="YN7" s="56"/>
      <c r="YO7" s="56"/>
      <c r="YP7" s="56"/>
      <c r="YQ7" s="56"/>
      <c r="YR7" s="56"/>
      <c r="YS7" s="56"/>
      <c r="YT7" s="56"/>
      <c r="YU7" s="56"/>
      <c r="YV7" s="56"/>
      <c r="YW7" s="56"/>
      <c r="YX7" s="56"/>
      <c r="YY7" s="56"/>
      <c r="YZ7" s="56"/>
      <c r="ZA7" s="56"/>
      <c r="ZB7" s="56"/>
      <c r="ZC7" s="56"/>
      <c r="ZD7" s="56"/>
      <c r="ZE7" s="56"/>
      <c r="ZF7" s="56"/>
      <c r="ZG7" s="56"/>
      <c r="ZH7" s="56"/>
      <c r="ZI7" s="56"/>
      <c r="ZJ7" s="56"/>
      <c r="ZK7" s="56"/>
      <c r="ZL7" s="56"/>
      <c r="ZM7" s="56"/>
      <c r="ZN7" s="56"/>
      <c r="ZO7" s="56"/>
      <c r="ZP7" s="56"/>
      <c r="ZQ7" s="56"/>
      <c r="ZR7" s="56"/>
      <c r="ZS7" s="56"/>
      <c r="ZT7" s="56"/>
      <c r="ZU7" s="56"/>
      <c r="ZV7" s="56"/>
      <c r="ZW7" s="56"/>
      <c r="ZX7" s="56"/>
      <c r="ZY7" s="56"/>
      <c r="ZZ7" s="56"/>
      <c r="AAA7" s="56"/>
      <c r="AAB7" s="56"/>
      <c r="AAC7" s="56"/>
      <c r="AAD7" s="56"/>
      <c r="AAE7" s="56"/>
      <c r="AAF7" s="56"/>
      <c r="AAG7" s="56"/>
      <c r="AAH7" s="56"/>
      <c r="AAI7" s="56"/>
      <c r="AAJ7" s="56"/>
      <c r="AAK7" s="56"/>
      <c r="AAL7" s="56"/>
      <c r="AAM7" s="56"/>
      <c r="AAN7" s="56"/>
      <c r="AAO7" s="56"/>
      <c r="AAP7" s="56"/>
      <c r="AAQ7" s="56"/>
      <c r="AAR7" s="56"/>
      <c r="AAS7" s="56"/>
      <c r="AAT7" s="56"/>
      <c r="AAU7" s="56"/>
      <c r="AAV7" s="56"/>
      <c r="AAW7" s="56"/>
      <c r="AAX7" s="56"/>
      <c r="AAY7" s="56"/>
      <c r="AAZ7" s="56"/>
      <c r="ABA7" s="56"/>
      <c r="ABB7" s="56"/>
      <c r="ABC7" s="56"/>
      <c r="ABD7" s="56"/>
      <c r="ABE7" s="56"/>
      <c r="ABF7" s="56"/>
      <c r="ABG7" s="56"/>
      <c r="ABH7" s="56"/>
      <c r="ABI7" s="56"/>
      <c r="ABJ7" s="56"/>
      <c r="ABK7" s="56"/>
      <c r="ABL7" s="56"/>
      <c r="ABM7" s="56"/>
      <c r="ABN7" s="56"/>
      <c r="ABO7" s="56"/>
      <c r="ABP7" s="56"/>
      <c r="ABQ7" s="56"/>
      <c r="ABR7" s="56"/>
      <c r="ABS7" s="56"/>
      <c r="ABT7" s="56"/>
      <c r="ABU7" s="56"/>
      <c r="ABV7" s="56"/>
      <c r="ABW7" s="56"/>
      <c r="ABX7" s="56"/>
      <c r="ABY7" s="56"/>
      <c r="ABZ7" s="56"/>
      <c r="ACA7" s="56"/>
      <c r="ACB7" s="56"/>
      <c r="ACC7" s="56"/>
      <c r="ACD7" s="56"/>
      <c r="ACE7" s="56"/>
      <c r="ACF7" s="56"/>
      <c r="ACG7" s="56"/>
      <c r="ACH7" s="56"/>
      <c r="ACI7" s="56"/>
      <c r="ACJ7" s="56"/>
      <c r="ACK7" s="56"/>
      <c r="ACL7" s="56"/>
      <c r="ACM7" s="56"/>
      <c r="ACN7" s="56"/>
      <c r="ACO7" s="56"/>
      <c r="ACP7" s="56"/>
      <c r="ACQ7" s="56"/>
      <c r="ACR7" s="56"/>
      <c r="ACS7" s="56"/>
      <c r="ACT7" s="56"/>
      <c r="ACU7" s="56"/>
      <c r="ACV7" s="56"/>
      <c r="ACW7" s="56"/>
      <c r="ACX7" s="56"/>
      <c r="ACY7" s="56"/>
      <c r="ACZ7" s="56"/>
      <c r="ADA7" s="56"/>
      <c r="ADB7" s="56"/>
      <c r="ADC7" s="56"/>
      <c r="ADD7" s="56"/>
      <c r="ADE7" s="56"/>
      <c r="ADF7" s="56"/>
      <c r="ADG7" s="56"/>
      <c r="ADH7" s="56"/>
      <c r="ADI7" s="56"/>
      <c r="ADJ7" s="56"/>
      <c r="ADK7" s="56"/>
      <c r="ADL7" s="56"/>
      <c r="ADM7" s="56"/>
      <c r="ADN7" s="56"/>
      <c r="ADO7" s="56"/>
      <c r="ADP7" s="56"/>
      <c r="ADQ7" s="56"/>
      <c r="ADR7" s="56"/>
      <c r="ADS7" s="56"/>
      <c r="ADT7" s="56"/>
      <c r="ADU7" s="56"/>
      <c r="ADV7" s="56"/>
      <c r="ADW7" s="56"/>
      <c r="ADX7" s="56"/>
      <c r="ADY7" s="56"/>
      <c r="ADZ7" s="56"/>
      <c r="AEA7" s="56"/>
      <c r="AEB7" s="56"/>
      <c r="AEC7" s="56"/>
      <c r="AED7" s="56"/>
      <c r="AEE7" s="56"/>
      <c r="AEF7" s="56"/>
      <c r="AEG7" s="56"/>
      <c r="AEH7" s="56"/>
      <c r="AEI7" s="56"/>
      <c r="AEJ7" s="56"/>
      <c r="AEK7" s="56"/>
      <c r="AEL7" s="56"/>
      <c r="AEM7" s="56"/>
      <c r="AEN7" s="56"/>
      <c r="AEO7" s="56"/>
      <c r="AEP7" s="56"/>
      <c r="AEQ7" s="56"/>
      <c r="AER7" s="56"/>
      <c r="AES7" s="56"/>
      <c r="AET7" s="56"/>
      <c r="AEU7" s="56"/>
      <c r="AEV7" s="56"/>
      <c r="AEW7" s="56"/>
      <c r="AEX7" s="56"/>
      <c r="AEY7" s="56"/>
      <c r="AEZ7" s="56"/>
      <c r="AFA7" s="56"/>
      <c r="AFB7" s="56"/>
      <c r="AFC7" s="56"/>
      <c r="AFD7" s="56"/>
      <c r="AFE7" s="56"/>
      <c r="AFF7" s="56"/>
      <c r="AFG7" s="56"/>
      <c r="AFH7" s="56"/>
      <c r="AFI7" s="56"/>
      <c r="AFJ7" s="56"/>
      <c r="AFK7" s="56"/>
      <c r="AFL7" s="56"/>
      <c r="AFM7" s="56"/>
      <c r="AFN7" s="56"/>
      <c r="AFO7" s="56"/>
      <c r="AFP7" s="56"/>
      <c r="AFQ7" s="56"/>
      <c r="AFR7" s="56"/>
      <c r="AFS7" s="56"/>
      <c r="AFT7" s="56"/>
      <c r="AFU7" s="56"/>
      <c r="AFV7" s="56"/>
      <c r="AFW7" s="56"/>
      <c r="AFX7" s="56"/>
      <c r="AFY7" s="56"/>
      <c r="AFZ7" s="56"/>
      <c r="AGA7" s="56"/>
      <c r="AGB7" s="56"/>
      <c r="AGC7" s="56"/>
      <c r="AGD7" s="56"/>
      <c r="AGE7" s="56"/>
      <c r="AGF7" s="56"/>
      <c r="AGG7" s="56"/>
      <c r="AGH7" s="56"/>
      <c r="AGI7" s="56"/>
      <c r="AGJ7" s="56"/>
      <c r="AGK7" s="56"/>
      <c r="AGL7" s="56"/>
      <c r="AGM7" s="56"/>
      <c r="AGN7" s="56"/>
      <c r="AGO7" s="56"/>
      <c r="AGP7" s="56"/>
      <c r="AGQ7" s="56"/>
      <c r="AGR7" s="56"/>
      <c r="AGS7" s="56"/>
      <c r="AGT7" s="56"/>
      <c r="AGU7" s="56"/>
      <c r="AGV7" s="56"/>
      <c r="AGW7" s="56"/>
      <c r="AGX7" s="56"/>
      <c r="AGY7" s="56"/>
      <c r="AGZ7" s="56"/>
      <c r="AHA7" s="56"/>
      <c r="AHB7" s="56"/>
      <c r="AHC7" s="56"/>
      <c r="AHD7" s="56"/>
      <c r="AHE7" s="56"/>
      <c r="AHF7" s="56"/>
      <c r="AHG7" s="56"/>
      <c r="AHH7" s="56"/>
      <c r="AHI7" s="56"/>
      <c r="AHJ7" s="56"/>
      <c r="AHK7" s="56"/>
      <c r="AHL7" s="56"/>
      <c r="AHM7" s="56"/>
      <c r="AHN7" s="56"/>
      <c r="AHO7" s="56"/>
      <c r="AHP7" s="56"/>
      <c r="AHQ7" s="56"/>
      <c r="AHR7" s="56"/>
      <c r="AHS7" s="56"/>
      <c r="AHT7" s="56"/>
      <c r="AHU7" s="56"/>
      <c r="AHV7" s="56"/>
      <c r="AHW7" s="56"/>
      <c r="AHX7" s="56"/>
      <c r="AHY7" s="56"/>
      <c r="AHZ7" s="56"/>
      <c r="AIA7" s="56"/>
      <c r="AIB7" s="56"/>
      <c r="AIC7" s="56"/>
      <c r="AID7" s="56"/>
      <c r="AIE7" s="56"/>
      <c r="AIF7" s="56"/>
      <c r="AIG7" s="56"/>
      <c r="AIH7" s="56"/>
      <c r="AII7" s="56"/>
      <c r="AIJ7" s="56"/>
      <c r="AIK7" s="56"/>
      <c r="AIL7" s="56"/>
      <c r="AIM7" s="56"/>
      <c r="AIN7" s="56"/>
      <c r="AIO7" s="56"/>
      <c r="AIP7" s="56"/>
      <c r="AIQ7" s="56"/>
      <c r="AIR7" s="56"/>
      <c r="AIS7" s="56"/>
      <c r="AIT7" s="56"/>
      <c r="AIU7" s="56"/>
      <c r="AIV7" s="56"/>
      <c r="AIW7" s="56"/>
      <c r="AIX7" s="56"/>
      <c r="AIY7" s="56"/>
      <c r="AIZ7" s="56"/>
      <c r="AJA7" s="56"/>
      <c r="AJB7" s="56"/>
      <c r="AJC7" s="56"/>
      <c r="AJD7" s="56"/>
      <c r="AJE7" s="56"/>
      <c r="AJF7" s="56"/>
      <c r="AJG7" s="56"/>
      <c r="AJH7" s="56"/>
      <c r="AJI7" s="56"/>
      <c r="AJJ7" s="56"/>
      <c r="AJK7" s="56"/>
      <c r="AJL7" s="56"/>
      <c r="AJM7" s="56"/>
      <c r="AJN7" s="56"/>
      <c r="AJO7" s="56"/>
      <c r="AJP7" s="56"/>
      <c r="AJQ7" s="56"/>
      <c r="AJR7" s="56"/>
      <c r="AJS7" s="56"/>
      <c r="AJT7" s="56"/>
      <c r="AJU7" s="56"/>
      <c r="AJV7" s="56"/>
      <c r="AJW7" s="56"/>
      <c r="AJX7" s="56"/>
      <c r="AJY7" s="56"/>
      <c r="AJZ7" s="56"/>
      <c r="AKA7" s="56"/>
      <c r="AKB7" s="56"/>
      <c r="AKC7" s="56"/>
      <c r="AKD7" s="56"/>
      <c r="AKE7" s="56"/>
      <c r="AKF7" s="56"/>
      <c r="AKG7" s="56"/>
      <c r="AKH7" s="56"/>
      <c r="AKI7" s="56"/>
      <c r="AKJ7" s="56"/>
      <c r="AKK7" s="56"/>
      <c r="AKL7" s="56"/>
      <c r="AKM7" s="56"/>
      <c r="AKN7" s="56"/>
      <c r="AKO7" s="56"/>
      <c r="AKP7" s="56"/>
      <c r="AKQ7" s="56"/>
      <c r="AKR7" s="56"/>
      <c r="AKS7" s="56"/>
      <c r="AKT7" s="56"/>
      <c r="AKU7" s="56"/>
      <c r="AKV7" s="56"/>
      <c r="AKW7" s="56"/>
      <c r="AKX7" s="56"/>
      <c r="AKY7" s="56"/>
      <c r="AKZ7" s="56"/>
      <c r="ALA7" s="56"/>
      <c r="ALB7" s="56"/>
      <c r="ALC7" s="56"/>
      <c r="ALD7" s="56"/>
      <c r="ALE7" s="56"/>
      <c r="ALF7" s="56"/>
      <c r="ALG7" s="56"/>
      <c r="ALH7" s="56"/>
      <c r="ALI7" s="56"/>
      <c r="ALJ7" s="56"/>
      <c r="ALK7" s="56"/>
      <c r="ALL7" s="56"/>
      <c r="ALM7" s="56"/>
      <c r="ALN7" s="56"/>
      <c r="ALO7" s="56"/>
      <c r="ALP7" s="56"/>
      <c r="ALQ7" s="56"/>
      <c r="ALR7" s="56"/>
      <c r="ALS7" s="56"/>
      <c r="ALT7" s="56"/>
      <c r="ALU7" s="56"/>
      <c r="ALV7" s="56"/>
      <c r="ALW7" s="56"/>
      <c r="ALX7" s="56"/>
      <c r="ALY7" s="56"/>
      <c r="ALZ7" s="56"/>
      <c r="AMA7" s="56"/>
      <c r="AMB7" s="56"/>
      <c r="AMC7" s="56"/>
      <c r="AMD7" s="56"/>
      <c r="AME7" s="56"/>
      <c r="AMF7" s="56"/>
      <c r="AMG7" s="56"/>
      <c r="AMH7" s="56"/>
      <c r="AMI7" s="56"/>
      <c r="AMJ7" s="56"/>
      <c r="AMK7" s="56"/>
    </row>
    <row r="8" spans="1:16384" s="39" customFormat="1" ht="43.5" customHeight="1" x14ac:dyDescent="0.45">
      <c r="A8" s="64" t="s">
        <v>72</v>
      </c>
      <c r="B8" s="65"/>
      <c r="C8" s="66" t="s">
        <v>73</v>
      </c>
      <c r="D8" s="67"/>
      <c r="E8" s="68"/>
      <c r="F8" s="69"/>
      <c r="G8" s="69"/>
      <c r="H8" s="70">
        <f t="shared" si="0"/>
        <v>0</v>
      </c>
      <c r="I8" s="71"/>
      <c r="J8" s="72">
        <f t="shared" si="1"/>
        <v>0</v>
      </c>
      <c r="K8" s="73">
        <f t="shared" si="2"/>
        <v>350</v>
      </c>
      <c r="L8" s="73">
        <f t="shared" si="3"/>
        <v>0</v>
      </c>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c r="GC8" s="56"/>
      <c r="GD8" s="56"/>
      <c r="GE8" s="56"/>
      <c r="GF8" s="56"/>
      <c r="GG8" s="56"/>
      <c r="GH8" s="56"/>
      <c r="GI8" s="56"/>
      <c r="GJ8" s="56"/>
      <c r="GK8" s="56"/>
      <c r="GL8" s="56"/>
      <c r="GM8" s="56"/>
      <c r="GN8" s="56"/>
      <c r="GO8" s="56"/>
      <c r="GP8" s="56"/>
      <c r="GQ8" s="56"/>
      <c r="GR8" s="56"/>
      <c r="GS8" s="56"/>
      <c r="GT8" s="56"/>
      <c r="GU8" s="56"/>
      <c r="GV8" s="56"/>
      <c r="GW8" s="56"/>
      <c r="GX8" s="56"/>
      <c r="GY8" s="56"/>
      <c r="GZ8" s="56"/>
      <c r="HA8" s="56"/>
      <c r="HB8" s="56"/>
      <c r="HC8" s="56"/>
      <c r="HD8" s="56"/>
      <c r="HE8" s="56"/>
      <c r="HF8" s="56"/>
      <c r="HG8" s="56"/>
      <c r="HH8" s="56"/>
      <c r="HI8" s="56"/>
      <c r="HJ8" s="56"/>
      <c r="HK8" s="56"/>
      <c r="HL8" s="56"/>
      <c r="HM8" s="56"/>
      <c r="HN8" s="56"/>
      <c r="HO8" s="56"/>
      <c r="HP8" s="56"/>
      <c r="HQ8" s="56"/>
      <c r="HR8" s="56"/>
      <c r="HS8" s="56"/>
      <c r="HT8" s="56"/>
      <c r="HU8" s="56"/>
      <c r="HV8" s="56"/>
      <c r="HW8" s="56"/>
      <c r="HX8" s="56"/>
      <c r="HY8" s="56"/>
      <c r="HZ8" s="56"/>
      <c r="IA8" s="56"/>
      <c r="IB8" s="56"/>
      <c r="IC8" s="56"/>
      <c r="ID8" s="56"/>
      <c r="IE8" s="56"/>
      <c r="IF8" s="56"/>
      <c r="IG8" s="56"/>
      <c r="IH8" s="56"/>
      <c r="II8" s="56"/>
      <c r="IJ8" s="56"/>
      <c r="IK8" s="56"/>
      <c r="IL8" s="56"/>
      <c r="IM8" s="56"/>
      <c r="IN8" s="56"/>
      <c r="IO8" s="56"/>
      <c r="IP8" s="56"/>
      <c r="IQ8" s="56"/>
      <c r="IR8" s="56"/>
      <c r="IS8" s="56"/>
      <c r="IT8" s="56"/>
      <c r="IU8" s="56"/>
      <c r="IV8" s="56"/>
      <c r="IW8" s="56"/>
      <c r="IX8" s="56"/>
      <c r="IY8" s="56"/>
      <c r="IZ8" s="56"/>
      <c r="JA8" s="56"/>
      <c r="JB8" s="56"/>
      <c r="JC8" s="56"/>
      <c r="JD8" s="56"/>
      <c r="JE8" s="56"/>
      <c r="JF8" s="56"/>
      <c r="JG8" s="56"/>
      <c r="JH8" s="56"/>
      <c r="JI8" s="56"/>
      <c r="JJ8" s="56"/>
      <c r="JK8" s="56"/>
      <c r="JL8" s="56"/>
      <c r="JM8" s="56"/>
      <c r="JN8" s="56"/>
      <c r="JO8" s="56"/>
      <c r="JP8" s="56"/>
      <c r="JQ8" s="56"/>
      <c r="JR8" s="56"/>
      <c r="JS8" s="56"/>
      <c r="JT8" s="56"/>
      <c r="JU8" s="56"/>
      <c r="JV8" s="56"/>
      <c r="JW8" s="56"/>
      <c r="JX8" s="56"/>
      <c r="JY8" s="56"/>
      <c r="JZ8" s="56"/>
      <c r="KA8" s="56"/>
      <c r="KB8" s="56"/>
      <c r="KC8" s="56"/>
      <c r="KD8" s="56"/>
      <c r="KE8" s="56"/>
      <c r="KF8" s="56"/>
      <c r="KG8" s="56"/>
      <c r="KH8" s="56"/>
      <c r="KI8" s="56"/>
      <c r="KJ8" s="56"/>
      <c r="KK8" s="56"/>
      <c r="KL8" s="56"/>
      <c r="KM8" s="56"/>
      <c r="KN8" s="56"/>
      <c r="KO8" s="56"/>
      <c r="KP8" s="56"/>
      <c r="KQ8" s="56"/>
      <c r="KR8" s="56"/>
      <c r="KS8" s="56"/>
      <c r="KT8" s="56"/>
      <c r="KU8" s="56"/>
      <c r="KV8" s="56"/>
      <c r="KW8" s="56"/>
      <c r="KX8" s="56"/>
      <c r="KY8" s="56"/>
      <c r="KZ8" s="56"/>
      <c r="LA8" s="56"/>
      <c r="LB8" s="56"/>
      <c r="LC8" s="56"/>
      <c r="LD8" s="56"/>
      <c r="LE8" s="56"/>
      <c r="LF8" s="56"/>
      <c r="LG8" s="56"/>
      <c r="LH8" s="56"/>
      <c r="LI8" s="56"/>
      <c r="LJ8" s="56"/>
      <c r="LK8" s="56"/>
      <c r="LL8" s="56"/>
      <c r="LM8" s="56"/>
      <c r="LN8" s="56"/>
      <c r="LO8" s="56"/>
      <c r="LP8" s="56"/>
      <c r="LQ8" s="56"/>
      <c r="LR8" s="56"/>
      <c r="LS8" s="56"/>
      <c r="LT8" s="56"/>
      <c r="LU8" s="56"/>
      <c r="LV8" s="56"/>
      <c r="LW8" s="56"/>
      <c r="LX8" s="56"/>
      <c r="LY8" s="56"/>
      <c r="LZ8" s="56"/>
      <c r="MA8" s="56"/>
      <c r="MB8" s="56"/>
      <c r="MC8" s="56"/>
      <c r="MD8" s="56"/>
      <c r="ME8" s="56"/>
      <c r="MF8" s="56"/>
      <c r="MG8" s="56"/>
      <c r="MH8" s="56"/>
      <c r="MI8" s="56"/>
      <c r="MJ8" s="56"/>
      <c r="MK8" s="56"/>
      <c r="ML8" s="56"/>
      <c r="MM8" s="56"/>
      <c r="MN8" s="56"/>
      <c r="MO8" s="56"/>
      <c r="MP8" s="56"/>
      <c r="MQ8" s="56"/>
      <c r="MR8" s="56"/>
      <c r="MS8" s="56"/>
      <c r="MT8" s="56"/>
      <c r="MU8" s="56"/>
      <c r="MV8" s="56"/>
      <c r="MW8" s="56"/>
      <c r="MX8" s="56"/>
      <c r="MY8" s="56"/>
      <c r="MZ8" s="56"/>
      <c r="NA8" s="56"/>
      <c r="NB8" s="56"/>
      <c r="NC8" s="56"/>
      <c r="ND8" s="56"/>
      <c r="NE8" s="56"/>
      <c r="NF8" s="56"/>
      <c r="NG8" s="56"/>
      <c r="NH8" s="56"/>
      <c r="NI8" s="56"/>
      <c r="NJ8" s="56"/>
      <c r="NK8" s="56"/>
      <c r="NL8" s="56"/>
      <c r="NM8" s="56"/>
      <c r="NN8" s="56"/>
      <c r="NO8" s="56"/>
      <c r="NP8" s="56"/>
      <c r="NQ8" s="56"/>
      <c r="NR8" s="56"/>
      <c r="NS8" s="56"/>
      <c r="NT8" s="56"/>
      <c r="NU8" s="56"/>
      <c r="NV8" s="56"/>
      <c r="NW8" s="56"/>
      <c r="NX8" s="56"/>
      <c r="NY8" s="56"/>
      <c r="NZ8" s="56"/>
      <c r="OA8" s="56"/>
      <c r="OB8" s="56"/>
      <c r="OC8" s="56"/>
      <c r="OD8" s="56"/>
      <c r="OE8" s="56"/>
      <c r="OF8" s="56"/>
      <c r="OG8" s="56"/>
      <c r="OH8" s="56"/>
      <c r="OI8" s="56"/>
      <c r="OJ8" s="56"/>
      <c r="OK8" s="56"/>
      <c r="OL8" s="56"/>
      <c r="OM8" s="56"/>
      <c r="ON8" s="56"/>
      <c r="OO8" s="56"/>
      <c r="OP8" s="56"/>
      <c r="OQ8" s="56"/>
      <c r="OR8" s="56"/>
      <c r="OS8" s="56"/>
      <c r="OT8" s="56"/>
      <c r="OU8" s="56"/>
      <c r="OV8" s="56"/>
      <c r="OW8" s="56"/>
      <c r="OX8" s="56"/>
      <c r="OY8" s="56"/>
      <c r="OZ8" s="56"/>
      <c r="PA8" s="56"/>
      <c r="PB8" s="56"/>
      <c r="PC8" s="56"/>
      <c r="PD8" s="56"/>
      <c r="PE8" s="56"/>
      <c r="PF8" s="56"/>
      <c r="PG8" s="56"/>
      <c r="PH8" s="56"/>
      <c r="PI8" s="56"/>
      <c r="PJ8" s="56"/>
      <c r="PK8" s="56"/>
      <c r="PL8" s="56"/>
      <c r="PM8" s="56"/>
      <c r="PN8" s="56"/>
      <c r="PO8" s="56"/>
      <c r="PP8" s="56"/>
      <c r="PQ8" s="56"/>
      <c r="PR8" s="56"/>
      <c r="PS8" s="56"/>
      <c r="PT8" s="56"/>
      <c r="PU8" s="56"/>
      <c r="PV8" s="56"/>
      <c r="PW8" s="56"/>
      <c r="PX8" s="56"/>
      <c r="PY8" s="56"/>
      <c r="PZ8" s="56"/>
      <c r="QA8" s="56"/>
      <c r="QB8" s="56"/>
      <c r="QC8" s="56"/>
      <c r="QD8" s="56"/>
      <c r="QE8" s="56"/>
      <c r="QF8" s="56"/>
      <c r="QG8" s="56"/>
      <c r="QH8" s="56"/>
      <c r="QI8" s="56"/>
      <c r="QJ8" s="56"/>
      <c r="QK8" s="56"/>
      <c r="QL8" s="56"/>
      <c r="QM8" s="56"/>
      <c r="QN8" s="56"/>
      <c r="QO8" s="56"/>
      <c r="QP8" s="56"/>
      <c r="QQ8" s="56"/>
      <c r="QR8" s="56"/>
      <c r="QS8" s="56"/>
      <c r="QT8" s="56"/>
      <c r="QU8" s="56"/>
      <c r="QV8" s="56"/>
      <c r="QW8" s="56"/>
      <c r="QX8" s="56"/>
      <c r="QY8" s="56"/>
      <c r="QZ8" s="56"/>
      <c r="RA8" s="56"/>
      <c r="RB8" s="56"/>
      <c r="RC8" s="56"/>
      <c r="RD8" s="56"/>
      <c r="RE8" s="56"/>
      <c r="RF8" s="56"/>
      <c r="RG8" s="56"/>
      <c r="RH8" s="56"/>
      <c r="RI8" s="56"/>
      <c r="RJ8" s="56"/>
      <c r="RK8" s="56"/>
      <c r="RL8" s="56"/>
      <c r="RM8" s="56"/>
      <c r="RN8" s="56"/>
      <c r="RO8" s="56"/>
      <c r="RP8" s="56"/>
      <c r="RQ8" s="56"/>
      <c r="RR8" s="56"/>
      <c r="RS8" s="56"/>
      <c r="RT8" s="56"/>
      <c r="RU8" s="56"/>
      <c r="RV8" s="56"/>
      <c r="RW8" s="56"/>
      <c r="RX8" s="56"/>
      <c r="RY8" s="56"/>
      <c r="RZ8" s="56"/>
      <c r="SA8" s="56"/>
      <c r="SB8" s="56"/>
      <c r="SC8" s="56"/>
      <c r="SD8" s="56"/>
      <c r="SE8" s="56"/>
      <c r="SF8" s="56"/>
      <c r="SG8" s="56"/>
      <c r="SH8" s="56"/>
      <c r="SI8" s="56"/>
      <c r="SJ8" s="56"/>
      <c r="SK8" s="56"/>
      <c r="SL8" s="56"/>
      <c r="SM8" s="56"/>
      <c r="SN8" s="56"/>
      <c r="SO8" s="56"/>
      <c r="SP8" s="56"/>
      <c r="SQ8" s="56"/>
      <c r="SR8" s="56"/>
      <c r="SS8" s="56"/>
      <c r="ST8" s="56"/>
      <c r="SU8" s="56"/>
      <c r="SV8" s="56"/>
      <c r="SW8" s="56"/>
      <c r="SX8" s="56"/>
      <c r="SY8" s="56"/>
      <c r="SZ8" s="56"/>
      <c r="TA8" s="56"/>
      <c r="TB8" s="56"/>
      <c r="TC8" s="56"/>
      <c r="TD8" s="56"/>
      <c r="TE8" s="56"/>
      <c r="TF8" s="56"/>
      <c r="TG8" s="56"/>
      <c r="TH8" s="56"/>
      <c r="TI8" s="56"/>
      <c r="TJ8" s="56"/>
      <c r="TK8" s="56"/>
      <c r="TL8" s="56"/>
      <c r="TM8" s="56"/>
      <c r="TN8" s="56"/>
      <c r="TO8" s="56"/>
      <c r="TP8" s="56"/>
      <c r="TQ8" s="56"/>
      <c r="TR8" s="56"/>
      <c r="TS8" s="56"/>
      <c r="TT8" s="56"/>
      <c r="TU8" s="56"/>
      <c r="TV8" s="56"/>
      <c r="TW8" s="56"/>
      <c r="TX8" s="56"/>
      <c r="TY8" s="56"/>
      <c r="TZ8" s="56"/>
      <c r="UA8" s="56"/>
      <c r="UB8" s="56"/>
      <c r="UC8" s="56"/>
      <c r="UD8" s="56"/>
      <c r="UE8" s="56"/>
      <c r="UF8" s="56"/>
      <c r="UG8" s="56"/>
      <c r="UH8" s="56"/>
      <c r="UI8" s="56"/>
      <c r="UJ8" s="56"/>
      <c r="UK8" s="56"/>
      <c r="UL8" s="56"/>
      <c r="UM8" s="56"/>
      <c r="UN8" s="56"/>
      <c r="UO8" s="56"/>
      <c r="UP8" s="56"/>
      <c r="UQ8" s="56"/>
      <c r="UR8" s="56"/>
      <c r="US8" s="56"/>
      <c r="UT8" s="56"/>
      <c r="UU8" s="56"/>
      <c r="UV8" s="56"/>
      <c r="UW8" s="56"/>
      <c r="UX8" s="56"/>
      <c r="UY8" s="56"/>
      <c r="UZ8" s="56"/>
      <c r="VA8" s="56"/>
      <c r="VB8" s="56"/>
      <c r="VC8" s="56"/>
      <c r="VD8" s="56"/>
      <c r="VE8" s="56"/>
      <c r="VF8" s="56"/>
      <c r="VG8" s="56"/>
      <c r="VH8" s="56"/>
      <c r="VI8" s="56"/>
      <c r="VJ8" s="56"/>
      <c r="VK8" s="56"/>
      <c r="VL8" s="56"/>
      <c r="VM8" s="56"/>
      <c r="VN8" s="56"/>
      <c r="VO8" s="56"/>
      <c r="VP8" s="56"/>
      <c r="VQ8" s="56"/>
      <c r="VR8" s="56"/>
      <c r="VS8" s="56"/>
      <c r="VT8" s="56"/>
      <c r="VU8" s="56"/>
      <c r="VV8" s="56"/>
      <c r="VW8" s="56"/>
      <c r="VX8" s="56"/>
      <c r="VY8" s="56"/>
      <c r="VZ8" s="56"/>
      <c r="WA8" s="56"/>
      <c r="WB8" s="56"/>
      <c r="WC8" s="56"/>
      <c r="WD8" s="56"/>
      <c r="WE8" s="56"/>
      <c r="WF8" s="56"/>
      <c r="WG8" s="56"/>
      <c r="WH8" s="56"/>
      <c r="WI8" s="56"/>
      <c r="WJ8" s="56"/>
      <c r="WK8" s="56"/>
      <c r="WL8" s="56"/>
      <c r="WM8" s="56"/>
      <c r="WN8" s="56"/>
      <c r="WO8" s="56"/>
      <c r="WP8" s="56"/>
      <c r="WQ8" s="56"/>
      <c r="WR8" s="56"/>
      <c r="WS8" s="56"/>
      <c r="WT8" s="56"/>
      <c r="WU8" s="56"/>
      <c r="WV8" s="56"/>
      <c r="WW8" s="56"/>
      <c r="WX8" s="56"/>
      <c r="WY8" s="56"/>
      <c r="WZ8" s="56"/>
      <c r="XA8" s="56"/>
      <c r="XB8" s="56"/>
      <c r="XC8" s="56"/>
      <c r="XD8" s="56"/>
      <c r="XE8" s="56"/>
      <c r="XF8" s="56"/>
      <c r="XG8" s="56"/>
      <c r="XH8" s="56"/>
      <c r="XI8" s="56"/>
      <c r="XJ8" s="56"/>
      <c r="XK8" s="56"/>
      <c r="XL8" s="56"/>
      <c r="XM8" s="56"/>
      <c r="XN8" s="56"/>
      <c r="XO8" s="56"/>
      <c r="XP8" s="56"/>
      <c r="XQ8" s="56"/>
      <c r="XR8" s="56"/>
      <c r="XS8" s="56"/>
      <c r="XT8" s="56"/>
      <c r="XU8" s="56"/>
      <c r="XV8" s="56"/>
      <c r="XW8" s="56"/>
      <c r="XX8" s="56"/>
      <c r="XY8" s="56"/>
      <c r="XZ8" s="56"/>
      <c r="YA8" s="56"/>
      <c r="YB8" s="56"/>
      <c r="YC8" s="56"/>
      <c r="YD8" s="56"/>
      <c r="YE8" s="56"/>
      <c r="YF8" s="56"/>
      <c r="YG8" s="56"/>
      <c r="YH8" s="56"/>
      <c r="YI8" s="56"/>
      <c r="YJ8" s="56"/>
      <c r="YK8" s="56"/>
      <c r="YL8" s="56"/>
      <c r="YM8" s="56"/>
      <c r="YN8" s="56"/>
      <c r="YO8" s="56"/>
      <c r="YP8" s="56"/>
      <c r="YQ8" s="56"/>
      <c r="YR8" s="56"/>
      <c r="YS8" s="56"/>
      <c r="YT8" s="56"/>
      <c r="YU8" s="56"/>
      <c r="YV8" s="56"/>
      <c r="YW8" s="56"/>
      <c r="YX8" s="56"/>
      <c r="YY8" s="56"/>
      <c r="YZ8" s="56"/>
      <c r="ZA8" s="56"/>
      <c r="ZB8" s="56"/>
      <c r="ZC8" s="56"/>
      <c r="ZD8" s="56"/>
      <c r="ZE8" s="56"/>
      <c r="ZF8" s="56"/>
      <c r="ZG8" s="56"/>
      <c r="ZH8" s="56"/>
      <c r="ZI8" s="56"/>
      <c r="ZJ8" s="56"/>
      <c r="ZK8" s="56"/>
      <c r="ZL8" s="56"/>
      <c r="ZM8" s="56"/>
      <c r="ZN8" s="56"/>
      <c r="ZO8" s="56"/>
      <c r="ZP8" s="56"/>
      <c r="ZQ8" s="56"/>
      <c r="ZR8" s="56"/>
      <c r="ZS8" s="56"/>
      <c r="ZT8" s="56"/>
      <c r="ZU8" s="56"/>
      <c r="ZV8" s="56"/>
      <c r="ZW8" s="56"/>
      <c r="ZX8" s="56"/>
      <c r="ZY8" s="56"/>
      <c r="ZZ8" s="56"/>
      <c r="AAA8" s="56"/>
      <c r="AAB8" s="56"/>
      <c r="AAC8" s="56"/>
      <c r="AAD8" s="56"/>
      <c r="AAE8" s="56"/>
      <c r="AAF8" s="56"/>
      <c r="AAG8" s="56"/>
      <c r="AAH8" s="56"/>
      <c r="AAI8" s="56"/>
      <c r="AAJ8" s="56"/>
      <c r="AAK8" s="56"/>
      <c r="AAL8" s="56"/>
      <c r="AAM8" s="56"/>
      <c r="AAN8" s="56"/>
      <c r="AAO8" s="56"/>
      <c r="AAP8" s="56"/>
      <c r="AAQ8" s="56"/>
      <c r="AAR8" s="56"/>
      <c r="AAS8" s="56"/>
      <c r="AAT8" s="56"/>
      <c r="AAU8" s="56"/>
      <c r="AAV8" s="56"/>
      <c r="AAW8" s="56"/>
      <c r="AAX8" s="56"/>
      <c r="AAY8" s="56"/>
      <c r="AAZ8" s="56"/>
      <c r="ABA8" s="56"/>
      <c r="ABB8" s="56"/>
      <c r="ABC8" s="56"/>
      <c r="ABD8" s="56"/>
      <c r="ABE8" s="56"/>
      <c r="ABF8" s="56"/>
      <c r="ABG8" s="56"/>
      <c r="ABH8" s="56"/>
      <c r="ABI8" s="56"/>
      <c r="ABJ8" s="56"/>
      <c r="ABK8" s="56"/>
      <c r="ABL8" s="56"/>
      <c r="ABM8" s="56"/>
      <c r="ABN8" s="56"/>
      <c r="ABO8" s="56"/>
      <c r="ABP8" s="56"/>
      <c r="ABQ8" s="56"/>
      <c r="ABR8" s="56"/>
      <c r="ABS8" s="56"/>
      <c r="ABT8" s="56"/>
      <c r="ABU8" s="56"/>
      <c r="ABV8" s="56"/>
      <c r="ABW8" s="56"/>
      <c r="ABX8" s="56"/>
      <c r="ABY8" s="56"/>
      <c r="ABZ8" s="56"/>
      <c r="ACA8" s="56"/>
      <c r="ACB8" s="56"/>
      <c r="ACC8" s="56"/>
      <c r="ACD8" s="56"/>
      <c r="ACE8" s="56"/>
      <c r="ACF8" s="56"/>
      <c r="ACG8" s="56"/>
      <c r="ACH8" s="56"/>
      <c r="ACI8" s="56"/>
      <c r="ACJ8" s="56"/>
      <c r="ACK8" s="56"/>
      <c r="ACL8" s="56"/>
      <c r="ACM8" s="56"/>
      <c r="ACN8" s="56"/>
      <c r="ACO8" s="56"/>
      <c r="ACP8" s="56"/>
      <c r="ACQ8" s="56"/>
      <c r="ACR8" s="56"/>
      <c r="ACS8" s="56"/>
      <c r="ACT8" s="56"/>
      <c r="ACU8" s="56"/>
      <c r="ACV8" s="56"/>
      <c r="ACW8" s="56"/>
      <c r="ACX8" s="56"/>
      <c r="ACY8" s="56"/>
      <c r="ACZ8" s="56"/>
      <c r="ADA8" s="56"/>
      <c r="ADB8" s="56"/>
      <c r="ADC8" s="56"/>
      <c r="ADD8" s="56"/>
      <c r="ADE8" s="56"/>
      <c r="ADF8" s="56"/>
      <c r="ADG8" s="56"/>
      <c r="ADH8" s="56"/>
      <c r="ADI8" s="56"/>
      <c r="ADJ8" s="56"/>
      <c r="ADK8" s="56"/>
      <c r="ADL8" s="56"/>
      <c r="ADM8" s="56"/>
      <c r="ADN8" s="56"/>
      <c r="ADO8" s="56"/>
      <c r="ADP8" s="56"/>
      <c r="ADQ8" s="56"/>
      <c r="ADR8" s="56"/>
      <c r="ADS8" s="56"/>
      <c r="ADT8" s="56"/>
      <c r="ADU8" s="56"/>
      <c r="ADV8" s="56"/>
      <c r="ADW8" s="56"/>
      <c r="ADX8" s="56"/>
      <c r="ADY8" s="56"/>
      <c r="ADZ8" s="56"/>
      <c r="AEA8" s="56"/>
      <c r="AEB8" s="56"/>
      <c r="AEC8" s="56"/>
      <c r="AED8" s="56"/>
      <c r="AEE8" s="56"/>
      <c r="AEF8" s="56"/>
      <c r="AEG8" s="56"/>
      <c r="AEH8" s="56"/>
      <c r="AEI8" s="56"/>
      <c r="AEJ8" s="56"/>
      <c r="AEK8" s="56"/>
      <c r="AEL8" s="56"/>
      <c r="AEM8" s="56"/>
      <c r="AEN8" s="56"/>
      <c r="AEO8" s="56"/>
      <c r="AEP8" s="56"/>
      <c r="AEQ8" s="56"/>
      <c r="AER8" s="56"/>
      <c r="AES8" s="56"/>
      <c r="AET8" s="56"/>
      <c r="AEU8" s="56"/>
      <c r="AEV8" s="56"/>
      <c r="AEW8" s="56"/>
      <c r="AEX8" s="56"/>
      <c r="AEY8" s="56"/>
      <c r="AEZ8" s="56"/>
      <c r="AFA8" s="56"/>
      <c r="AFB8" s="56"/>
      <c r="AFC8" s="56"/>
      <c r="AFD8" s="56"/>
      <c r="AFE8" s="56"/>
      <c r="AFF8" s="56"/>
      <c r="AFG8" s="56"/>
      <c r="AFH8" s="56"/>
      <c r="AFI8" s="56"/>
      <c r="AFJ8" s="56"/>
      <c r="AFK8" s="56"/>
      <c r="AFL8" s="56"/>
      <c r="AFM8" s="56"/>
      <c r="AFN8" s="56"/>
      <c r="AFO8" s="56"/>
      <c r="AFP8" s="56"/>
      <c r="AFQ8" s="56"/>
      <c r="AFR8" s="56"/>
      <c r="AFS8" s="56"/>
      <c r="AFT8" s="56"/>
      <c r="AFU8" s="56"/>
      <c r="AFV8" s="56"/>
      <c r="AFW8" s="56"/>
      <c r="AFX8" s="56"/>
      <c r="AFY8" s="56"/>
      <c r="AFZ8" s="56"/>
      <c r="AGA8" s="56"/>
      <c r="AGB8" s="56"/>
      <c r="AGC8" s="56"/>
      <c r="AGD8" s="56"/>
      <c r="AGE8" s="56"/>
      <c r="AGF8" s="56"/>
      <c r="AGG8" s="56"/>
      <c r="AGH8" s="56"/>
      <c r="AGI8" s="56"/>
      <c r="AGJ8" s="56"/>
      <c r="AGK8" s="56"/>
      <c r="AGL8" s="56"/>
      <c r="AGM8" s="56"/>
      <c r="AGN8" s="56"/>
      <c r="AGO8" s="56"/>
      <c r="AGP8" s="56"/>
      <c r="AGQ8" s="56"/>
      <c r="AGR8" s="56"/>
      <c r="AGS8" s="56"/>
      <c r="AGT8" s="56"/>
      <c r="AGU8" s="56"/>
      <c r="AGV8" s="56"/>
      <c r="AGW8" s="56"/>
      <c r="AGX8" s="56"/>
      <c r="AGY8" s="56"/>
      <c r="AGZ8" s="56"/>
      <c r="AHA8" s="56"/>
      <c r="AHB8" s="56"/>
      <c r="AHC8" s="56"/>
      <c r="AHD8" s="56"/>
      <c r="AHE8" s="56"/>
      <c r="AHF8" s="56"/>
      <c r="AHG8" s="56"/>
      <c r="AHH8" s="56"/>
      <c r="AHI8" s="56"/>
      <c r="AHJ8" s="56"/>
      <c r="AHK8" s="56"/>
      <c r="AHL8" s="56"/>
      <c r="AHM8" s="56"/>
      <c r="AHN8" s="56"/>
      <c r="AHO8" s="56"/>
      <c r="AHP8" s="56"/>
      <c r="AHQ8" s="56"/>
      <c r="AHR8" s="56"/>
      <c r="AHS8" s="56"/>
      <c r="AHT8" s="56"/>
      <c r="AHU8" s="56"/>
      <c r="AHV8" s="56"/>
      <c r="AHW8" s="56"/>
      <c r="AHX8" s="56"/>
      <c r="AHY8" s="56"/>
      <c r="AHZ8" s="56"/>
      <c r="AIA8" s="56"/>
      <c r="AIB8" s="56"/>
      <c r="AIC8" s="56"/>
      <c r="AID8" s="56"/>
      <c r="AIE8" s="56"/>
      <c r="AIF8" s="56"/>
      <c r="AIG8" s="56"/>
      <c r="AIH8" s="56"/>
      <c r="AII8" s="56"/>
      <c r="AIJ8" s="56"/>
      <c r="AIK8" s="56"/>
      <c r="AIL8" s="56"/>
      <c r="AIM8" s="56"/>
      <c r="AIN8" s="56"/>
      <c r="AIO8" s="56"/>
      <c r="AIP8" s="56"/>
      <c r="AIQ8" s="56"/>
      <c r="AIR8" s="56"/>
      <c r="AIS8" s="56"/>
      <c r="AIT8" s="56"/>
      <c r="AIU8" s="56"/>
      <c r="AIV8" s="56"/>
      <c r="AIW8" s="56"/>
      <c r="AIX8" s="56"/>
      <c r="AIY8" s="56"/>
      <c r="AIZ8" s="56"/>
      <c r="AJA8" s="56"/>
      <c r="AJB8" s="56"/>
      <c r="AJC8" s="56"/>
      <c r="AJD8" s="56"/>
      <c r="AJE8" s="56"/>
      <c r="AJF8" s="56"/>
      <c r="AJG8" s="56"/>
      <c r="AJH8" s="56"/>
      <c r="AJI8" s="56"/>
      <c r="AJJ8" s="56"/>
      <c r="AJK8" s="56"/>
      <c r="AJL8" s="56"/>
      <c r="AJM8" s="56"/>
      <c r="AJN8" s="56"/>
      <c r="AJO8" s="56"/>
      <c r="AJP8" s="56"/>
      <c r="AJQ8" s="56"/>
      <c r="AJR8" s="56"/>
      <c r="AJS8" s="56"/>
      <c r="AJT8" s="56"/>
      <c r="AJU8" s="56"/>
      <c r="AJV8" s="56"/>
      <c r="AJW8" s="56"/>
      <c r="AJX8" s="56"/>
      <c r="AJY8" s="56"/>
      <c r="AJZ8" s="56"/>
      <c r="AKA8" s="56"/>
      <c r="AKB8" s="56"/>
      <c r="AKC8" s="56"/>
      <c r="AKD8" s="56"/>
      <c r="AKE8" s="56"/>
      <c r="AKF8" s="56"/>
      <c r="AKG8" s="56"/>
      <c r="AKH8" s="56"/>
      <c r="AKI8" s="56"/>
      <c r="AKJ8" s="56"/>
      <c r="AKK8" s="56"/>
      <c r="AKL8" s="56"/>
      <c r="AKM8" s="56"/>
      <c r="AKN8" s="56"/>
      <c r="AKO8" s="56"/>
      <c r="AKP8" s="56"/>
      <c r="AKQ8" s="56"/>
      <c r="AKR8" s="56"/>
      <c r="AKS8" s="56"/>
      <c r="AKT8" s="56"/>
      <c r="AKU8" s="56"/>
      <c r="AKV8" s="56"/>
      <c r="AKW8" s="56"/>
      <c r="AKX8" s="56"/>
      <c r="AKY8" s="56"/>
      <c r="AKZ8" s="56"/>
      <c r="ALA8" s="56"/>
      <c r="ALB8" s="56"/>
      <c r="ALC8" s="56"/>
      <c r="ALD8" s="56"/>
      <c r="ALE8" s="56"/>
      <c r="ALF8" s="56"/>
      <c r="ALG8" s="56"/>
      <c r="ALH8" s="56"/>
      <c r="ALI8" s="56"/>
      <c r="ALJ8" s="56"/>
      <c r="ALK8" s="56"/>
      <c r="ALL8" s="56"/>
      <c r="ALM8" s="56"/>
      <c r="ALN8" s="56"/>
      <c r="ALO8" s="56"/>
      <c r="ALP8" s="56"/>
      <c r="ALQ8" s="56"/>
      <c r="ALR8" s="56"/>
      <c r="ALS8" s="56"/>
      <c r="ALT8" s="56"/>
      <c r="ALU8" s="56"/>
      <c r="ALV8" s="56"/>
      <c r="ALW8" s="56"/>
      <c r="ALX8" s="56"/>
      <c r="ALY8" s="56"/>
      <c r="ALZ8" s="56"/>
      <c r="AMA8" s="56"/>
      <c r="AMB8" s="56"/>
      <c r="AMC8" s="56"/>
      <c r="AMD8" s="56"/>
      <c r="AME8" s="56"/>
      <c r="AMF8" s="56"/>
      <c r="AMG8" s="56"/>
      <c r="AMH8" s="56"/>
      <c r="AMI8" s="56"/>
      <c r="AMJ8" s="56"/>
      <c r="AMK8" s="56"/>
    </row>
    <row r="9" spans="1:16384" s="39" customFormat="1" ht="32.25" customHeight="1" x14ac:dyDescent="0.45">
      <c r="A9" s="64" t="s">
        <v>72</v>
      </c>
      <c r="B9" s="65"/>
      <c r="C9" s="66" t="s">
        <v>73</v>
      </c>
      <c r="D9" s="67"/>
      <c r="E9" s="68"/>
      <c r="F9" s="69"/>
      <c r="G9" s="69"/>
      <c r="H9" s="70">
        <f t="shared" si="0"/>
        <v>0</v>
      </c>
      <c r="I9" s="71"/>
      <c r="J9" s="72">
        <f t="shared" si="1"/>
        <v>0</v>
      </c>
      <c r="K9" s="73">
        <f t="shared" si="2"/>
        <v>350</v>
      </c>
      <c r="L9" s="73">
        <f t="shared" si="3"/>
        <v>0</v>
      </c>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c r="IC9" s="56"/>
      <c r="ID9" s="56"/>
      <c r="IE9" s="56"/>
      <c r="IF9" s="56"/>
      <c r="IG9" s="56"/>
      <c r="IH9" s="56"/>
      <c r="II9" s="56"/>
      <c r="IJ9" s="56"/>
      <c r="IK9" s="56"/>
      <c r="IL9" s="56"/>
      <c r="IM9" s="56"/>
      <c r="IN9" s="56"/>
      <c r="IO9" s="56"/>
      <c r="IP9" s="56"/>
      <c r="IQ9" s="56"/>
      <c r="IR9" s="56"/>
      <c r="IS9" s="56"/>
      <c r="IT9" s="56"/>
      <c r="IU9" s="56"/>
      <c r="IV9" s="56"/>
      <c r="IW9" s="56"/>
      <c r="IX9" s="56"/>
      <c r="IY9" s="56"/>
      <c r="IZ9" s="56"/>
      <c r="JA9" s="56"/>
      <c r="JB9" s="56"/>
      <c r="JC9" s="56"/>
      <c r="JD9" s="56"/>
      <c r="JE9" s="56"/>
      <c r="JF9" s="56"/>
      <c r="JG9" s="56"/>
      <c r="JH9" s="56"/>
      <c r="JI9" s="56"/>
      <c r="JJ9" s="56"/>
      <c r="JK9" s="56"/>
      <c r="JL9" s="56"/>
      <c r="JM9" s="56"/>
      <c r="JN9" s="56"/>
      <c r="JO9" s="56"/>
      <c r="JP9" s="56"/>
      <c r="JQ9" s="56"/>
      <c r="JR9" s="56"/>
      <c r="JS9" s="56"/>
      <c r="JT9" s="56"/>
      <c r="JU9" s="56"/>
      <c r="JV9" s="56"/>
      <c r="JW9" s="56"/>
      <c r="JX9" s="56"/>
      <c r="JY9" s="56"/>
      <c r="JZ9" s="56"/>
      <c r="KA9" s="56"/>
      <c r="KB9" s="56"/>
      <c r="KC9" s="56"/>
      <c r="KD9" s="56"/>
      <c r="KE9" s="56"/>
      <c r="KF9" s="56"/>
      <c r="KG9" s="56"/>
      <c r="KH9" s="56"/>
      <c r="KI9" s="56"/>
      <c r="KJ9" s="56"/>
      <c r="KK9" s="56"/>
      <c r="KL9" s="56"/>
      <c r="KM9" s="56"/>
      <c r="KN9" s="56"/>
      <c r="KO9" s="56"/>
      <c r="KP9" s="56"/>
      <c r="KQ9" s="56"/>
      <c r="KR9" s="56"/>
      <c r="KS9" s="56"/>
      <c r="KT9" s="56"/>
      <c r="KU9" s="56"/>
      <c r="KV9" s="56"/>
      <c r="KW9" s="56"/>
      <c r="KX9" s="56"/>
      <c r="KY9" s="56"/>
      <c r="KZ9" s="56"/>
      <c r="LA9" s="56"/>
      <c r="LB9" s="56"/>
      <c r="LC9" s="56"/>
      <c r="LD9" s="56"/>
      <c r="LE9" s="56"/>
      <c r="LF9" s="56"/>
      <c r="LG9" s="56"/>
      <c r="LH9" s="56"/>
      <c r="LI9" s="56"/>
      <c r="LJ9" s="56"/>
      <c r="LK9" s="56"/>
      <c r="LL9" s="56"/>
      <c r="LM9" s="56"/>
      <c r="LN9" s="56"/>
      <c r="LO9" s="56"/>
      <c r="LP9" s="56"/>
      <c r="LQ9" s="56"/>
      <c r="LR9" s="56"/>
      <c r="LS9" s="56"/>
      <c r="LT9" s="56"/>
      <c r="LU9" s="56"/>
      <c r="LV9" s="56"/>
      <c r="LW9" s="56"/>
      <c r="LX9" s="56"/>
      <c r="LY9" s="56"/>
      <c r="LZ9" s="56"/>
      <c r="MA9" s="56"/>
      <c r="MB9" s="56"/>
      <c r="MC9" s="56"/>
      <c r="MD9" s="56"/>
      <c r="ME9" s="56"/>
      <c r="MF9" s="56"/>
      <c r="MG9" s="56"/>
      <c r="MH9" s="56"/>
      <c r="MI9" s="56"/>
      <c r="MJ9" s="56"/>
      <c r="MK9" s="56"/>
      <c r="ML9" s="56"/>
      <c r="MM9" s="56"/>
      <c r="MN9" s="56"/>
      <c r="MO9" s="56"/>
      <c r="MP9" s="56"/>
      <c r="MQ9" s="56"/>
      <c r="MR9" s="56"/>
      <c r="MS9" s="56"/>
      <c r="MT9" s="56"/>
      <c r="MU9" s="56"/>
      <c r="MV9" s="56"/>
      <c r="MW9" s="56"/>
      <c r="MX9" s="56"/>
      <c r="MY9" s="56"/>
      <c r="MZ9" s="56"/>
      <c r="NA9" s="56"/>
      <c r="NB9" s="56"/>
      <c r="NC9" s="56"/>
      <c r="ND9" s="56"/>
      <c r="NE9" s="56"/>
      <c r="NF9" s="56"/>
      <c r="NG9" s="56"/>
      <c r="NH9" s="56"/>
      <c r="NI9" s="56"/>
      <c r="NJ9" s="56"/>
      <c r="NK9" s="56"/>
      <c r="NL9" s="56"/>
      <c r="NM9" s="56"/>
      <c r="NN9" s="56"/>
      <c r="NO9" s="56"/>
      <c r="NP9" s="56"/>
      <c r="NQ9" s="56"/>
      <c r="NR9" s="56"/>
      <c r="NS9" s="56"/>
      <c r="NT9" s="56"/>
      <c r="NU9" s="56"/>
      <c r="NV9" s="56"/>
      <c r="NW9" s="56"/>
      <c r="NX9" s="56"/>
      <c r="NY9" s="56"/>
      <c r="NZ9" s="56"/>
      <c r="OA9" s="56"/>
      <c r="OB9" s="56"/>
      <c r="OC9" s="56"/>
      <c r="OD9" s="56"/>
      <c r="OE9" s="56"/>
      <c r="OF9" s="56"/>
      <c r="OG9" s="56"/>
      <c r="OH9" s="56"/>
      <c r="OI9" s="56"/>
      <c r="OJ9" s="56"/>
      <c r="OK9" s="56"/>
      <c r="OL9" s="56"/>
      <c r="OM9" s="56"/>
      <c r="ON9" s="56"/>
      <c r="OO9" s="56"/>
      <c r="OP9" s="56"/>
      <c r="OQ9" s="56"/>
      <c r="OR9" s="56"/>
      <c r="OS9" s="56"/>
      <c r="OT9" s="56"/>
      <c r="OU9" s="56"/>
      <c r="OV9" s="56"/>
      <c r="OW9" s="56"/>
      <c r="OX9" s="56"/>
      <c r="OY9" s="56"/>
      <c r="OZ9" s="56"/>
      <c r="PA9" s="56"/>
      <c r="PB9" s="56"/>
      <c r="PC9" s="56"/>
      <c r="PD9" s="56"/>
      <c r="PE9" s="56"/>
      <c r="PF9" s="56"/>
      <c r="PG9" s="56"/>
      <c r="PH9" s="56"/>
      <c r="PI9" s="56"/>
      <c r="PJ9" s="56"/>
      <c r="PK9" s="56"/>
      <c r="PL9" s="56"/>
      <c r="PM9" s="56"/>
      <c r="PN9" s="56"/>
      <c r="PO9" s="56"/>
      <c r="PP9" s="56"/>
      <c r="PQ9" s="56"/>
      <c r="PR9" s="56"/>
      <c r="PS9" s="56"/>
      <c r="PT9" s="56"/>
      <c r="PU9" s="56"/>
      <c r="PV9" s="56"/>
      <c r="PW9" s="56"/>
      <c r="PX9" s="56"/>
      <c r="PY9" s="56"/>
      <c r="PZ9" s="56"/>
      <c r="QA9" s="56"/>
      <c r="QB9" s="56"/>
      <c r="QC9" s="56"/>
      <c r="QD9" s="56"/>
      <c r="QE9" s="56"/>
      <c r="QF9" s="56"/>
      <c r="QG9" s="56"/>
      <c r="QH9" s="56"/>
      <c r="QI9" s="56"/>
      <c r="QJ9" s="56"/>
      <c r="QK9" s="56"/>
      <c r="QL9" s="56"/>
      <c r="QM9" s="56"/>
      <c r="QN9" s="56"/>
      <c r="QO9" s="56"/>
      <c r="QP9" s="56"/>
      <c r="QQ9" s="56"/>
      <c r="QR9" s="56"/>
      <c r="QS9" s="56"/>
      <c r="QT9" s="56"/>
      <c r="QU9" s="56"/>
      <c r="QV9" s="56"/>
      <c r="QW9" s="56"/>
      <c r="QX9" s="56"/>
      <c r="QY9" s="56"/>
      <c r="QZ9" s="56"/>
      <c r="RA9" s="56"/>
      <c r="RB9" s="56"/>
      <c r="RC9" s="56"/>
      <c r="RD9" s="56"/>
      <c r="RE9" s="56"/>
      <c r="RF9" s="56"/>
      <c r="RG9" s="56"/>
      <c r="RH9" s="56"/>
      <c r="RI9" s="56"/>
      <c r="RJ9" s="56"/>
      <c r="RK9" s="56"/>
      <c r="RL9" s="56"/>
      <c r="RM9" s="56"/>
      <c r="RN9" s="56"/>
      <c r="RO9" s="56"/>
      <c r="RP9" s="56"/>
      <c r="RQ9" s="56"/>
      <c r="RR9" s="56"/>
      <c r="RS9" s="56"/>
      <c r="RT9" s="56"/>
      <c r="RU9" s="56"/>
      <c r="RV9" s="56"/>
      <c r="RW9" s="56"/>
      <c r="RX9" s="56"/>
      <c r="RY9" s="56"/>
      <c r="RZ9" s="56"/>
      <c r="SA9" s="56"/>
      <c r="SB9" s="56"/>
      <c r="SC9" s="56"/>
      <c r="SD9" s="56"/>
      <c r="SE9" s="56"/>
      <c r="SF9" s="56"/>
      <c r="SG9" s="56"/>
      <c r="SH9" s="56"/>
      <c r="SI9" s="56"/>
      <c r="SJ9" s="56"/>
      <c r="SK9" s="56"/>
      <c r="SL9" s="56"/>
      <c r="SM9" s="56"/>
      <c r="SN9" s="56"/>
      <c r="SO9" s="56"/>
      <c r="SP9" s="56"/>
      <c r="SQ9" s="56"/>
      <c r="SR9" s="56"/>
      <c r="SS9" s="56"/>
      <c r="ST9" s="56"/>
      <c r="SU9" s="56"/>
      <c r="SV9" s="56"/>
      <c r="SW9" s="56"/>
      <c r="SX9" s="56"/>
      <c r="SY9" s="56"/>
      <c r="SZ9" s="56"/>
      <c r="TA9" s="56"/>
      <c r="TB9" s="56"/>
      <c r="TC9" s="56"/>
      <c r="TD9" s="56"/>
      <c r="TE9" s="56"/>
      <c r="TF9" s="56"/>
      <c r="TG9" s="56"/>
      <c r="TH9" s="56"/>
      <c r="TI9" s="56"/>
      <c r="TJ9" s="56"/>
      <c r="TK9" s="56"/>
      <c r="TL9" s="56"/>
      <c r="TM9" s="56"/>
      <c r="TN9" s="56"/>
      <c r="TO9" s="56"/>
      <c r="TP9" s="56"/>
      <c r="TQ9" s="56"/>
      <c r="TR9" s="56"/>
      <c r="TS9" s="56"/>
      <c r="TT9" s="56"/>
      <c r="TU9" s="56"/>
      <c r="TV9" s="56"/>
      <c r="TW9" s="56"/>
      <c r="TX9" s="56"/>
      <c r="TY9" s="56"/>
      <c r="TZ9" s="56"/>
      <c r="UA9" s="56"/>
      <c r="UB9" s="56"/>
      <c r="UC9" s="56"/>
      <c r="UD9" s="56"/>
      <c r="UE9" s="56"/>
      <c r="UF9" s="56"/>
      <c r="UG9" s="56"/>
      <c r="UH9" s="56"/>
      <c r="UI9" s="56"/>
      <c r="UJ9" s="56"/>
      <c r="UK9" s="56"/>
      <c r="UL9" s="56"/>
      <c r="UM9" s="56"/>
      <c r="UN9" s="56"/>
      <c r="UO9" s="56"/>
      <c r="UP9" s="56"/>
      <c r="UQ9" s="56"/>
      <c r="UR9" s="56"/>
      <c r="US9" s="56"/>
      <c r="UT9" s="56"/>
      <c r="UU9" s="56"/>
      <c r="UV9" s="56"/>
      <c r="UW9" s="56"/>
      <c r="UX9" s="56"/>
      <c r="UY9" s="56"/>
      <c r="UZ9" s="56"/>
      <c r="VA9" s="56"/>
      <c r="VB9" s="56"/>
      <c r="VC9" s="56"/>
      <c r="VD9" s="56"/>
      <c r="VE9" s="56"/>
      <c r="VF9" s="56"/>
      <c r="VG9" s="56"/>
      <c r="VH9" s="56"/>
      <c r="VI9" s="56"/>
      <c r="VJ9" s="56"/>
      <c r="VK9" s="56"/>
      <c r="VL9" s="56"/>
      <c r="VM9" s="56"/>
      <c r="VN9" s="56"/>
      <c r="VO9" s="56"/>
      <c r="VP9" s="56"/>
      <c r="VQ9" s="56"/>
      <c r="VR9" s="56"/>
      <c r="VS9" s="56"/>
      <c r="VT9" s="56"/>
      <c r="VU9" s="56"/>
      <c r="VV9" s="56"/>
      <c r="VW9" s="56"/>
      <c r="VX9" s="56"/>
      <c r="VY9" s="56"/>
      <c r="VZ9" s="56"/>
      <c r="WA9" s="56"/>
      <c r="WB9" s="56"/>
      <c r="WC9" s="56"/>
      <c r="WD9" s="56"/>
      <c r="WE9" s="56"/>
      <c r="WF9" s="56"/>
      <c r="WG9" s="56"/>
      <c r="WH9" s="56"/>
      <c r="WI9" s="56"/>
      <c r="WJ9" s="56"/>
      <c r="WK9" s="56"/>
      <c r="WL9" s="56"/>
      <c r="WM9" s="56"/>
      <c r="WN9" s="56"/>
      <c r="WO9" s="56"/>
      <c r="WP9" s="56"/>
      <c r="WQ9" s="56"/>
      <c r="WR9" s="56"/>
      <c r="WS9" s="56"/>
      <c r="WT9" s="56"/>
      <c r="WU9" s="56"/>
      <c r="WV9" s="56"/>
      <c r="WW9" s="56"/>
      <c r="WX9" s="56"/>
      <c r="WY9" s="56"/>
      <c r="WZ9" s="56"/>
      <c r="XA9" s="56"/>
      <c r="XB9" s="56"/>
      <c r="XC9" s="56"/>
      <c r="XD9" s="56"/>
      <c r="XE9" s="56"/>
      <c r="XF9" s="56"/>
      <c r="XG9" s="56"/>
      <c r="XH9" s="56"/>
      <c r="XI9" s="56"/>
      <c r="XJ9" s="56"/>
      <c r="XK9" s="56"/>
      <c r="XL9" s="56"/>
      <c r="XM9" s="56"/>
      <c r="XN9" s="56"/>
      <c r="XO9" s="56"/>
      <c r="XP9" s="56"/>
      <c r="XQ9" s="56"/>
      <c r="XR9" s="56"/>
      <c r="XS9" s="56"/>
      <c r="XT9" s="56"/>
      <c r="XU9" s="56"/>
      <c r="XV9" s="56"/>
      <c r="XW9" s="56"/>
      <c r="XX9" s="56"/>
      <c r="XY9" s="56"/>
      <c r="XZ9" s="56"/>
      <c r="YA9" s="56"/>
      <c r="YB9" s="56"/>
      <c r="YC9" s="56"/>
      <c r="YD9" s="56"/>
      <c r="YE9" s="56"/>
      <c r="YF9" s="56"/>
      <c r="YG9" s="56"/>
      <c r="YH9" s="56"/>
      <c r="YI9" s="56"/>
      <c r="YJ9" s="56"/>
      <c r="YK9" s="56"/>
      <c r="YL9" s="56"/>
      <c r="YM9" s="56"/>
      <c r="YN9" s="56"/>
      <c r="YO9" s="56"/>
      <c r="YP9" s="56"/>
      <c r="YQ9" s="56"/>
      <c r="YR9" s="56"/>
      <c r="YS9" s="56"/>
      <c r="YT9" s="56"/>
      <c r="YU9" s="56"/>
      <c r="YV9" s="56"/>
      <c r="YW9" s="56"/>
      <c r="YX9" s="56"/>
      <c r="YY9" s="56"/>
      <c r="YZ9" s="56"/>
      <c r="ZA9" s="56"/>
      <c r="ZB9" s="56"/>
      <c r="ZC9" s="56"/>
      <c r="ZD9" s="56"/>
      <c r="ZE9" s="56"/>
      <c r="ZF9" s="56"/>
      <c r="ZG9" s="56"/>
      <c r="ZH9" s="56"/>
      <c r="ZI9" s="56"/>
      <c r="ZJ9" s="56"/>
      <c r="ZK9" s="56"/>
      <c r="ZL9" s="56"/>
      <c r="ZM9" s="56"/>
      <c r="ZN9" s="56"/>
      <c r="ZO9" s="56"/>
      <c r="ZP9" s="56"/>
      <c r="ZQ9" s="56"/>
      <c r="ZR9" s="56"/>
      <c r="ZS9" s="56"/>
      <c r="ZT9" s="56"/>
      <c r="ZU9" s="56"/>
      <c r="ZV9" s="56"/>
      <c r="ZW9" s="56"/>
      <c r="ZX9" s="56"/>
      <c r="ZY9" s="56"/>
      <c r="ZZ9" s="56"/>
      <c r="AAA9" s="56"/>
      <c r="AAB9" s="56"/>
      <c r="AAC9" s="56"/>
      <c r="AAD9" s="56"/>
      <c r="AAE9" s="56"/>
      <c r="AAF9" s="56"/>
      <c r="AAG9" s="56"/>
      <c r="AAH9" s="56"/>
      <c r="AAI9" s="56"/>
      <c r="AAJ9" s="56"/>
      <c r="AAK9" s="56"/>
      <c r="AAL9" s="56"/>
      <c r="AAM9" s="56"/>
      <c r="AAN9" s="56"/>
      <c r="AAO9" s="56"/>
      <c r="AAP9" s="56"/>
      <c r="AAQ9" s="56"/>
      <c r="AAR9" s="56"/>
      <c r="AAS9" s="56"/>
      <c r="AAT9" s="56"/>
      <c r="AAU9" s="56"/>
      <c r="AAV9" s="56"/>
      <c r="AAW9" s="56"/>
      <c r="AAX9" s="56"/>
      <c r="AAY9" s="56"/>
      <c r="AAZ9" s="56"/>
      <c r="ABA9" s="56"/>
      <c r="ABB9" s="56"/>
      <c r="ABC9" s="56"/>
      <c r="ABD9" s="56"/>
      <c r="ABE9" s="56"/>
      <c r="ABF9" s="56"/>
      <c r="ABG9" s="56"/>
      <c r="ABH9" s="56"/>
      <c r="ABI9" s="56"/>
      <c r="ABJ9" s="56"/>
      <c r="ABK9" s="56"/>
      <c r="ABL9" s="56"/>
      <c r="ABM9" s="56"/>
      <c r="ABN9" s="56"/>
      <c r="ABO9" s="56"/>
      <c r="ABP9" s="56"/>
      <c r="ABQ9" s="56"/>
      <c r="ABR9" s="56"/>
      <c r="ABS9" s="56"/>
      <c r="ABT9" s="56"/>
      <c r="ABU9" s="56"/>
      <c r="ABV9" s="56"/>
      <c r="ABW9" s="56"/>
      <c r="ABX9" s="56"/>
      <c r="ABY9" s="56"/>
      <c r="ABZ9" s="56"/>
      <c r="ACA9" s="56"/>
      <c r="ACB9" s="56"/>
      <c r="ACC9" s="56"/>
      <c r="ACD9" s="56"/>
      <c r="ACE9" s="56"/>
      <c r="ACF9" s="56"/>
      <c r="ACG9" s="56"/>
      <c r="ACH9" s="56"/>
      <c r="ACI9" s="56"/>
      <c r="ACJ9" s="56"/>
      <c r="ACK9" s="56"/>
      <c r="ACL9" s="56"/>
      <c r="ACM9" s="56"/>
      <c r="ACN9" s="56"/>
      <c r="ACO9" s="56"/>
      <c r="ACP9" s="56"/>
      <c r="ACQ9" s="56"/>
      <c r="ACR9" s="56"/>
      <c r="ACS9" s="56"/>
      <c r="ACT9" s="56"/>
      <c r="ACU9" s="56"/>
      <c r="ACV9" s="56"/>
      <c r="ACW9" s="56"/>
      <c r="ACX9" s="56"/>
      <c r="ACY9" s="56"/>
      <c r="ACZ9" s="56"/>
      <c r="ADA9" s="56"/>
      <c r="ADB9" s="56"/>
      <c r="ADC9" s="56"/>
      <c r="ADD9" s="56"/>
      <c r="ADE9" s="56"/>
      <c r="ADF9" s="56"/>
      <c r="ADG9" s="56"/>
      <c r="ADH9" s="56"/>
      <c r="ADI9" s="56"/>
      <c r="ADJ9" s="56"/>
      <c r="ADK9" s="56"/>
      <c r="ADL9" s="56"/>
      <c r="ADM9" s="56"/>
      <c r="ADN9" s="56"/>
      <c r="ADO9" s="56"/>
      <c r="ADP9" s="56"/>
      <c r="ADQ9" s="56"/>
      <c r="ADR9" s="56"/>
      <c r="ADS9" s="56"/>
      <c r="ADT9" s="56"/>
      <c r="ADU9" s="56"/>
      <c r="ADV9" s="56"/>
      <c r="ADW9" s="56"/>
      <c r="ADX9" s="56"/>
      <c r="ADY9" s="56"/>
      <c r="ADZ9" s="56"/>
      <c r="AEA9" s="56"/>
      <c r="AEB9" s="56"/>
      <c r="AEC9" s="56"/>
      <c r="AED9" s="56"/>
      <c r="AEE9" s="56"/>
      <c r="AEF9" s="56"/>
      <c r="AEG9" s="56"/>
      <c r="AEH9" s="56"/>
      <c r="AEI9" s="56"/>
      <c r="AEJ9" s="56"/>
      <c r="AEK9" s="56"/>
      <c r="AEL9" s="56"/>
      <c r="AEM9" s="56"/>
      <c r="AEN9" s="56"/>
      <c r="AEO9" s="56"/>
      <c r="AEP9" s="56"/>
      <c r="AEQ9" s="56"/>
      <c r="AER9" s="56"/>
      <c r="AES9" s="56"/>
      <c r="AET9" s="56"/>
      <c r="AEU9" s="56"/>
      <c r="AEV9" s="56"/>
      <c r="AEW9" s="56"/>
      <c r="AEX9" s="56"/>
      <c r="AEY9" s="56"/>
      <c r="AEZ9" s="56"/>
      <c r="AFA9" s="56"/>
      <c r="AFB9" s="56"/>
      <c r="AFC9" s="56"/>
      <c r="AFD9" s="56"/>
      <c r="AFE9" s="56"/>
      <c r="AFF9" s="56"/>
      <c r="AFG9" s="56"/>
      <c r="AFH9" s="56"/>
      <c r="AFI9" s="56"/>
      <c r="AFJ9" s="56"/>
      <c r="AFK9" s="56"/>
      <c r="AFL9" s="56"/>
      <c r="AFM9" s="56"/>
      <c r="AFN9" s="56"/>
      <c r="AFO9" s="56"/>
      <c r="AFP9" s="56"/>
      <c r="AFQ9" s="56"/>
      <c r="AFR9" s="56"/>
      <c r="AFS9" s="56"/>
      <c r="AFT9" s="56"/>
      <c r="AFU9" s="56"/>
      <c r="AFV9" s="56"/>
      <c r="AFW9" s="56"/>
      <c r="AFX9" s="56"/>
      <c r="AFY9" s="56"/>
      <c r="AFZ9" s="56"/>
      <c r="AGA9" s="56"/>
      <c r="AGB9" s="56"/>
      <c r="AGC9" s="56"/>
      <c r="AGD9" s="56"/>
      <c r="AGE9" s="56"/>
      <c r="AGF9" s="56"/>
      <c r="AGG9" s="56"/>
      <c r="AGH9" s="56"/>
      <c r="AGI9" s="56"/>
      <c r="AGJ9" s="56"/>
      <c r="AGK9" s="56"/>
      <c r="AGL9" s="56"/>
      <c r="AGM9" s="56"/>
      <c r="AGN9" s="56"/>
      <c r="AGO9" s="56"/>
      <c r="AGP9" s="56"/>
      <c r="AGQ9" s="56"/>
      <c r="AGR9" s="56"/>
      <c r="AGS9" s="56"/>
      <c r="AGT9" s="56"/>
      <c r="AGU9" s="56"/>
      <c r="AGV9" s="56"/>
      <c r="AGW9" s="56"/>
      <c r="AGX9" s="56"/>
      <c r="AGY9" s="56"/>
      <c r="AGZ9" s="56"/>
      <c r="AHA9" s="56"/>
      <c r="AHB9" s="56"/>
      <c r="AHC9" s="56"/>
      <c r="AHD9" s="56"/>
      <c r="AHE9" s="56"/>
      <c r="AHF9" s="56"/>
      <c r="AHG9" s="56"/>
      <c r="AHH9" s="56"/>
      <c r="AHI9" s="56"/>
      <c r="AHJ9" s="56"/>
      <c r="AHK9" s="56"/>
      <c r="AHL9" s="56"/>
      <c r="AHM9" s="56"/>
      <c r="AHN9" s="56"/>
      <c r="AHO9" s="56"/>
      <c r="AHP9" s="56"/>
      <c r="AHQ9" s="56"/>
      <c r="AHR9" s="56"/>
      <c r="AHS9" s="56"/>
      <c r="AHT9" s="56"/>
      <c r="AHU9" s="56"/>
      <c r="AHV9" s="56"/>
      <c r="AHW9" s="56"/>
      <c r="AHX9" s="56"/>
      <c r="AHY9" s="56"/>
      <c r="AHZ9" s="56"/>
      <c r="AIA9" s="56"/>
      <c r="AIB9" s="56"/>
      <c r="AIC9" s="56"/>
      <c r="AID9" s="56"/>
      <c r="AIE9" s="56"/>
      <c r="AIF9" s="56"/>
      <c r="AIG9" s="56"/>
      <c r="AIH9" s="56"/>
      <c r="AII9" s="56"/>
      <c r="AIJ9" s="56"/>
      <c r="AIK9" s="56"/>
      <c r="AIL9" s="56"/>
      <c r="AIM9" s="56"/>
      <c r="AIN9" s="56"/>
      <c r="AIO9" s="56"/>
      <c r="AIP9" s="56"/>
      <c r="AIQ9" s="56"/>
      <c r="AIR9" s="56"/>
      <c r="AIS9" s="56"/>
      <c r="AIT9" s="56"/>
      <c r="AIU9" s="56"/>
      <c r="AIV9" s="56"/>
      <c r="AIW9" s="56"/>
      <c r="AIX9" s="56"/>
      <c r="AIY9" s="56"/>
      <c r="AIZ9" s="56"/>
      <c r="AJA9" s="56"/>
      <c r="AJB9" s="56"/>
      <c r="AJC9" s="56"/>
      <c r="AJD9" s="56"/>
      <c r="AJE9" s="56"/>
      <c r="AJF9" s="56"/>
      <c r="AJG9" s="56"/>
      <c r="AJH9" s="56"/>
      <c r="AJI9" s="56"/>
      <c r="AJJ9" s="56"/>
      <c r="AJK9" s="56"/>
      <c r="AJL9" s="56"/>
      <c r="AJM9" s="56"/>
      <c r="AJN9" s="56"/>
      <c r="AJO9" s="56"/>
      <c r="AJP9" s="56"/>
      <c r="AJQ9" s="56"/>
      <c r="AJR9" s="56"/>
      <c r="AJS9" s="56"/>
      <c r="AJT9" s="56"/>
      <c r="AJU9" s="56"/>
      <c r="AJV9" s="56"/>
      <c r="AJW9" s="56"/>
      <c r="AJX9" s="56"/>
      <c r="AJY9" s="56"/>
      <c r="AJZ9" s="56"/>
      <c r="AKA9" s="56"/>
      <c r="AKB9" s="56"/>
      <c r="AKC9" s="56"/>
      <c r="AKD9" s="56"/>
      <c r="AKE9" s="56"/>
      <c r="AKF9" s="56"/>
      <c r="AKG9" s="56"/>
      <c r="AKH9" s="56"/>
      <c r="AKI9" s="56"/>
      <c r="AKJ9" s="56"/>
      <c r="AKK9" s="56"/>
      <c r="AKL9" s="56"/>
      <c r="AKM9" s="56"/>
      <c r="AKN9" s="56"/>
      <c r="AKO9" s="56"/>
      <c r="AKP9" s="56"/>
      <c r="AKQ9" s="56"/>
      <c r="AKR9" s="56"/>
      <c r="AKS9" s="56"/>
      <c r="AKT9" s="56"/>
      <c r="AKU9" s="56"/>
      <c r="AKV9" s="56"/>
      <c r="AKW9" s="56"/>
      <c r="AKX9" s="56"/>
      <c r="AKY9" s="56"/>
      <c r="AKZ9" s="56"/>
      <c r="ALA9" s="56"/>
      <c r="ALB9" s="56"/>
      <c r="ALC9" s="56"/>
      <c r="ALD9" s="56"/>
      <c r="ALE9" s="56"/>
      <c r="ALF9" s="56"/>
      <c r="ALG9" s="56"/>
      <c r="ALH9" s="56"/>
      <c r="ALI9" s="56"/>
      <c r="ALJ9" s="56"/>
      <c r="ALK9" s="56"/>
      <c r="ALL9" s="56"/>
      <c r="ALM9" s="56"/>
      <c r="ALN9" s="56"/>
      <c r="ALO9" s="56"/>
      <c r="ALP9" s="56"/>
      <c r="ALQ9" s="56"/>
      <c r="ALR9" s="56"/>
      <c r="ALS9" s="56"/>
      <c r="ALT9" s="56"/>
      <c r="ALU9" s="56"/>
      <c r="ALV9" s="56"/>
      <c r="ALW9" s="56"/>
      <c r="ALX9" s="56"/>
      <c r="ALY9" s="56"/>
      <c r="ALZ9" s="56"/>
      <c r="AMA9" s="56"/>
      <c r="AMB9" s="56"/>
      <c r="AMC9" s="56"/>
      <c r="AMD9" s="56"/>
      <c r="AME9" s="56"/>
      <c r="AMF9" s="56"/>
      <c r="AMG9" s="56"/>
      <c r="AMH9" s="56"/>
      <c r="AMI9" s="56"/>
      <c r="AMJ9" s="56"/>
      <c r="AMK9" s="56"/>
    </row>
    <row r="10" spans="1:16384" s="39" customFormat="1" ht="32.25" customHeight="1" x14ac:dyDescent="0.45">
      <c r="A10" s="64" t="s">
        <v>72</v>
      </c>
      <c r="B10" s="65"/>
      <c r="C10" s="66" t="s">
        <v>73</v>
      </c>
      <c r="D10" s="67"/>
      <c r="E10" s="68"/>
      <c r="F10" s="69"/>
      <c r="G10" s="69"/>
      <c r="H10" s="70">
        <f t="shared" si="0"/>
        <v>0</v>
      </c>
      <c r="I10" s="71"/>
      <c r="J10" s="72">
        <f t="shared" si="1"/>
        <v>0</v>
      </c>
      <c r="K10" s="73">
        <f t="shared" si="2"/>
        <v>350</v>
      </c>
      <c r="L10" s="73">
        <f t="shared" si="3"/>
        <v>0</v>
      </c>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c r="IU10" s="56"/>
      <c r="IV10" s="56"/>
      <c r="IW10" s="56"/>
      <c r="IX10" s="56"/>
      <c r="IY10" s="56"/>
      <c r="IZ10" s="56"/>
      <c r="JA10" s="56"/>
      <c r="JB10" s="56"/>
      <c r="JC10" s="56"/>
      <c r="JD10" s="56"/>
      <c r="JE10" s="56"/>
      <c r="JF10" s="56"/>
      <c r="JG10" s="56"/>
      <c r="JH10" s="56"/>
      <c r="JI10" s="56"/>
      <c r="JJ10" s="56"/>
      <c r="JK10" s="56"/>
      <c r="JL10" s="56"/>
      <c r="JM10" s="56"/>
      <c r="JN10" s="56"/>
      <c r="JO10" s="56"/>
      <c r="JP10" s="56"/>
      <c r="JQ10" s="56"/>
      <c r="JR10" s="56"/>
      <c r="JS10" s="56"/>
      <c r="JT10" s="56"/>
      <c r="JU10" s="56"/>
      <c r="JV10" s="56"/>
      <c r="JW10" s="56"/>
      <c r="JX10" s="56"/>
      <c r="JY10" s="56"/>
      <c r="JZ10" s="56"/>
      <c r="KA10" s="56"/>
      <c r="KB10" s="56"/>
      <c r="KC10" s="56"/>
      <c r="KD10" s="56"/>
      <c r="KE10" s="56"/>
      <c r="KF10" s="56"/>
      <c r="KG10" s="56"/>
      <c r="KH10" s="56"/>
      <c r="KI10" s="56"/>
      <c r="KJ10" s="56"/>
      <c r="KK10" s="56"/>
      <c r="KL10" s="56"/>
      <c r="KM10" s="56"/>
      <c r="KN10" s="56"/>
      <c r="KO10" s="56"/>
      <c r="KP10" s="56"/>
      <c r="KQ10" s="56"/>
      <c r="KR10" s="56"/>
      <c r="KS10" s="56"/>
      <c r="KT10" s="56"/>
      <c r="KU10" s="56"/>
      <c r="KV10" s="56"/>
      <c r="KW10" s="56"/>
      <c r="KX10" s="56"/>
      <c r="KY10" s="56"/>
      <c r="KZ10" s="56"/>
      <c r="LA10" s="56"/>
      <c r="LB10" s="56"/>
      <c r="LC10" s="56"/>
      <c r="LD10" s="56"/>
      <c r="LE10" s="56"/>
      <c r="LF10" s="56"/>
      <c r="LG10" s="56"/>
      <c r="LH10" s="56"/>
      <c r="LI10" s="56"/>
      <c r="LJ10" s="56"/>
      <c r="LK10" s="56"/>
      <c r="LL10" s="56"/>
      <c r="LM10" s="56"/>
      <c r="LN10" s="56"/>
      <c r="LO10" s="56"/>
      <c r="LP10" s="56"/>
      <c r="LQ10" s="56"/>
      <c r="LR10" s="56"/>
      <c r="LS10" s="56"/>
      <c r="LT10" s="56"/>
      <c r="LU10" s="56"/>
      <c r="LV10" s="56"/>
      <c r="LW10" s="56"/>
      <c r="LX10" s="56"/>
      <c r="LY10" s="56"/>
      <c r="LZ10" s="56"/>
      <c r="MA10" s="56"/>
      <c r="MB10" s="56"/>
      <c r="MC10" s="56"/>
      <c r="MD10" s="56"/>
      <c r="ME10" s="56"/>
      <c r="MF10" s="56"/>
      <c r="MG10" s="56"/>
      <c r="MH10" s="56"/>
      <c r="MI10" s="56"/>
      <c r="MJ10" s="56"/>
      <c r="MK10" s="56"/>
      <c r="ML10" s="56"/>
      <c r="MM10" s="56"/>
      <c r="MN10" s="56"/>
      <c r="MO10" s="56"/>
      <c r="MP10" s="56"/>
      <c r="MQ10" s="56"/>
      <c r="MR10" s="56"/>
      <c r="MS10" s="56"/>
      <c r="MT10" s="56"/>
      <c r="MU10" s="56"/>
      <c r="MV10" s="56"/>
      <c r="MW10" s="56"/>
      <c r="MX10" s="56"/>
      <c r="MY10" s="56"/>
      <c r="MZ10" s="56"/>
      <c r="NA10" s="56"/>
      <c r="NB10" s="56"/>
      <c r="NC10" s="56"/>
      <c r="ND10" s="56"/>
      <c r="NE10" s="56"/>
      <c r="NF10" s="56"/>
      <c r="NG10" s="56"/>
      <c r="NH10" s="56"/>
      <c r="NI10" s="56"/>
      <c r="NJ10" s="56"/>
      <c r="NK10" s="56"/>
      <c r="NL10" s="56"/>
      <c r="NM10" s="56"/>
      <c r="NN10" s="56"/>
      <c r="NO10" s="56"/>
      <c r="NP10" s="56"/>
      <c r="NQ10" s="56"/>
      <c r="NR10" s="56"/>
      <c r="NS10" s="56"/>
      <c r="NT10" s="56"/>
      <c r="NU10" s="56"/>
      <c r="NV10" s="56"/>
      <c r="NW10" s="56"/>
      <c r="NX10" s="56"/>
      <c r="NY10" s="56"/>
      <c r="NZ10" s="56"/>
      <c r="OA10" s="56"/>
      <c r="OB10" s="56"/>
      <c r="OC10" s="56"/>
      <c r="OD10" s="56"/>
      <c r="OE10" s="56"/>
      <c r="OF10" s="56"/>
      <c r="OG10" s="56"/>
      <c r="OH10" s="56"/>
      <c r="OI10" s="56"/>
      <c r="OJ10" s="56"/>
      <c r="OK10" s="56"/>
      <c r="OL10" s="56"/>
      <c r="OM10" s="56"/>
      <c r="ON10" s="56"/>
      <c r="OO10" s="56"/>
      <c r="OP10" s="56"/>
      <c r="OQ10" s="56"/>
      <c r="OR10" s="56"/>
      <c r="OS10" s="56"/>
      <c r="OT10" s="56"/>
      <c r="OU10" s="56"/>
      <c r="OV10" s="56"/>
      <c r="OW10" s="56"/>
      <c r="OX10" s="56"/>
      <c r="OY10" s="56"/>
      <c r="OZ10" s="56"/>
      <c r="PA10" s="56"/>
      <c r="PB10" s="56"/>
      <c r="PC10" s="56"/>
      <c r="PD10" s="56"/>
      <c r="PE10" s="56"/>
      <c r="PF10" s="56"/>
      <c r="PG10" s="56"/>
      <c r="PH10" s="56"/>
      <c r="PI10" s="56"/>
      <c r="PJ10" s="56"/>
      <c r="PK10" s="56"/>
      <c r="PL10" s="56"/>
      <c r="PM10" s="56"/>
      <c r="PN10" s="56"/>
      <c r="PO10" s="56"/>
      <c r="PP10" s="56"/>
      <c r="PQ10" s="56"/>
      <c r="PR10" s="56"/>
      <c r="PS10" s="56"/>
      <c r="PT10" s="56"/>
      <c r="PU10" s="56"/>
      <c r="PV10" s="56"/>
      <c r="PW10" s="56"/>
      <c r="PX10" s="56"/>
      <c r="PY10" s="56"/>
      <c r="PZ10" s="56"/>
      <c r="QA10" s="56"/>
      <c r="QB10" s="56"/>
      <c r="QC10" s="56"/>
      <c r="QD10" s="56"/>
      <c r="QE10" s="56"/>
      <c r="QF10" s="56"/>
      <c r="QG10" s="56"/>
      <c r="QH10" s="56"/>
      <c r="QI10" s="56"/>
      <c r="QJ10" s="56"/>
      <c r="QK10" s="56"/>
      <c r="QL10" s="56"/>
      <c r="QM10" s="56"/>
      <c r="QN10" s="56"/>
      <c r="QO10" s="56"/>
      <c r="QP10" s="56"/>
      <c r="QQ10" s="56"/>
      <c r="QR10" s="56"/>
      <c r="QS10" s="56"/>
      <c r="QT10" s="56"/>
      <c r="QU10" s="56"/>
      <c r="QV10" s="56"/>
      <c r="QW10" s="56"/>
      <c r="QX10" s="56"/>
      <c r="QY10" s="56"/>
      <c r="QZ10" s="56"/>
      <c r="RA10" s="56"/>
      <c r="RB10" s="56"/>
      <c r="RC10" s="56"/>
      <c r="RD10" s="56"/>
      <c r="RE10" s="56"/>
      <c r="RF10" s="56"/>
      <c r="RG10" s="56"/>
      <c r="RH10" s="56"/>
      <c r="RI10" s="56"/>
      <c r="RJ10" s="56"/>
      <c r="RK10" s="56"/>
      <c r="RL10" s="56"/>
      <c r="RM10" s="56"/>
      <c r="RN10" s="56"/>
      <c r="RO10" s="56"/>
      <c r="RP10" s="56"/>
      <c r="RQ10" s="56"/>
      <c r="RR10" s="56"/>
      <c r="RS10" s="56"/>
      <c r="RT10" s="56"/>
      <c r="RU10" s="56"/>
      <c r="RV10" s="56"/>
      <c r="RW10" s="56"/>
      <c r="RX10" s="56"/>
      <c r="RY10" s="56"/>
      <c r="RZ10" s="56"/>
      <c r="SA10" s="56"/>
      <c r="SB10" s="56"/>
      <c r="SC10" s="56"/>
      <c r="SD10" s="56"/>
      <c r="SE10" s="56"/>
      <c r="SF10" s="56"/>
      <c r="SG10" s="56"/>
      <c r="SH10" s="56"/>
      <c r="SI10" s="56"/>
      <c r="SJ10" s="56"/>
      <c r="SK10" s="56"/>
      <c r="SL10" s="56"/>
      <c r="SM10" s="56"/>
      <c r="SN10" s="56"/>
      <c r="SO10" s="56"/>
      <c r="SP10" s="56"/>
      <c r="SQ10" s="56"/>
      <c r="SR10" s="56"/>
      <c r="SS10" s="56"/>
      <c r="ST10" s="56"/>
      <c r="SU10" s="56"/>
      <c r="SV10" s="56"/>
      <c r="SW10" s="56"/>
      <c r="SX10" s="56"/>
      <c r="SY10" s="56"/>
      <c r="SZ10" s="56"/>
      <c r="TA10" s="56"/>
      <c r="TB10" s="56"/>
      <c r="TC10" s="56"/>
      <c r="TD10" s="56"/>
      <c r="TE10" s="56"/>
      <c r="TF10" s="56"/>
      <c r="TG10" s="56"/>
      <c r="TH10" s="56"/>
      <c r="TI10" s="56"/>
      <c r="TJ10" s="56"/>
      <c r="TK10" s="56"/>
      <c r="TL10" s="56"/>
      <c r="TM10" s="56"/>
      <c r="TN10" s="56"/>
      <c r="TO10" s="56"/>
      <c r="TP10" s="56"/>
      <c r="TQ10" s="56"/>
      <c r="TR10" s="56"/>
      <c r="TS10" s="56"/>
      <c r="TT10" s="56"/>
      <c r="TU10" s="56"/>
      <c r="TV10" s="56"/>
      <c r="TW10" s="56"/>
      <c r="TX10" s="56"/>
      <c r="TY10" s="56"/>
      <c r="TZ10" s="56"/>
      <c r="UA10" s="56"/>
      <c r="UB10" s="56"/>
      <c r="UC10" s="56"/>
      <c r="UD10" s="56"/>
      <c r="UE10" s="56"/>
      <c r="UF10" s="56"/>
      <c r="UG10" s="56"/>
      <c r="UH10" s="56"/>
      <c r="UI10" s="56"/>
      <c r="UJ10" s="56"/>
      <c r="UK10" s="56"/>
      <c r="UL10" s="56"/>
      <c r="UM10" s="56"/>
      <c r="UN10" s="56"/>
      <c r="UO10" s="56"/>
      <c r="UP10" s="56"/>
      <c r="UQ10" s="56"/>
      <c r="UR10" s="56"/>
      <c r="US10" s="56"/>
      <c r="UT10" s="56"/>
      <c r="UU10" s="56"/>
      <c r="UV10" s="56"/>
      <c r="UW10" s="56"/>
      <c r="UX10" s="56"/>
      <c r="UY10" s="56"/>
      <c r="UZ10" s="56"/>
      <c r="VA10" s="56"/>
      <c r="VB10" s="56"/>
      <c r="VC10" s="56"/>
      <c r="VD10" s="56"/>
      <c r="VE10" s="56"/>
      <c r="VF10" s="56"/>
      <c r="VG10" s="56"/>
      <c r="VH10" s="56"/>
      <c r="VI10" s="56"/>
      <c r="VJ10" s="56"/>
      <c r="VK10" s="56"/>
      <c r="VL10" s="56"/>
      <c r="VM10" s="56"/>
      <c r="VN10" s="56"/>
      <c r="VO10" s="56"/>
      <c r="VP10" s="56"/>
      <c r="VQ10" s="56"/>
      <c r="VR10" s="56"/>
      <c r="VS10" s="56"/>
      <c r="VT10" s="56"/>
      <c r="VU10" s="56"/>
      <c r="VV10" s="56"/>
      <c r="VW10" s="56"/>
      <c r="VX10" s="56"/>
      <c r="VY10" s="56"/>
      <c r="VZ10" s="56"/>
      <c r="WA10" s="56"/>
      <c r="WB10" s="56"/>
      <c r="WC10" s="56"/>
      <c r="WD10" s="56"/>
      <c r="WE10" s="56"/>
      <c r="WF10" s="56"/>
      <c r="WG10" s="56"/>
      <c r="WH10" s="56"/>
      <c r="WI10" s="56"/>
      <c r="WJ10" s="56"/>
      <c r="WK10" s="56"/>
      <c r="WL10" s="56"/>
      <c r="WM10" s="56"/>
      <c r="WN10" s="56"/>
      <c r="WO10" s="56"/>
      <c r="WP10" s="56"/>
      <c r="WQ10" s="56"/>
      <c r="WR10" s="56"/>
      <c r="WS10" s="56"/>
      <c r="WT10" s="56"/>
      <c r="WU10" s="56"/>
      <c r="WV10" s="56"/>
      <c r="WW10" s="56"/>
      <c r="WX10" s="56"/>
      <c r="WY10" s="56"/>
      <c r="WZ10" s="56"/>
      <c r="XA10" s="56"/>
      <c r="XB10" s="56"/>
      <c r="XC10" s="56"/>
      <c r="XD10" s="56"/>
      <c r="XE10" s="56"/>
      <c r="XF10" s="56"/>
      <c r="XG10" s="56"/>
      <c r="XH10" s="56"/>
      <c r="XI10" s="56"/>
      <c r="XJ10" s="56"/>
      <c r="XK10" s="56"/>
      <c r="XL10" s="56"/>
      <c r="XM10" s="56"/>
      <c r="XN10" s="56"/>
      <c r="XO10" s="56"/>
      <c r="XP10" s="56"/>
      <c r="XQ10" s="56"/>
      <c r="XR10" s="56"/>
      <c r="XS10" s="56"/>
      <c r="XT10" s="56"/>
      <c r="XU10" s="56"/>
      <c r="XV10" s="56"/>
      <c r="XW10" s="56"/>
      <c r="XX10" s="56"/>
      <c r="XY10" s="56"/>
      <c r="XZ10" s="56"/>
      <c r="YA10" s="56"/>
      <c r="YB10" s="56"/>
      <c r="YC10" s="56"/>
      <c r="YD10" s="56"/>
      <c r="YE10" s="56"/>
      <c r="YF10" s="56"/>
      <c r="YG10" s="56"/>
      <c r="YH10" s="56"/>
      <c r="YI10" s="56"/>
      <c r="YJ10" s="56"/>
      <c r="YK10" s="56"/>
      <c r="YL10" s="56"/>
      <c r="YM10" s="56"/>
      <c r="YN10" s="56"/>
      <c r="YO10" s="56"/>
      <c r="YP10" s="56"/>
      <c r="YQ10" s="56"/>
      <c r="YR10" s="56"/>
      <c r="YS10" s="56"/>
      <c r="YT10" s="56"/>
      <c r="YU10" s="56"/>
      <c r="YV10" s="56"/>
      <c r="YW10" s="56"/>
      <c r="YX10" s="56"/>
      <c r="YY10" s="56"/>
      <c r="YZ10" s="56"/>
      <c r="ZA10" s="56"/>
      <c r="ZB10" s="56"/>
      <c r="ZC10" s="56"/>
      <c r="ZD10" s="56"/>
      <c r="ZE10" s="56"/>
      <c r="ZF10" s="56"/>
      <c r="ZG10" s="56"/>
      <c r="ZH10" s="56"/>
      <c r="ZI10" s="56"/>
      <c r="ZJ10" s="56"/>
      <c r="ZK10" s="56"/>
      <c r="ZL10" s="56"/>
      <c r="ZM10" s="56"/>
      <c r="ZN10" s="56"/>
      <c r="ZO10" s="56"/>
      <c r="ZP10" s="56"/>
      <c r="ZQ10" s="56"/>
      <c r="ZR10" s="56"/>
      <c r="ZS10" s="56"/>
      <c r="ZT10" s="56"/>
      <c r="ZU10" s="56"/>
      <c r="ZV10" s="56"/>
      <c r="ZW10" s="56"/>
      <c r="ZX10" s="56"/>
      <c r="ZY10" s="56"/>
      <c r="ZZ10" s="56"/>
      <c r="AAA10" s="56"/>
      <c r="AAB10" s="56"/>
      <c r="AAC10" s="56"/>
      <c r="AAD10" s="56"/>
      <c r="AAE10" s="56"/>
      <c r="AAF10" s="56"/>
      <c r="AAG10" s="56"/>
      <c r="AAH10" s="56"/>
      <c r="AAI10" s="56"/>
      <c r="AAJ10" s="56"/>
      <c r="AAK10" s="56"/>
      <c r="AAL10" s="56"/>
      <c r="AAM10" s="56"/>
      <c r="AAN10" s="56"/>
      <c r="AAO10" s="56"/>
      <c r="AAP10" s="56"/>
      <c r="AAQ10" s="56"/>
      <c r="AAR10" s="56"/>
      <c r="AAS10" s="56"/>
      <c r="AAT10" s="56"/>
      <c r="AAU10" s="56"/>
      <c r="AAV10" s="56"/>
      <c r="AAW10" s="56"/>
      <c r="AAX10" s="56"/>
      <c r="AAY10" s="56"/>
      <c r="AAZ10" s="56"/>
      <c r="ABA10" s="56"/>
      <c r="ABB10" s="56"/>
      <c r="ABC10" s="56"/>
      <c r="ABD10" s="56"/>
      <c r="ABE10" s="56"/>
      <c r="ABF10" s="56"/>
      <c r="ABG10" s="56"/>
      <c r="ABH10" s="56"/>
      <c r="ABI10" s="56"/>
      <c r="ABJ10" s="56"/>
      <c r="ABK10" s="56"/>
      <c r="ABL10" s="56"/>
      <c r="ABM10" s="56"/>
      <c r="ABN10" s="56"/>
      <c r="ABO10" s="56"/>
      <c r="ABP10" s="56"/>
      <c r="ABQ10" s="56"/>
      <c r="ABR10" s="56"/>
      <c r="ABS10" s="56"/>
      <c r="ABT10" s="56"/>
      <c r="ABU10" s="56"/>
      <c r="ABV10" s="56"/>
      <c r="ABW10" s="56"/>
      <c r="ABX10" s="56"/>
      <c r="ABY10" s="56"/>
      <c r="ABZ10" s="56"/>
      <c r="ACA10" s="56"/>
      <c r="ACB10" s="56"/>
      <c r="ACC10" s="56"/>
      <c r="ACD10" s="56"/>
      <c r="ACE10" s="56"/>
      <c r="ACF10" s="56"/>
      <c r="ACG10" s="56"/>
      <c r="ACH10" s="56"/>
      <c r="ACI10" s="56"/>
      <c r="ACJ10" s="56"/>
      <c r="ACK10" s="56"/>
      <c r="ACL10" s="56"/>
      <c r="ACM10" s="56"/>
      <c r="ACN10" s="56"/>
      <c r="ACO10" s="56"/>
      <c r="ACP10" s="56"/>
      <c r="ACQ10" s="56"/>
      <c r="ACR10" s="56"/>
      <c r="ACS10" s="56"/>
      <c r="ACT10" s="56"/>
      <c r="ACU10" s="56"/>
      <c r="ACV10" s="56"/>
      <c r="ACW10" s="56"/>
      <c r="ACX10" s="56"/>
      <c r="ACY10" s="56"/>
      <c r="ACZ10" s="56"/>
      <c r="ADA10" s="56"/>
      <c r="ADB10" s="56"/>
      <c r="ADC10" s="56"/>
      <c r="ADD10" s="56"/>
      <c r="ADE10" s="56"/>
      <c r="ADF10" s="56"/>
      <c r="ADG10" s="56"/>
      <c r="ADH10" s="56"/>
      <c r="ADI10" s="56"/>
      <c r="ADJ10" s="56"/>
      <c r="ADK10" s="56"/>
      <c r="ADL10" s="56"/>
      <c r="ADM10" s="56"/>
      <c r="ADN10" s="56"/>
      <c r="ADO10" s="56"/>
      <c r="ADP10" s="56"/>
      <c r="ADQ10" s="56"/>
      <c r="ADR10" s="56"/>
      <c r="ADS10" s="56"/>
      <c r="ADT10" s="56"/>
      <c r="ADU10" s="56"/>
      <c r="ADV10" s="56"/>
      <c r="ADW10" s="56"/>
      <c r="ADX10" s="56"/>
      <c r="ADY10" s="56"/>
      <c r="ADZ10" s="56"/>
      <c r="AEA10" s="56"/>
      <c r="AEB10" s="56"/>
      <c r="AEC10" s="56"/>
      <c r="AED10" s="56"/>
      <c r="AEE10" s="56"/>
      <c r="AEF10" s="56"/>
      <c r="AEG10" s="56"/>
      <c r="AEH10" s="56"/>
      <c r="AEI10" s="56"/>
      <c r="AEJ10" s="56"/>
      <c r="AEK10" s="56"/>
      <c r="AEL10" s="56"/>
      <c r="AEM10" s="56"/>
      <c r="AEN10" s="56"/>
      <c r="AEO10" s="56"/>
      <c r="AEP10" s="56"/>
      <c r="AEQ10" s="56"/>
      <c r="AER10" s="56"/>
      <c r="AES10" s="56"/>
      <c r="AET10" s="56"/>
      <c r="AEU10" s="56"/>
      <c r="AEV10" s="56"/>
      <c r="AEW10" s="56"/>
      <c r="AEX10" s="56"/>
      <c r="AEY10" s="56"/>
      <c r="AEZ10" s="56"/>
      <c r="AFA10" s="56"/>
      <c r="AFB10" s="56"/>
      <c r="AFC10" s="56"/>
      <c r="AFD10" s="56"/>
      <c r="AFE10" s="56"/>
      <c r="AFF10" s="56"/>
      <c r="AFG10" s="56"/>
      <c r="AFH10" s="56"/>
      <c r="AFI10" s="56"/>
      <c r="AFJ10" s="56"/>
      <c r="AFK10" s="56"/>
      <c r="AFL10" s="56"/>
      <c r="AFM10" s="56"/>
      <c r="AFN10" s="56"/>
      <c r="AFO10" s="56"/>
      <c r="AFP10" s="56"/>
      <c r="AFQ10" s="56"/>
      <c r="AFR10" s="56"/>
      <c r="AFS10" s="56"/>
      <c r="AFT10" s="56"/>
      <c r="AFU10" s="56"/>
      <c r="AFV10" s="56"/>
      <c r="AFW10" s="56"/>
      <c r="AFX10" s="56"/>
      <c r="AFY10" s="56"/>
      <c r="AFZ10" s="56"/>
      <c r="AGA10" s="56"/>
      <c r="AGB10" s="56"/>
      <c r="AGC10" s="56"/>
      <c r="AGD10" s="56"/>
      <c r="AGE10" s="56"/>
      <c r="AGF10" s="56"/>
      <c r="AGG10" s="56"/>
      <c r="AGH10" s="56"/>
      <c r="AGI10" s="56"/>
      <c r="AGJ10" s="56"/>
      <c r="AGK10" s="56"/>
      <c r="AGL10" s="56"/>
      <c r="AGM10" s="56"/>
      <c r="AGN10" s="56"/>
      <c r="AGO10" s="56"/>
      <c r="AGP10" s="56"/>
      <c r="AGQ10" s="56"/>
      <c r="AGR10" s="56"/>
      <c r="AGS10" s="56"/>
      <c r="AGT10" s="56"/>
      <c r="AGU10" s="56"/>
      <c r="AGV10" s="56"/>
      <c r="AGW10" s="56"/>
      <c r="AGX10" s="56"/>
      <c r="AGY10" s="56"/>
      <c r="AGZ10" s="56"/>
      <c r="AHA10" s="56"/>
      <c r="AHB10" s="56"/>
      <c r="AHC10" s="56"/>
      <c r="AHD10" s="56"/>
      <c r="AHE10" s="56"/>
      <c r="AHF10" s="56"/>
      <c r="AHG10" s="56"/>
      <c r="AHH10" s="56"/>
      <c r="AHI10" s="56"/>
      <c r="AHJ10" s="56"/>
      <c r="AHK10" s="56"/>
      <c r="AHL10" s="56"/>
      <c r="AHM10" s="56"/>
      <c r="AHN10" s="56"/>
      <c r="AHO10" s="56"/>
      <c r="AHP10" s="56"/>
      <c r="AHQ10" s="56"/>
      <c r="AHR10" s="56"/>
      <c r="AHS10" s="56"/>
      <c r="AHT10" s="56"/>
      <c r="AHU10" s="56"/>
      <c r="AHV10" s="56"/>
      <c r="AHW10" s="56"/>
      <c r="AHX10" s="56"/>
      <c r="AHY10" s="56"/>
      <c r="AHZ10" s="56"/>
      <c r="AIA10" s="56"/>
      <c r="AIB10" s="56"/>
      <c r="AIC10" s="56"/>
      <c r="AID10" s="56"/>
      <c r="AIE10" s="56"/>
      <c r="AIF10" s="56"/>
      <c r="AIG10" s="56"/>
      <c r="AIH10" s="56"/>
      <c r="AII10" s="56"/>
      <c r="AIJ10" s="56"/>
      <c r="AIK10" s="56"/>
      <c r="AIL10" s="56"/>
      <c r="AIM10" s="56"/>
      <c r="AIN10" s="56"/>
      <c r="AIO10" s="56"/>
      <c r="AIP10" s="56"/>
      <c r="AIQ10" s="56"/>
      <c r="AIR10" s="56"/>
      <c r="AIS10" s="56"/>
      <c r="AIT10" s="56"/>
      <c r="AIU10" s="56"/>
      <c r="AIV10" s="56"/>
      <c r="AIW10" s="56"/>
      <c r="AIX10" s="56"/>
      <c r="AIY10" s="56"/>
      <c r="AIZ10" s="56"/>
      <c r="AJA10" s="56"/>
      <c r="AJB10" s="56"/>
      <c r="AJC10" s="56"/>
      <c r="AJD10" s="56"/>
      <c r="AJE10" s="56"/>
      <c r="AJF10" s="56"/>
      <c r="AJG10" s="56"/>
      <c r="AJH10" s="56"/>
      <c r="AJI10" s="56"/>
      <c r="AJJ10" s="56"/>
      <c r="AJK10" s="56"/>
      <c r="AJL10" s="56"/>
      <c r="AJM10" s="56"/>
      <c r="AJN10" s="56"/>
      <c r="AJO10" s="56"/>
      <c r="AJP10" s="56"/>
      <c r="AJQ10" s="56"/>
      <c r="AJR10" s="56"/>
      <c r="AJS10" s="56"/>
      <c r="AJT10" s="56"/>
      <c r="AJU10" s="56"/>
      <c r="AJV10" s="56"/>
      <c r="AJW10" s="56"/>
      <c r="AJX10" s="56"/>
      <c r="AJY10" s="56"/>
      <c r="AJZ10" s="56"/>
      <c r="AKA10" s="56"/>
      <c r="AKB10" s="56"/>
      <c r="AKC10" s="56"/>
      <c r="AKD10" s="56"/>
      <c r="AKE10" s="56"/>
      <c r="AKF10" s="56"/>
      <c r="AKG10" s="56"/>
      <c r="AKH10" s="56"/>
      <c r="AKI10" s="56"/>
      <c r="AKJ10" s="56"/>
      <c r="AKK10" s="56"/>
      <c r="AKL10" s="56"/>
      <c r="AKM10" s="56"/>
      <c r="AKN10" s="56"/>
      <c r="AKO10" s="56"/>
      <c r="AKP10" s="56"/>
      <c r="AKQ10" s="56"/>
      <c r="AKR10" s="56"/>
      <c r="AKS10" s="56"/>
      <c r="AKT10" s="56"/>
      <c r="AKU10" s="56"/>
      <c r="AKV10" s="56"/>
      <c r="AKW10" s="56"/>
      <c r="AKX10" s="56"/>
      <c r="AKY10" s="56"/>
      <c r="AKZ10" s="56"/>
      <c r="ALA10" s="56"/>
      <c r="ALB10" s="56"/>
      <c r="ALC10" s="56"/>
      <c r="ALD10" s="56"/>
      <c r="ALE10" s="56"/>
      <c r="ALF10" s="56"/>
      <c r="ALG10" s="56"/>
      <c r="ALH10" s="56"/>
      <c r="ALI10" s="56"/>
      <c r="ALJ10" s="56"/>
      <c r="ALK10" s="56"/>
      <c r="ALL10" s="56"/>
      <c r="ALM10" s="56"/>
      <c r="ALN10" s="56"/>
      <c r="ALO10" s="56"/>
      <c r="ALP10" s="56"/>
      <c r="ALQ10" s="56"/>
      <c r="ALR10" s="56"/>
      <c r="ALS10" s="56"/>
      <c r="ALT10" s="56"/>
      <c r="ALU10" s="56"/>
      <c r="ALV10" s="56"/>
      <c r="ALW10" s="56"/>
      <c r="ALX10" s="56"/>
      <c r="ALY10" s="56"/>
      <c r="ALZ10" s="56"/>
      <c r="AMA10" s="56"/>
      <c r="AMB10" s="56"/>
      <c r="AMC10" s="56"/>
      <c r="AMD10" s="56"/>
      <c r="AME10" s="56"/>
      <c r="AMF10" s="56"/>
      <c r="AMG10" s="56"/>
      <c r="AMH10" s="56"/>
      <c r="AMI10" s="56"/>
      <c r="AMJ10" s="56"/>
      <c r="AMK10" s="56"/>
    </row>
    <row r="11" spans="1:16384" s="39" customFormat="1" ht="32.25" customHeight="1" x14ac:dyDescent="0.45">
      <c r="A11" s="64" t="s">
        <v>72</v>
      </c>
      <c r="B11" s="65"/>
      <c r="C11" s="66" t="s">
        <v>73</v>
      </c>
      <c r="D11" s="67"/>
      <c r="E11" s="68"/>
      <c r="F11" s="69"/>
      <c r="G11" s="69"/>
      <c r="H11" s="70">
        <f t="shared" si="0"/>
        <v>0</v>
      </c>
      <c r="I11" s="71"/>
      <c r="J11" s="72">
        <f t="shared" si="1"/>
        <v>0</v>
      </c>
      <c r="K11" s="73">
        <f t="shared" si="2"/>
        <v>350</v>
      </c>
      <c r="L11" s="73">
        <f t="shared" si="3"/>
        <v>0</v>
      </c>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c r="GC11" s="56"/>
      <c r="GD11" s="56"/>
      <c r="GE11" s="56"/>
      <c r="GF11" s="56"/>
      <c r="GG11" s="56"/>
      <c r="GH11" s="56"/>
      <c r="GI11" s="56"/>
      <c r="GJ11" s="56"/>
      <c r="GK11" s="56"/>
      <c r="GL11" s="56"/>
      <c r="GM11" s="56"/>
      <c r="GN11" s="56"/>
      <c r="GO11" s="56"/>
      <c r="GP11" s="56"/>
      <c r="GQ11" s="56"/>
      <c r="GR11" s="56"/>
      <c r="GS11" s="56"/>
      <c r="GT11" s="56"/>
      <c r="GU11" s="56"/>
      <c r="GV11" s="56"/>
      <c r="GW11" s="56"/>
      <c r="GX11" s="56"/>
      <c r="GY11" s="56"/>
      <c r="GZ11" s="56"/>
      <c r="HA11" s="56"/>
      <c r="HB11" s="56"/>
      <c r="HC11" s="56"/>
      <c r="HD11" s="56"/>
      <c r="HE11" s="56"/>
      <c r="HF11" s="56"/>
      <c r="HG11" s="56"/>
      <c r="HH11" s="56"/>
      <c r="HI11" s="56"/>
      <c r="HJ11" s="56"/>
      <c r="HK11" s="56"/>
      <c r="HL11" s="56"/>
      <c r="HM11" s="56"/>
      <c r="HN11" s="56"/>
      <c r="HO11" s="56"/>
      <c r="HP11" s="56"/>
      <c r="HQ11" s="56"/>
      <c r="HR11" s="56"/>
      <c r="HS11" s="56"/>
      <c r="HT11" s="56"/>
      <c r="HU11" s="56"/>
      <c r="HV11" s="56"/>
      <c r="HW11" s="56"/>
      <c r="HX11" s="56"/>
      <c r="HY11" s="56"/>
      <c r="HZ11" s="56"/>
      <c r="IA11" s="56"/>
      <c r="IB11" s="56"/>
      <c r="IC11" s="56"/>
      <c r="ID11" s="56"/>
      <c r="IE11" s="56"/>
      <c r="IF11" s="56"/>
      <c r="IG11" s="56"/>
      <c r="IH11" s="56"/>
      <c r="II11" s="56"/>
      <c r="IJ11" s="56"/>
      <c r="IK11" s="56"/>
      <c r="IL11" s="56"/>
      <c r="IM11" s="56"/>
      <c r="IN11" s="56"/>
      <c r="IO11" s="56"/>
      <c r="IP11" s="56"/>
      <c r="IQ11" s="56"/>
      <c r="IR11" s="56"/>
      <c r="IS11" s="56"/>
      <c r="IT11" s="56"/>
      <c r="IU11" s="56"/>
      <c r="IV11" s="56"/>
      <c r="IW11" s="56"/>
      <c r="IX11" s="56"/>
      <c r="IY11" s="56"/>
      <c r="IZ11" s="56"/>
      <c r="JA11" s="56"/>
      <c r="JB11" s="56"/>
      <c r="JC11" s="56"/>
      <c r="JD11" s="56"/>
      <c r="JE11" s="56"/>
      <c r="JF11" s="56"/>
      <c r="JG11" s="56"/>
      <c r="JH11" s="56"/>
      <c r="JI11" s="56"/>
      <c r="JJ11" s="56"/>
      <c r="JK11" s="56"/>
      <c r="JL11" s="56"/>
      <c r="JM11" s="56"/>
      <c r="JN11" s="56"/>
      <c r="JO11" s="56"/>
      <c r="JP11" s="56"/>
      <c r="JQ11" s="56"/>
      <c r="JR11" s="56"/>
      <c r="JS11" s="56"/>
      <c r="JT11" s="56"/>
      <c r="JU11" s="56"/>
      <c r="JV11" s="56"/>
      <c r="JW11" s="56"/>
      <c r="JX11" s="56"/>
      <c r="JY11" s="56"/>
      <c r="JZ11" s="56"/>
      <c r="KA11" s="56"/>
      <c r="KB11" s="56"/>
      <c r="KC11" s="56"/>
      <c r="KD11" s="56"/>
      <c r="KE11" s="56"/>
      <c r="KF11" s="56"/>
      <c r="KG11" s="56"/>
      <c r="KH11" s="56"/>
      <c r="KI11" s="56"/>
      <c r="KJ11" s="56"/>
      <c r="KK11" s="56"/>
      <c r="KL11" s="56"/>
      <c r="KM11" s="56"/>
      <c r="KN11" s="56"/>
      <c r="KO11" s="56"/>
      <c r="KP11" s="56"/>
      <c r="KQ11" s="56"/>
      <c r="KR11" s="56"/>
      <c r="KS11" s="56"/>
      <c r="KT11" s="56"/>
      <c r="KU11" s="56"/>
      <c r="KV11" s="56"/>
      <c r="KW11" s="56"/>
      <c r="KX11" s="56"/>
      <c r="KY11" s="56"/>
      <c r="KZ11" s="56"/>
      <c r="LA11" s="56"/>
      <c r="LB11" s="56"/>
      <c r="LC11" s="56"/>
      <c r="LD11" s="56"/>
      <c r="LE11" s="56"/>
      <c r="LF11" s="56"/>
      <c r="LG11" s="56"/>
      <c r="LH11" s="56"/>
      <c r="LI11" s="56"/>
      <c r="LJ11" s="56"/>
      <c r="LK11" s="56"/>
      <c r="LL11" s="56"/>
      <c r="LM11" s="56"/>
      <c r="LN11" s="56"/>
      <c r="LO11" s="56"/>
      <c r="LP11" s="56"/>
      <c r="LQ11" s="56"/>
      <c r="LR11" s="56"/>
      <c r="LS11" s="56"/>
      <c r="LT11" s="56"/>
      <c r="LU11" s="56"/>
      <c r="LV11" s="56"/>
      <c r="LW11" s="56"/>
      <c r="LX11" s="56"/>
      <c r="LY11" s="56"/>
      <c r="LZ11" s="56"/>
      <c r="MA11" s="56"/>
      <c r="MB11" s="56"/>
      <c r="MC11" s="56"/>
      <c r="MD11" s="56"/>
      <c r="ME11" s="56"/>
      <c r="MF11" s="56"/>
      <c r="MG11" s="56"/>
      <c r="MH11" s="56"/>
      <c r="MI11" s="56"/>
      <c r="MJ11" s="56"/>
      <c r="MK11" s="56"/>
      <c r="ML11" s="56"/>
      <c r="MM11" s="56"/>
      <c r="MN11" s="56"/>
      <c r="MO11" s="56"/>
      <c r="MP11" s="56"/>
      <c r="MQ11" s="56"/>
      <c r="MR11" s="56"/>
      <c r="MS11" s="56"/>
      <c r="MT11" s="56"/>
      <c r="MU11" s="56"/>
      <c r="MV11" s="56"/>
      <c r="MW11" s="56"/>
      <c r="MX11" s="56"/>
      <c r="MY11" s="56"/>
      <c r="MZ11" s="56"/>
      <c r="NA11" s="56"/>
      <c r="NB11" s="56"/>
      <c r="NC11" s="56"/>
      <c r="ND11" s="56"/>
      <c r="NE11" s="56"/>
      <c r="NF11" s="56"/>
      <c r="NG11" s="56"/>
      <c r="NH11" s="56"/>
      <c r="NI11" s="56"/>
      <c r="NJ11" s="56"/>
      <c r="NK11" s="56"/>
      <c r="NL11" s="56"/>
      <c r="NM11" s="56"/>
      <c r="NN11" s="56"/>
      <c r="NO11" s="56"/>
      <c r="NP11" s="56"/>
      <c r="NQ11" s="56"/>
      <c r="NR11" s="56"/>
      <c r="NS11" s="56"/>
      <c r="NT11" s="56"/>
      <c r="NU11" s="56"/>
      <c r="NV11" s="56"/>
      <c r="NW11" s="56"/>
      <c r="NX11" s="56"/>
      <c r="NY11" s="56"/>
      <c r="NZ11" s="56"/>
      <c r="OA11" s="56"/>
      <c r="OB11" s="56"/>
      <c r="OC11" s="56"/>
      <c r="OD11" s="56"/>
      <c r="OE11" s="56"/>
      <c r="OF11" s="56"/>
      <c r="OG11" s="56"/>
      <c r="OH11" s="56"/>
      <c r="OI11" s="56"/>
      <c r="OJ11" s="56"/>
      <c r="OK11" s="56"/>
      <c r="OL11" s="56"/>
      <c r="OM11" s="56"/>
      <c r="ON11" s="56"/>
      <c r="OO11" s="56"/>
      <c r="OP11" s="56"/>
      <c r="OQ11" s="56"/>
      <c r="OR11" s="56"/>
      <c r="OS11" s="56"/>
      <c r="OT11" s="56"/>
      <c r="OU11" s="56"/>
      <c r="OV11" s="56"/>
      <c r="OW11" s="56"/>
      <c r="OX11" s="56"/>
      <c r="OY11" s="56"/>
      <c r="OZ11" s="56"/>
      <c r="PA11" s="56"/>
      <c r="PB11" s="56"/>
      <c r="PC11" s="56"/>
      <c r="PD11" s="56"/>
      <c r="PE11" s="56"/>
      <c r="PF11" s="56"/>
      <c r="PG11" s="56"/>
      <c r="PH11" s="56"/>
      <c r="PI11" s="56"/>
      <c r="PJ11" s="56"/>
      <c r="PK11" s="56"/>
      <c r="PL11" s="56"/>
      <c r="PM11" s="56"/>
      <c r="PN11" s="56"/>
      <c r="PO11" s="56"/>
      <c r="PP11" s="56"/>
      <c r="PQ11" s="56"/>
      <c r="PR11" s="56"/>
      <c r="PS11" s="56"/>
      <c r="PT11" s="56"/>
      <c r="PU11" s="56"/>
      <c r="PV11" s="56"/>
      <c r="PW11" s="56"/>
      <c r="PX11" s="56"/>
      <c r="PY11" s="56"/>
      <c r="PZ11" s="56"/>
      <c r="QA11" s="56"/>
      <c r="QB11" s="56"/>
      <c r="QC11" s="56"/>
      <c r="QD11" s="56"/>
      <c r="QE11" s="56"/>
      <c r="QF11" s="56"/>
      <c r="QG11" s="56"/>
      <c r="QH11" s="56"/>
      <c r="QI11" s="56"/>
      <c r="QJ11" s="56"/>
      <c r="QK11" s="56"/>
      <c r="QL11" s="56"/>
      <c r="QM11" s="56"/>
      <c r="QN11" s="56"/>
      <c r="QO11" s="56"/>
      <c r="QP11" s="56"/>
      <c r="QQ11" s="56"/>
      <c r="QR11" s="56"/>
      <c r="QS11" s="56"/>
      <c r="QT11" s="56"/>
      <c r="QU11" s="56"/>
      <c r="QV11" s="56"/>
      <c r="QW11" s="56"/>
      <c r="QX11" s="56"/>
      <c r="QY11" s="56"/>
      <c r="QZ11" s="56"/>
      <c r="RA11" s="56"/>
      <c r="RB11" s="56"/>
      <c r="RC11" s="56"/>
      <c r="RD11" s="56"/>
      <c r="RE11" s="56"/>
      <c r="RF11" s="56"/>
      <c r="RG11" s="56"/>
      <c r="RH11" s="56"/>
      <c r="RI11" s="56"/>
      <c r="RJ11" s="56"/>
      <c r="RK11" s="56"/>
      <c r="RL11" s="56"/>
      <c r="RM11" s="56"/>
      <c r="RN11" s="56"/>
      <c r="RO11" s="56"/>
      <c r="RP11" s="56"/>
      <c r="RQ11" s="56"/>
      <c r="RR11" s="56"/>
      <c r="RS11" s="56"/>
      <c r="RT11" s="56"/>
      <c r="RU11" s="56"/>
      <c r="RV11" s="56"/>
      <c r="RW11" s="56"/>
      <c r="RX11" s="56"/>
      <c r="RY11" s="56"/>
      <c r="RZ11" s="56"/>
      <c r="SA11" s="56"/>
      <c r="SB11" s="56"/>
      <c r="SC11" s="56"/>
      <c r="SD11" s="56"/>
      <c r="SE11" s="56"/>
      <c r="SF11" s="56"/>
      <c r="SG11" s="56"/>
      <c r="SH11" s="56"/>
      <c r="SI11" s="56"/>
      <c r="SJ11" s="56"/>
      <c r="SK11" s="56"/>
      <c r="SL11" s="56"/>
      <c r="SM11" s="56"/>
      <c r="SN11" s="56"/>
      <c r="SO11" s="56"/>
      <c r="SP11" s="56"/>
      <c r="SQ11" s="56"/>
      <c r="SR11" s="56"/>
      <c r="SS11" s="56"/>
      <c r="ST11" s="56"/>
      <c r="SU11" s="56"/>
      <c r="SV11" s="56"/>
      <c r="SW11" s="56"/>
      <c r="SX11" s="56"/>
      <c r="SY11" s="56"/>
      <c r="SZ11" s="56"/>
      <c r="TA11" s="56"/>
      <c r="TB11" s="56"/>
      <c r="TC11" s="56"/>
      <c r="TD11" s="56"/>
      <c r="TE11" s="56"/>
      <c r="TF11" s="56"/>
      <c r="TG11" s="56"/>
      <c r="TH11" s="56"/>
      <c r="TI11" s="56"/>
      <c r="TJ11" s="56"/>
      <c r="TK11" s="56"/>
      <c r="TL11" s="56"/>
      <c r="TM11" s="56"/>
      <c r="TN11" s="56"/>
      <c r="TO11" s="56"/>
      <c r="TP11" s="56"/>
      <c r="TQ11" s="56"/>
      <c r="TR11" s="56"/>
      <c r="TS11" s="56"/>
      <c r="TT11" s="56"/>
      <c r="TU11" s="56"/>
      <c r="TV11" s="56"/>
      <c r="TW11" s="56"/>
      <c r="TX11" s="56"/>
      <c r="TY11" s="56"/>
      <c r="TZ11" s="56"/>
      <c r="UA11" s="56"/>
      <c r="UB11" s="56"/>
      <c r="UC11" s="56"/>
      <c r="UD11" s="56"/>
      <c r="UE11" s="56"/>
      <c r="UF11" s="56"/>
      <c r="UG11" s="56"/>
      <c r="UH11" s="56"/>
      <c r="UI11" s="56"/>
      <c r="UJ11" s="56"/>
      <c r="UK11" s="56"/>
      <c r="UL11" s="56"/>
      <c r="UM11" s="56"/>
      <c r="UN11" s="56"/>
      <c r="UO11" s="56"/>
      <c r="UP11" s="56"/>
      <c r="UQ11" s="56"/>
      <c r="UR11" s="56"/>
      <c r="US11" s="56"/>
      <c r="UT11" s="56"/>
      <c r="UU11" s="56"/>
      <c r="UV11" s="56"/>
      <c r="UW11" s="56"/>
      <c r="UX11" s="56"/>
      <c r="UY11" s="56"/>
      <c r="UZ11" s="56"/>
      <c r="VA11" s="56"/>
      <c r="VB11" s="56"/>
      <c r="VC11" s="56"/>
      <c r="VD11" s="56"/>
      <c r="VE11" s="56"/>
      <c r="VF11" s="56"/>
      <c r="VG11" s="56"/>
      <c r="VH11" s="56"/>
      <c r="VI11" s="56"/>
      <c r="VJ11" s="56"/>
      <c r="VK11" s="56"/>
      <c r="VL11" s="56"/>
      <c r="VM11" s="56"/>
      <c r="VN11" s="56"/>
      <c r="VO11" s="56"/>
      <c r="VP11" s="56"/>
      <c r="VQ11" s="56"/>
      <c r="VR11" s="56"/>
      <c r="VS11" s="56"/>
      <c r="VT11" s="56"/>
      <c r="VU11" s="56"/>
      <c r="VV11" s="56"/>
      <c r="VW11" s="56"/>
      <c r="VX11" s="56"/>
      <c r="VY11" s="56"/>
      <c r="VZ11" s="56"/>
      <c r="WA11" s="56"/>
      <c r="WB11" s="56"/>
      <c r="WC11" s="56"/>
      <c r="WD11" s="56"/>
      <c r="WE11" s="56"/>
      <c r="WF11" s="56"/>
      <c r="WG11" s="56"/>
      <c r="WH11" s="56"/>
      <c r="WI11" s="56"/>
      <c r="WJ11" s="56"/>
      <c r="WK11" s="56"/>
      <c r="WL11" s="56"/>
      <c r="WM11" s="56"/>
      <c r="WN11" s="56"/>
      <c r="WO11" s="56"/>
      <c r="WP11" s="56"/>
      <c r="WQ11" s="56"/>
      <c r="WR11" s="56"/>
      <c r="WS11" s="56"/>
      <c r="WT11" s="56"/>
      <c r="WU11" s="56"/>
      <c r="WV11" s="56"/>
      <c r="WW11" s="56"/>
      <c r="WX11" s="56"/>
      <c r="WY11" s="56"/>
      <c r="WZ11" s="56"/>
      <c r="XA11" s="56"/>
      <c r="XB11" s="56"/>
      <c r="XC11" s="56"/>
      <c r="XD11" s="56"/>
      <c r="XE11" s="56"/>
      <c r="XF11" s="56"/>
      <c r="XG11" s="56"/>
      <c r="XH11" s="56"/>
      <c r="XI11" s="56"/>
      <c r="XJ11" s="56"/>
      <c r="XK11" s="56"/>
      <c r="XL11" s="56"/>
      <c r="XM11" s="56"/>
      <c r="XN11" s="56"/>
      <c r="XO11" s="56"/>
      <c r="XP11" s="56"/>
      <c r="XQ11" s="56"/>
      <c r="XR11" s="56"/>
      <c r="XS11" s="56"/>
      <c r="XT11" s="56"/>
      <c r="XU11" s="56"/>
      <c r="XV11" s="56"/>
      <c r="XW11" s="56"/>
      <c r="XX11" s="56"/>
      <c r="XY11" s="56"/>
      <c r="XZ11" s="56"/>
      <c r="YA11" s="56"/>
      <c r="YB11" s="56"/>
      <c r="YC11" s="56"/>
      <c r="YD11" s="56"/>
      <c r="YE11" s="56"/>
      <c r="YF11" s="56"/>
      <c r="YG11" s="56"/>
      <c r="YH11" s="56"/>
      <c r="YI11" s="56"/>
      <c r="YJ11" s="56"/>
      <c r="YK11" s="56"/>
      <c r="YL11" s="56"/>
      <c r="YM11" s="56"/>
      <c r="YN11" s="56"/>
      <c r="YO11" s="56"/>
      <c r="YP11" s="56"/>
      <c r="YQ11" s="56"/>
      <c r="YR11" s="56"/>
      <c r="YS11" s="56"/>
      <c r="YT11" s="56"/>
      <c r="YU11" s="56"/>
      <c r="YV11" s="56"/>
      <c r="YW11" s="56"/>
      <c r="YX11" s="56"/>
      <c r="YY11" s="56"/>
      <c r="YZ11" s="56"/>
      <c r="ZA11" s="56"/>
      <c r="ZB11" s="56"/>
      <c r="ZC11" s="56"/>
      <c r="ZD11" s="56"/>
      <c r="ZE11" s="56"/>
      <c r="ZF11" s="56"/>
      <c r="ZG11" s="56"/>
      <c r="ZH11" s="56"/>
      <c r="ZI11" s="56"/>
      <c r="ZJ11" s="56"/>
      <c r="ZK11" s="56"/>
      <c r="ZL11" s="56"/>
      <c r="ZM11" s="56"/>
      <c r="ZN11" s="56"/>
      <c r="ZO11" s="56"/>
      <c r="ZP11" s="56"/>
      <c r="ZQ11" s="56"/>
      <c r="ZR11" s="56"/>
      <c r="ZS11" s="56"/>
      <c r="ZT11" s="56"/>
      <c r="ZU11" s="56"/>
      <c r="ZV11" s="56"/>
      <c r="ZW11" s="56"/>
      <c r="ZX11" s="56"/>
      <c r="ZY11" s="56"/>
      <c r="ZZ11" s="56"/>
      <c r="AAA11" s="56"/>
      <c r="AAB11" s="56"/>
      <c r="AAC11" s="56"/>
      <c r="AAD11" s="56"/>
      <c r="AAE11" s="56"/>
      <c r="AAF11" s="56"/>
      <c r="AAG11" s="56"/>
      <c r="AAH11" s="56"/>
      <c r="AAI11" s="56"/>
      <c r="AAJ11" s="56"/>
      <c r="AAK11" s="56"/>
      <c r="AAL11" s="56"/>
      <c r="AAM11" s="56"/>
      <c r="AAN11" s="56"/>
      <c r="AAO11" s="56"/>
      <c r="AAP11" s="56"/>
      <c r="AAQ11" s="56"/>
      <c r="AAR11" s="56"/>
      <c r="AAS11" s="56"/>
      <c r="AAT11" s="56"/>
      <c r="AAU11" s="56"/>
      <c r="AAV11" s="56"/>
      <c r="AAW11" s="56"/>
      <c r="AAX11" s="56"/>
      <c r="AAY11" s="56"/>
      <c r="AAZ11" s="56"/>
      <c r="ABA11" s="56"/>
      <c r="ABB11" s="56"/>
      <c r="ABC11" s="56"/>
      <c r="ABD11" s="56"/>
      <c r="ABE11" s="56"/>
      <c r="ABF11" s="56"/>
      <c r="ABG11" s="56"/>
      <c r="ABH11" s="56"/>
      <c r="ABI11" s="56"/>
      <c r="ABJ11" s="56"/>
      <c r="ABK11" s="56"/>
      <c r="ABL11" s="56"/>
      <c r="ABM11" s="56"/>
      <c r="ABN11" s="56"/>
      <c r="ABO11" s="56"/>
      <c r="ABP11" s="56"/>
      <c r="ABQ11" s="56"/>
      <c r="ABR11" s="56"/>
      <c r="ABS11" s="56"/>
      <c r="ABT11" s="56"/>
      <c r="ABU11" s="56"/>
      <c r="ABV11" s="56"/>
      <c r="ABW11" s="56"/>
      <c r="ABX11" s="56"/>
      <c r="ABY11" s="56"/>
      <c r="ABZ11" s="56"/>
      <c r="ACA11" s="56"/>
      <c r="ACB11" s="56"/>
      <c r="ACC11" s="56"/>
      <c r="ACD11" s="56"/>
      <c r="ACE11" s="56"/>
      <c r="ACF11" s="56"/>
      <c r="ACG11" s="56"/>
      <c r="ACH11" s="56"/>
      <c r="ACI11" s="56"/>
      <c r="ACJ11" s="56"/>
      <c r="ACK11" s="56"/>
      <c r="ACL11" s="56"/>
      <c r="ACM11" s="56"/>
      <c r="ACN11" s="56"/>
      <c r="ACO11" s="56"/>
      <c r="ACP11" s="56"/>
      <c r="ACQ11" s="56"/>
      <c r="ACR11" s="56"/>
      <c r="ACS11" s="56"/>
      <c r="ACT11" s="56"/>
      <c r="ACU11" s="56"/>
      <c r="ACV11" s="56"/>
      <c r="ACW11" s="56"/>
      <c r="ACX11" s="56"/>
      <c r="ACY11" s="56"/>
      <c r="ACZ11" s="56"/>
      <c r="ADA11" s="56"/>
      <c r="ADB11" s="56"/>
      <c r="ADC11" s="56"/>
      <c r="ADD11" s="56"/>
      <c r="ADE11" s="56"/>
      <c r="ADF11" s="56"/>
      <c r="ADG11" s="56"/>
      <c r="ADH11" s="56"/>
      <c r="ADI11" s="56"/>
      <c r="ADJ11" s="56"/>
      <c r="ADK11" s="56"/>
      <c r="ADL11" s="56"/>
      <c r="ADM11" s="56"/>
      <c r="ADN11" s="56"/>
      <c r="ADO11" s="56"/>
      <c r="ADP11" s="56"/>
      <c r="ADQ11" s="56"/>
      <c r="ADR11" s="56"/>
      <c r="ADS11" s="56"/>
      <c r="ADT11" s="56"/>
      <c r="ADU11" s="56"/>
      <c r="ADV11" s="56"/>
      <c r="ADW11" s="56"/>
      <c r="ADX11" s="56"/>
      <c r="ADY11" s="56"/>
      <c r="ADZ11" s="56"/>
      <c r="AEA11" s="56"/>
      <c r="AEB11" s="56"/>
      <c r="AEC11" s="56"/>
      <c r="AED11" s="56"/>
      <c r="AEE11" s="56"/>
      <c r="AEF11" s="56"/>
      <c r="AEG11" s="56"/>
      <c r="AEH11" s="56"/>
      <c r="AEI11" s="56"/>
      <c r="AEJ11" s="56"/>
      <c r="AEK11" s="56"/>
      <c r="AEL11" s="56"/>
      <c r="AEM11" s="56"/>
      <c r="AEN11" s="56"/>
      <c r="AEO11" s="56"/>
      <c r="AEP11" s="56"/>
      <c r="AEQ11" s="56"/>
      <c r="AER11" s="56"/>
      <c r="AES11" s="56"/>
      <c r="AET11" s="56"/>
      <c r="AEU11" s="56"/>
      <c r="AEV11" s="56"/>
      <c r="AEW11" s="56"/>
      <c r="AEX11" s="56"/>
      <c r="AEY11" s="56"/>
      <c r="AEZ11" s="56"/>
      <c r="AFA11" s="56"/>
      <c r="AFB11" s="56"/>
      <c r="AFC11" s="56"/>
      <c r="AFD11" s="56"/>
      <c r="AFE11" s="56"/>
      <c r="AFF11" s="56"/>
      <c r="AFG11" s="56"/>
      <c r="AFH11" s="56"/>
      <c r="AFI11" s="56"/>
      <c r="AFJ11" s="56"/>
      <c r="AFK11" s="56"/>
      <c r="AFL11" s="56"/>
      <c r="AFM11" s="56"/>
      <c r="AFN11" s="56"/>
      <c r="AFO11" s="56"/>
      <c r="AFP11" s="56"/>
      <c r="AFQ11" s="56"/>
      <c r="AFR11" s="56"/>
      <c r="AFS11" s="56"/>
      <c r="AFT11" s="56"/>
      <c r="AFU11" s="56"/>
      <c r="AFV11" s="56"/>
      <c r="AFW11" s="56"/>
      <c r="AFX11" s="56"/>
      <c r="AFY11" s="56"/>
      <c r="AFZ11" s="56"/>
      <c r="AGA11" s="56"/>
      <c r="AGB11" s="56"/>
      <c r="AGC11" s="56"/>
      <c r="AGD11" s="56"/>
      <c r="AGE11" s="56"/>
      <c r="AGF11" s="56"/>
      <c r="AGG11" s="56"/>
      <c r="AGH11" s="56"/>
      <c r="AGI11" s="56"/>
      <c r="AGJ11" s="56"/>
      <c r="AGK11" s="56"/>
      <c r="AGL11" s="56"/>
      <c r="AGM11" s="56"/>
      <c r="AGN11" s="56"/>
      <c r="AGO11" s="56"/>
      <c r="AGP11" s="56"/>
      <c r="AGQ11" s="56"/>
      <c r="AGR11" s="56"/>
      <c r="AGS11" s="56"/>
      <c r="AGT11" s="56"/>
      <c r="AGU11" s="56"/>
      <c r="AGV11" s="56"/>
      <c r="AGW11" s="56"/>
      <c r="AGX11" s="56"/>
      <c r="AGY11" s="56"/>
      <c r="AGZ11" s="56"/>
      <c r="AHA11" s="56"/>
      <c r="AHB11" s="56"/>
      <c r="AHC11" s="56"/>
      <c r="AHD11" s="56"/>
      <c r="AHE11" s="56"/>
      <c r="AHF11" s="56"/>
      <c r="AHG11" s="56"/>
      <c r="AHH11" s="56"/>
      <c r="AHI11" s="56"/>
      <c r="AHJ11" s="56"/>
      <c r="AHK11" s="56"/>
      <c r="AHL11" s="56"/>
      <c r="AHM11" s="56"/>
      <c r="AHN11" s="56"/>
      <c r="AHO11" s="56"/>
      <c r="AHP11" s="56"/>
      <c r="AHQ11" s="56"/>
      <c r="AHR11" s="56"/>
      <c r="AHS11" s="56"/>
      <c r="AHT11" s="56"/>
      <c r="AHU11" s="56"/>
      <c r="AHV11" s="56"/>
      <c r="AHW11" s="56"/>
      <c r="AHX11" s="56"/>
      <c r="AHY11" s="56"/>
      <c r="AHZ11" s="56"/>
      <c r="AIA11" s="56"/>
      <c r="AIB11" s="56"/>
      <c r="AIC11" s="56"/>
      <c r="AID11" s="56"/>
      <c r="AIE11" s="56"/>
      <c r="AIF11" s="56"/>
      <c r="AIG11" s="56"/>
      <c r="AIH11" s="56"/>
      <c r="AII11" s="56"/>
      <c r="AIJ11" s="56"/>
      <c r="AIK11" s="56"/>
      <c r="AIL11" s="56"/>
      <c r="AIM11" s="56"/>
      <c r="AIN11" s="56"/>
      <c r="AIO11" s="56"/>
      <c r="AIP11" s="56"/>
      <c r="AIQ11" s="56"/>
      <c r="AIR11" s="56"/>
      <c r="AIS11" s="56"/>
      <c r="AIT11" s="56"/>
      <c r="AIU11" s="56"/>
      <c r="AIV11" s="56"/>
      <c r="AIW11" s="56"/>
      <c r="AIX11" s="56"/>
      <c r="AIY11" s="56"/>
      <c r="AIZ11" s="56"/>
      <c r="AJA11" s="56"/>
      <c r="AJB11" s="56"/>
      <c r="AJC11" s="56"/>
      <c r="AJD11" s="56"/>
      <c r="AJE11" s="56"/>
      <c r="AJF11" s="56"/>
      <c r="AJG11" s="56"/>
      <c r="AJH11" s="56"/>
      <c r="AJI11" s="56"/>
      <c r="AJJ11" s="56"/>
      <c r="AJK11" s="56"/>
      <c r="AJL11" s="56"/>
      <c r="AJM11" s="56"/>
      <c r="AJN11" s="56"/>
      <c r="AJO11" s="56"/>
      <c r="AJP11" s="56"/>
      <c r="AJQ11" s="56"/>
      <c r="AJR11" s="56"/>
      <c r="AJS11" s="56"/>
      <c r="AJT11" s="56"/>
      <c r="AJU11" s="56"/>
      <c r="AJV11" s="56"/>
      <c r="AJW11" s="56"/>
      <c r="AJX11" s="56"/>
      <c r="AJY11" s="56"/>
      <c r="AJZ11" s="56"/>
      <c r="AKA11" s="56"/>
      <c r="AKB11" s="56"/>
      <c r="AKC11" s="56"/>
      <c r="AKD11" s="56"/>
      <c r="AKE11" s="56"/>
      <c r="AKF11" s="56"/>
      <c r="AKG11" s="56"/>
      <c r="AKH11" s="56"/>
      <c r="AKI11" s="56"/>
      <c r="AKJ11" s="56"/>
      <c r="AKK11" s="56"/>
      <c r="AKL11" s="56"/>
      <c r="AKM11" s="56"/>
      <c r="AKN11" s="56"/>
      <c r="AKO11" s="56"/>
      <c r="AKP11" s="56"/>
      <c r="AKQ11" s="56"/>
      <c r="AKR11" s="56"/>
      <c r="AKS11" s="56"/>
      <c r="AKT11" s="56"/>
      <c r="AKU11" s="56"/>
      <c r="AKV11" s="56"/>
      <c r="AKW11" s="56"/>
      <c r="AKX11" s="56"/>
      <c r="AKY11" s="56"/>
      <c r="AKZ11" s="56"/>
      <c r="ALA11" s="56"/>
      <c r="ALB11" s="56"/>
      <c r="ALC11" s="56"/>
      <c r="ALD11" s="56"/>
      <c r="ALE11" s="56"/>
      <c r="ALF11" s="56"/>
      <c r="ALG11" s="56"/>
      <c r="ALH11" s="56"/>
      <c r="ALI11" s="56"/>
      <c r="ALJ11" s="56"/>
      <c r="ALK11" s="56"/>
      <c r="ALL11" s="56"/>
      <c r="ALM11" s="56"/>
      <c r="ALN11" s="56"/>
      <c r="ALO11" s="56"/>
      <c r="ALP11" s="56"/>
      <c r="ALQ11" s="56"/>
      <c r="ALR11" s="56"/>
      <c r="ALS11" s="56"/>
      <c r="ALT11" s="56"/>
      <c r="ALU11" s="56"/>
      <c r="ALV11" s="56"/>
      <c r="ALW11" s="56"/>
      <c r="ALX11" s="56"/>
      <c r="ALY11" s="56"/>
      <c r="ALZ11" s="56"/>
      <c r="AMA11" s="56"/>
      <c r="AMB11" s="56"/>
      <c r="AMC11" s="56"/>
      <c r="AMD11" s="56"/>
      <c r="AME11" s="56"/>
      <c r="AMF11" s="56"/>
      <c r="AMG11" s="56"/>
      <c r="AMH11" s="56"/>
      <c r="AMI11" s="56"/>
      <c r="AMJ11" s="56"/>
      <c r="AMK11" s="56"/>
    </row>
    <row r="12" spans="1:16384" s="39" customFormat="1" ht="32.25" customHeight="1" x14ac:dyDescent="0.45">
      <c r="A12" s="64" t="s">
        <v>72</v>
      </c>
      <c r="B12" s="65"/>
      <c r="C12" s="66" t="s">
        <v>73</v>
      </c>
      <c r="D12" s="67"/>
      <c r="E12" s="68"/>
      <c r="F12" s="69"/>
      <c r="G12" s="69"/>
      <c r="H12" s="70">
        <f t="shared" si="0"/>
        <v>0</v>
      </c>
      <c r="I12" s="71"/>
      <c r="J12" s="72">
        <f t="shared" si="1"/>
        <v>0</v>
      </c>
      <c r="K12" s="73">
        <f t="shared" si="2"/>
        <v>350</v>
      </c>
      <c r="L12" s="73">
        <f t="shared" si="3"/>
        <v>0</v>
      </c>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c r="GC12" s="56"/>
      <c r="GD12" s="56"/>
      <c r="GE12" s="56"/>
      <c r="GF12" s="56"/>
      <c r="GG12" s="56"/>
      <c r="GH12" s="56"/>
      <c r="GI12" s="56"/>
      <c r="GJ12" s="56"/>
      <c r="GK12" s="56"/>
      <c r="GL12" s="56"/>
      <c r="GM12" s="56"/>
      <c r="GN12" s="56"/>
      <c r="GO12" s="56"/>
      <c r="GP12" s="56"/>
      <c r="GQ12" s="56"/>
      <c r="GR12" s="56"/>
      <c r="GS12" s="56"/>
      <c r="GT12" s="56"/>
      <c r="GU12" s="56"/>
      <c r="GV12" s="56"/>
      <c r="GW12" s="56"/>
      <c r="GX12" s="56"/>
      <c r="GY12" s="56"/>
      <c r="GZ12" s="56"/>
      <c r="HA12" s="56"/>
      <c r="HB12" s="56"/>
      <c r="HC12" s="56"/>
      <c r="HD12" s="56"/>
      <c r="HE12" s="56"/>
      <c r="HF12" s="56"/>
      <c r="HG12" s="56"/>
      <c r="HH12" s="56"/>
      <c r="HI12" s="56"/>
      <c r="HJ12" s="56"/>
      <c r="HK12" s="56"/>
      <c r="HL12" s="56"/>
      <c r="HM12" s="56"/>
      <c r="HN12" s="56"/>
      <c r="HO12" s="56"/>
      <c r="HP12" s="56"/>
      <c r="HQ12" s="56"/>
      <c r="HR12" s="56"/>
      <c r="HS12" s="56"/>
      <c r="HT12" s="56"/>
      <c r="HU12" s="56"/>
      <c r="HV12" s="56"/>
      <c r="HW12" s="56"/>
      <c r="HX12" s="56"/>
      <c r="HY12" s="56"/>
      <c r="HZ12" s="56"/>
      <c r="IA12" s="56"/>
      <c r="IB12" s="56"/>
      <c r="IC12" s="56"/>
      <c r="ID12" s="56"/>
      <c r="IE12" s="56"/>
      <c r="IF12" s="56"/>
      <c r="IG12" s="56"/>
      <c r="IH12" s="56"/>
      <c r="II12" s="56"/>
      <c r="IJ12" s="56"/>
      <c r="IK12" s="56"/>
      <c r="IL12" s="56"/>
      <c r="IM12" s="56"/>
      <c r="IN12" s="56"/>
      <c r="IO12" s="56"/>
      <c r="IP12" s="56"/>
      <c r="IQ12" s="56"/>
      <c r="IR12" s="56"/>
      <c r="IS12" s="56"/>
      <c r="IT12" s="56"/>
      <c r="IU12" s="56"/>
      <c r="IV12" s="56"/>
      <c r="IW12" s="56"/>
      <c r="IX12" s="56"/>
      <c r="IY12" s="56"/>
      <c r="IZ12" s="56"/>
      <c r="JA12" s="56"/>
      <c r="JB12" s="56"/>
      <c r="JC12" s="56"/>
      <c r="JD12" s="56"/>
      <c r="JE12" s="56"/>
      <c r="JF12" s="56"/>
      <c r="JG12" s="56"/>
      <c r="JH12" s="56"/>
      <c r="JI12" s="56"/>
      <c r="JJ12" s="56"/>
      <c r="JK12" s="56"/>
      <c r="JL12" s="56"/>
      <c r="JM12" s="56"/>
      <c r="JN12" s="56"/>
      <c r="JO12" s="56"/>
      <c r="JP12" s="56"/>
      <c r="JQ12" s="56"/>
      <c r="JR12" s="56"/>
      <c r="JS12" s="56"/>
      <c r="JT12" s="56"/>
      <c r="JU12" s="56"/>
      <c r="JV12" s="56"/>
      <c r="JW12" s="56"/>
      <c r="JX12" s="56"/>
      <c r="JY12" s="56"/>
      <c r="JZ12" s="56"/>
      <c r="KA12" s="56"/>
      <c r="KB12" s="56"/>
      <c r="KC12" s="56"/>
      <c r="KD12" s="56"/>
      <c r="KE12" s="56"/>
      <c r="KF12" s="56"/>
      <c r="KG12" s="56"/>
      <c r="KH12" s="56"/>
      <c r="KI12" s="56"/>
      <c r="KJ12" s="56"/>
      <c r="KK12" s="56"/>
      <c r="KL12" s="56"/>
      <c r="KM12" s="56"/>
      <c r="KN12" s="56"/>
      <c r="KO12" s="56"/>
      <c r="KP12" s="56"/>
      <c r="KQ12" s="56"/>
      <c r="KR12" s="56"/>
      <c r="KS12" s="56"/>
      <c r="KT12" s="56"/>
      <c r="KU12" s="56"/>
      <c r="KV12" s="56"/>
      <c r="KW12" s="56"/>
      <c r="KX12" s="56"/>
      <c r="KY12" s="56"/>
      <c r="KZ12" s="56"/>
      <c r="LA12" s="56"/>
      <c r="LB12" s="56"/>
      <c r="LC12" s="56"/>
      <c r="LD12" s="56"/>
      <c r="LE12" s="56"/>
      <c r="LF12" s="56"/>
      <c r="LG12" s="56"/>
      <c r="LH12" s="56"/>
      <c r="LI12" s="56"/>
      <c r="LJ12" s="56"/>
      <c r="LK12" s="56"/>
      <c r="LL12" s="56"/>
      <c r="LM12" s="56"/>
      <c r="LN12" s="56"/>
      <c r="LO12" s="56"/>
      <c r="LP12" s="56"/>
      <c r="LQ12" s="56"/>
      <c r="LR12" s="56"/>
      <c r="LS12" s="56"/>
      <c r="LT12" s="56"/>
      <c r="LU12" s="56"/>
      <c r="LV12" s="56"/>
      <c r="LW12" s="56"/>
      <c r="LX12" s="56"/>
      <c r="LY12" s="56"/>
      <c r="LZ12" s="56"/>
      <c r="MA12" s="56"/>
      <c r="MB12" s="56"/>
      <c r="MC12" s="56"/>
      <c r="MD12" s="56"/>
      <c r="ME12" s="56"/>
      <c r="MF12" s="56"/>
      <c r="MG12" s="56"/>
      <c r="MH12" s="56"/>
      <c r="MI12" s="56"/>
      <c r="MJ12" s="56"/>
      <c r="MK12" s="56"/>
      <c r="ML12" s="56"/>
      <c r="MM12" s="56"/>
      <c r="MN12" s="56"/>
      <c r="MO12" s="56"/>
      <c r="MP12" s="56"/>
      <c r="MQ12" s="56"/>
      <c r="MR12" s="56"/>
      <c r="MS12" s="56"/>
      <c r="MT12" s="56"/>
      <c r="MU12" s="56"/>
      <c r="MV12" s="56"/>
      <c r="MW12" s="56"/>
      <c r="MX12" s="56"/>
      <c r="MY12" s="56"/>
      <c r="MZ12" s="56"/>
      <c r="NA12" s="56"/>
      <c r="NB12" s="56"/>
      <c r="NC12" s="56"/>
      <c r="ND12" s="56"/>
      <c r="NE12" s="56"/>
      <c r="NF12" s="56"/>
      <c r="NG12" s="56"/>
      <c r="NH12" s="56"/>
      <c r="NI12" s="56"/>
      <c r="NJ12" s="56"/>
      <c r="NK12" s="56"/>
      <c r="NL12" s="56"/>
      <c r="NM12" s="56"/>
      <c r="NN12" s="56"/>
      <c r="NO12" s="56"/>
      <c r="NP12" s="56"/>
      <c r="NQ12" s="56"/>
      <c r="NR12" s="56"/>
      <c r="NS12" s="56"/>
      <c r="NT12" s="56"/>
      <c r="NU12" s="56"/>
      <c r="NV12" s="56"/>
      <c r="NW12" s="56"/>
      <c r="NX12" s="56"/>
      <c r="NY12" s="56"/>
      <c r="NZ12" s="56"/>
      <c r="OA12" s="56"/>
      <c r="OB12" s="56"/>
      <c r="OC12" s="56"/>
      <c r="OD12" s="56"/>
      <c r="OE12" s="56"/>
      <c r="OF12" s="56"/>
      <c r="OG12" s="56"/>
      <c r="OH12" s="56"/>
      <c r="OI12" s="56"/>
      <c r="OJ12" s="56"/>
      <c r="OK12" s="56"/>
      <c r="OL12" s="56"/>
      <c r="OM12" s="56"/>
      <c r="ON12" s="56"/>
      <c r="OO12" s="56"/>
      <c r="OP12" s="56"/>
      <c r="OQ12" s="56"/>
      <c r="OR12" s="56"/>
      <c r="OS12" s="56"/>
      <c r="OT12" s="56"/>
      <c r="OU12" s="56"/>
      <c r="OV12" s="56"/>
      <c r="OW12" s="56"/>
      <c r="OX12" s="56"/>
      <c r="OY12" s="56"/>
      <c r="OZ12" s="56"/>
      <c r="PA12" s="56"/>
      <c r="PB12" s="56"/>
      <c r="PC12" s="56"/>
      <c r="PD12" s="56"/>
      <c r="PE12" s="56"/>
      <c r="PF12" s="56"/>
      <c r="PG12" s="56"/>
      <c r="PH12" s="56"/>
      <c r="PI12" s="56"/>
      <c r="PJ12" s="56"/>
      <c r="PK12" s="56"/>
      <c r="PL12" s="56"/>
      <c r="PM12" s="56"/>
      <c r="PN12" s="56"/>
      <c r="PO12" s="56"/>
      <c r="PP12" s="56"/>
      <c r="PQ12" s="56"/>
      <c r="PR12" s="56"/>
      <c r="PS12" s="56"/>
      <c r="PT12" s="56"/>
      <c r="PU12" s="56"/>
      <c r="PV12" s="56"/>
      <c r="PW12" s="56"/>
      <c r="PX12" s="56"/>
      <c r="PY12" s="56"/>
      <c r="PZ12" s="56"/>
      <c r="QA12" s="56"/>
      <c r="QB12" s="56"/>
      <c r="QC12" s="56"/>
      <c r="QD12" s="56"/>
      <c r="QE12" s="56"/>
      <c r="QF12" s="56"/>
      <c r="QG12" s="56"/>
      <c r="QH12" s="56"/>
      <c r="QI12" s="56"/>
      <c r="QJ12" s="56"/>
      <c r="QK12" s="56"/>
      <c r="QL12" s="56"/>
      <c r="QM12" s="56"/>
      <c r="QN12" s="56"/>
      <c r="QO12" s="56"/>
      <c r="QP12" s="56"/>
      <c r="QQ12" s="56"/>
      <c r="QR12" s="56"/>
      <c r="QS12" s="56"/>
      <c r="QT12" s="56"/>
      <c r="QU12" s="56"/>
      <c r="QV12" s="56"/>
      <c r="QW12" s="56"/>
      <c r="QX12" s="56"/>
      <c r="QY12" s="56"/>
      <c r="QZ12" s="56"/>
      <c r="RA12" s="56"/>
      <c r="RB12" s="56"/>
      <c r="RC12" s="56"/>
      <c r="RD12" s="56"/>
      <c r="RE12" s="56"/>
      <c r="RF12" s="56"/>
      <c r="RG12" s="56"/>
      <c r="RH12" s="56"/>
      <c r="RI12" s="56"/>
      <c r="RJ12" s="56"/>
      <c r="RK12" s="56"/>
      <c r="RL12" s="56"/>
      <c r="RM12" s="56"/>
      <c r="RN12" s="56"/>
      <c r="RO12" s="56"/>
      <c r="RP12" s="56"/>
      <c r="RQ12" s="56"/>
      <c r="RR12" s="56"/>
      <c r="RS12" s="56"/>
      <c r="RT12" s="56"/>
      <c r="RU12" s="56"/>
      <c r="RV12" s="56"/>
      <c r="RW12" s="56"/>
      <c r="RX12" s="56"/>
      <c r="RY12" s="56"/>
      <c r="RZ12" s="56"/>
      <c r="SA12" s="56"/>
      <c r="SB12" s="56"/>
      <c r="SC12" s="56"/>
      <c r="SD12" s="56"/>
      <c r="SE12" s="56"/>
      <c r="SF12" s="56"/>
      <c r="SG12" s="56"/>
      <c r="SH12" s="56"/>
      <c r="SI12" s="56"/>
      <c r="SJ12" s="56"/>
      <c r="SK12" s="56"/>
      <c r="SL12" s="56"/>
      <c r="SM12" s="56"/>
      <c r="SN12" s="56"/>
      <c r="SO12" s="56"/>
      <c r="SP12" s="56"/>
      <c r="SQ12" s="56"/>
      <c r="SR12" s="56"/>
      <c r="SS12" s="56"/>
      <c r="ST12" s="56"/>
      <c r="SU12" s="56"/>
      <c r="SV12" s="56"/>
      <c r="SW12" s="56"/>
      <c r="SX12" s="56"/>
      <c r="SY12" s="56"/>
      <c r="SZ12" s="56"/>
      <c r="TA12" s="56"/>
      <c r="TB12" s="56"/>
      <c r="TC12" s="56"/>
      <c r="TD12" s="56"/>
      <c r="TE12" s="56"/>
      <c r="TF12" s="56"/>
      <c r="TG12" s="56"/>
      <c r="TH12" s="56"/>
      <c r="TI12" s="56"/>
      <c r="TJ12" s="56"/>
      <c r="TK12" s="56"/>
      <c r="TL12" s="56"/>
      <c r="TM12" s="56"/>
      <c r="TN12" s="56"/>
      <c r="TO12" s="56"/>
      <c r="TP12" s="56"/>
      <c r="TQ12" s="56"/>
      <c r="TR12" s="56"/>
      <c r="TS12" s="56"/>
      <c r="TT12" s="56"/>
      <c r="TU12" s="56"/>
      <c r="TV12" s="56"/>
      <c r="TW12" s="56"/>
      <c r="TX12" s="56"/>
      <c r="TY12" s="56"/>
      <c r="TZ12" s="56"/>
      <c r="UA12" s="56"/>
      <c r="UB12" s="56"/>
      <c r="UC12" s="56"/>
      <c r="UD12" s="56"/>
      <c r="UE12" s="56"/>
      <c r="UF12" s="56"/>
      <c r="UG12" s="56"/>
      <c r="UH12" s="56"/>
      <c r="UI12" s="56"/>
      <c r="UJ12" s="56"/>
      <c r="UK12" s="56"/>
      <c r="UL12" s="56"/>
      <c r="UM12" s="56"/>
      <c r="UN12" s="56"/>
      <c r="UO12" s="56"/>
      <c r="UP12" s="56"/>
      <c r="UQ12" s="56"/>
      <c r="UR12" s="56"/>
      <c r="US12" s="56"/>
      <c r="UT12" s="56"/>
      <c r="UU12" s="56"/>
      <c r="UV12" s="56"/>
      <c r="UW12" s="56"/>
      <c r="UX12" s="56"/>
      <c r="UY12" s="56"/>
      <c r="UZ12" s="56"/>
      <c r="VA12" s="56"/>
      <c r="VB12" s="56"/>
      <c r="VC12" s="56"/>
      <c r="VD12" s="56"/>
      <c r="VE12" s="56"/>
      <c r="VF12" s="56"/>
      <c r="VG12" s="56"/>
      <c r="VH12" s="56"/>
      <c r="VI12" s="56"/>
      <c r="VJ12" s="56"/>
      <c r="VK12" s="56"/>
      <c r="VL12" s="56"/>
      <c r="VM12" s="56"/>
      <c r="VN12" s="56"/>
      <c r="VO12" s="56"/>
      <c r="VP12" s="56"/>
      <c r="VQ12" s="56"/>
      <c r="VR12" s="56"/>
      <c r="VS12" s="56"/>
      <c r="VT12" s="56"/>
      <c r="VU12" s="56"/>
      <c r="VV12" s="56"/>
      <c r="VW12" s="56"/>
      <c r="VX12" s="56"/>
      <c r="VY12" s="56"/>
      <c r="VZ12" s="56"/>
      <c r="WA12" s="56"/>
      <c r="WB12" s="56"/>
      <c r="WC12" s="56"/>
      <c r="WD12" s="56"/>
      <c r="WE12" s="56"/>
      <c r="WF12" s="56"/>
      <c r="WG12" s="56"/>
      <c r="WH12" s="56"/>
      <c r="WI12" s="56"/>
      <c r="WJ12" s="56"/>
      <c r="WK12" s="56"/>
      <c r="WL12" s="56"/>
      <c r="WM12" s="56"/>
      <c r="WN12" s="56"/>
      <c r="WO12" s="56"/>
      <c r="WP12" s="56"/>
      <c r="WQ12" s="56"/>
      <c r="WR12" s="56"/>
      <c r="WS12" s="56"/>
      <c r="WT12" s="56"/>
      <c r="WU12" s="56"/>
      <c r="WV12" s="56"/>
      <c r="WW12" s="56"/>
      <c r="WX12" s="56"/>
      <c r="WY12" s="56"/>
      <c r="WZ12" s="56"/>
      <c r="XA12" s="56"/>
      <c r="XB12" s="56"/>
      <c r="XC12" s="56"/>
      <c r="XD12" s="56"/>
      <c r="XE12" s="56"/>
      <c r="XF12" s="56"/>
      <c r="XG12" s="56"/>
      <c r="XH12" s="56"/>
      <c r="XI12" s="56"/>
      <c r="XJ12" s="56"/>
      <c r="XK12" s="56"/>
      <c r="XL12" s="56"/>
      <c r="XM12" s="56"/>
      <c r="XN12" s="56"/>
      <c r="XO12" s="56"/>
      <c r="XP12" s="56"/>
      <c r="XQ12" s="56"/>
      <c r="XR12" s="56"/>
      <c r="XS12" s="56"/>
      <c r="XT12" s="56"/>
      <c r="XU12" s="56"/>
      <c r="XV12" s="56"/>
      <c r="XW12" s="56"/>
      <c r="XX12" s="56"/>
      <c r="XY12" s="56"/>
      <c r="XZ12" s="56"/>
      <c r="YA12" s="56"/>
      <c r="YB12" s="56"/>
      <c r="YC12" s="56"/>
      <c r="YD12" s="56"/>
      <c r="YE12" s="56"/>
      <c r="YF12" s="56"/>
      <c r="YG12" s="56"/>
      <c r="YH12" s="56"/>
      <c r="YI12" s="56"/>
      <c r="YJ12" s="56"/>
      <c r="YK12" s="56"/>
      <c r="YL12" s="56"/>
      <c r="YM12" s="56"/>
      <c r="YN12" s="56"/>
      <c r="YO12" s="56"/>
      <c r="YP12" s="56"/>
      <c r="YQ12" s="56"/>
      <c r="YR12" s="56"/>
      <c r="YS12" s="56"/>
      <c r="YT12" s="56"/>
      <c r="YU12" s="56"/>
      <c r="YV12" s="56"/>
      <c r="YW12" s="56"/>
      <c r="YX12" s="56"/>
      <c r="YY12" s="56"/>
      <c r="YZ12" s="56"/>
      <c r="ZA12" s="56"/>
      <c r="ZB12" s="56"/>
      <c r="ZC12" s="56"/>
      <c r="ZD12" s="56"/>
      <c r="ZE12" s="56"/>
      <c r="ZF12" s="56"/>
      <c r="ZG12" s="56"/>
      <c r="ZH12" s="56"/>
      <c r="ZI12" s="56"/>
      <c r="ZJ12" s="56"/>
      <c r="ZK12" s="56"/>
      <c r="ZL12" s="56"/>
      <c r="ZM12" s="56"/>
      <c r="ZN12" s="56"/>
      <c r="ZO12" s="56"/>
      <c r="ZP12" s="56"/>
      <c r="ZQ12" s="56"/>
      <c r="ZR12" s="56"/>
      <c r="ZS12" s="56"/>
      <c r="ZT12" s="56"/>
      <c r="ZU12" s="56"/>
      <c r="ZV12" s="56"/>
      <c r="ZW12" s="56"/>
      <c r="ZX12" s="56"/>
      <c r="ZY12" s="56"/>
      <c r="ZZ12" s="56"/>
      <c r="AAA12" s="56"/>
      <c r="AAB12" s="56"/>
      <c r="AAC12" s="56"/>
      <c r="AAD12" s="56"/>
      <c r="AAE12" s="56"/>
      <c r="AAF12" s="56"/>
      <c r="AAG12" s="56"/>
      <c r="AAH12" s="56"/>
      <c r="AAI12" s="56"/>
      <c r="AAJ12" s="56"/>
      <c r="AAK12" s="56"/>
      <c r="AAL12" s="56"/>
      <c r="AAM12" s="56"/>
      <c r="AAN12" s="56"/>
      <c r="AAO12" s="56"/>
      <c r="AAP12" s="56"/>
      <c r="AAQ12" s="56"/>
      <c r="AAR12" s="56"/>
      <c r="AAS12" s="56"/>
      <c r="AAT12" s="56"/>
      <c r="AAU12" s="56"/>
      <c r="AAV12" s="56"/>
      <c r="AAW12" s="56"/>
      <c r="AAX12" s="56"/>
      <c r="AAY12" s="56"/>
      <c r="AAZ12" s="56"/>
      <c r="ABA12" s="56"/>
      <c r="ABB12" s="56"/>
      <c r="ABC12" s="56"/>
      <c r="ABD12" s="56"/>
      <c r="ABE12" s="56"/>
      <c r="ABF12" s="56"/>
      <c r="ABG12" s="56"/>
      <c r="ABH12" s="56"/>
      <c r="ABI12" s="56"/>
      <c r="ABJ12" s="56"/>
      <c r="ABK12" s="56"/>
      <c r="ABL12" s="56"/>
      <c r="ABM12" s="56"/>
      <c r="ABN12" s="56"/>
      <c r="ABO12" s="56"/>
      <c r="ABP12" s="56"/>
      <c r="ABQ12" s="56"/>
      <c r="ABR12" s="56"/>
      <c r="ABS12" s="56"/>
      <c r="ABT12" s="56"/>
      <c r="ABU12" s="56"/>
      <c r="ABV12" s="56"/>
      <c r="ABW12" s="56"/>
      <c r="ABX12" s="56"/>
      <c r="ABY12" s="56"/>
      <c r="ABZ12" s="56"/>
      <c r="ACA12" s="56"/>
      <c r="ACB12" s="56"/>
      <c r="ACC12" s="56"/>
      <c r="ACD12" s="56"/>
      <c r="ACE12" s="56"/>
      <c r="ACF12" s="56"/>
      <c r="ACG12" s="56"/>
      <c r="ACH12" s="56"/>
      <c r="ACI12" s="56"/>
      <c r="ACJ12" s="56"/>
      <c r="ACK12" s="56"/>
      <c r="ACL12" s="56"/>
      <c r="ACM12" s="56"/>
      <c r="ACN12" s="56"/>
      <c r="ACO12" s="56"/>
      <c r="ACP12" s="56"/>
      <c r="ACQ12" s="56"/>
      <c r="ACR12" s="56"/>
      <c r="ACS12" s="56"/>
      <c r="ACT12" s="56"/>
      <c r="ACU12" s="56"/>
      <c r="ACV12" s="56"/>
      <c r="ACW12" s="56"/>
      <c r="ACX12" s="56"/>
      <c r="ACY12" s="56"/>
      <c r="ACZ12" s="56"/>
      <c r="ADA12" s="56"/>
      <c r="ADB12" s="56"/>
      <c r="ADC12" s="56"/>
      <c r="ADD12" s="56"/>
      <c r="ADE12" s="56"/>
      <c r="ADF12" s="56"/>
      <c r="ADG12" s="56"/>
      <c r="ADH12" s="56"/>
      <c r="ADI12" s="56"/>
      <c r="ADJ12" s="56"/>
      <c r="ADK12" s="56"/>
      <c r="ADL12" s="56"/>
      <c r="ADM12" s="56"/>
      <c r="ADN12" s="56"/>
      <c r="ADO12" s="56"/>
      <c r="ADP12" s="56"/>
      <c r="ADQ12" s="56"/>
      <c r="ADR12" s="56"/>
      <c r="ADS12" s="56"/>
      <c r="ADT12" s="56"/>
      <c r="ADU12" s="56"/>
      <c r="ADV12" s="56"/>
      <c r="ADW12" s="56"/>
      <c r="ADX12" s="56"/>
      <c r="ADY12" s="56"/>
      <c r="ADZ12" s="56"/>
      <c r="AEA12" s="56"/>
      <c r="AEB12" s="56"/>
      <c r="AEC12" s="56"/>
      <c r="AED12" s="56"/>
      <c r="AEE12" s="56"/>
      <c r="AEF12" s="56"/>
      <c r="AEG12" s="56"/>
      <c r="AEH12" s="56"/>
      <c r="AEI12" s="56"/>
      <c r="AEJ12" s="56"/>
      <c r="AEK12" s="56"/>
      <c r="AEL12" s="56"/>
      <c r="AEM12" s="56"/>
      <c r="AEN12" s="56"/>
      <c r="AEO12" s="56"/>
      <c r="AEP12" s="56"/>
      <c r="AEQ12" s="56"/>
      <c r="AER12" s="56"/>
      <c r="AES12" s="56"/>
      <c r="AET12" s="56"/>
      <c r="AEU12" s="56"/>
      <c r="AEV12" s="56"/>
      <c r="AEW12" s="56"/>
      <c r="AEX12" s="56"/>
      <c r="AEY12" s="56"/>
      <c r="AEZ12" s="56"/>
      <c r="AFA12" s="56"/>
      <c r="AFB12" s="56"/>
      <c r="AFC12" s="56"/>
      <c r="AFD12" s="56"/>
      <c r="AFE12" s="56"/>
      <c r="AFF12" s="56"/>
      <c r="AFG12" s="56"/>
      <c r="AFH12" s="56"/>
      <c r="AFI12" s="56"/>
      <c r="AFJ12" s="56"/>
      <c r="AFK12" s="56"/>
      <c r="AFL12" s="56"/>
      <c r="AFM12" s="56"/>
      <c r="AFN12" s="56"/>
      <c r="AFO12" s="56"/>
      <c r="AFP12" s="56"/>
      <c r="AFQ12" s="56"/>
      <c r="AFR12" s="56"/>
      <c r="AFS12" s="56"/>
      <c r="AFT12" s="56"/>
      <c r="AFU12" s="56"/>
      <c r="AFV12" s="56"/>
      <c r="AFW12" s="56"/>
      <c r="AFX12" s="56"/>
      <c r="AFY12" s="56"/>
      <c r="AFZ12" s="56"/>
      <c r="AGA12" s="56"/>
      <c r="AGB12" s="56"/>
      <c r="AGC12" s="56"/>
      <c r="AGD12" s="56"/>
      <c r="AGE12" s="56"/>
      <c r="AGF12" s="56"/>
      <c r="AGG12" s="56"/>
      <c r="AGH12" s="56"/>
      <c r="AGI12" s="56"/>
      <c r="AGJ12" s="56"/>
      <c r="AGK12" s="56"/>
      <c r="AGL12" s="56"/>
      <c r="AGM12" s="56"/>
      <c r="AGN12" s="56"/>
      <c r="AGO12" s="56"/>
      <c r="AGP12" s="56"/>
      <c r="AGQ12" s="56"/>
      <c r="AGR12" s="56"/>
      <c r="AGS12" s="56"/>
      <c r="AGT12" s="56"/>
      <c r="AGU12" s="56"/>
      <c r="AGV12" s="56"/>
      <c r="AGW12" s="56"/>
      <c r="AGX12" s="56"/>
      <c r="AGY12" s="56"/>
      <c r="AGZ12" s="56"/>
      <c r="AHA12" s="56"/>
      <c r="AHB12" s="56"/>
      <c r="AHC12" s="56"/>
      <c r="AHD12" s="56"/>
      <c r="AHE12" s="56"/>
      <c r="AHF12" s="56"/>
      <c r="AHG12" s="56"/>
      <c r="AHH12" s="56"/>
      <c r="AHI12" s="56"/>
      <c r="AHJ12" s="56"/>
      <c r="AHK12" s="56"/>
      <c r="AHL12" s="56"/>
      <c r="AHM12" s="56"/>
      <c r="AHN12" s="56"/>
      <c r="AHO12" s="56"/>
      <c r="AHP12" s="56"/>
      <c r="AHQ12" s="56"/>
      <c r="AHR12" s="56"/>
      <c r="AHS12" s="56"/>
      <c r="AHT12" s="56"/>
      <c r="AHU12" s="56"/>
      <c r="AHV12" s="56"/>
      <c r="AHW12" s="56"/>
      <c r="AHX12" s="56"/>
      <c r="AHY12" s="56"/>
      <c r="AHZ12" s="56"/>
      <c r="AIA12" s="56"/>
      <c r="AIB12" s="56"/>
      <c r="AIC12" s="56"/>
      <c r="AID12" s="56"/>
      <c r="AIE12" s="56"/>
      <c r="AIF12" s="56"/>
      <c r="AIG12" s="56"/>
      <c r="AIH12" s="56"/>
      <c r="AII12" s="56"/>
      <c r="AIJ12" s="56"/>
      <c r="AIK12" s="56"/>
      <c r="AIL12" s="56"/>
      <c r="AIM12" s="56"/>
      <c r="AIN12" s="56"/>
      <c r="AIO12" s="56"/>
      <c r="AIP12" s="56"/>
      <c r="AIQ12" s="56"/>
      <c r="AIR12" s="56"/>
      <c r="AIS12" s="56"/>
      <c r="AIT12" s="56"/>
      <c r="AIU12" s="56"/>
      <c r="AIV12" s="56"/>
      <c r="AIW12" s="56"/>
      <c r="AIX12" s="56"/>
      <c r="AIY12" s="56"/>
      <c r="AIZ12" s="56"/>
      <c r="AJA12" s="56"/>
      <c r="AJB12" s="56"/>
      <c r="AJC12" s="56"/>
      <c r="AJD12" s="56"/>
      <c r="AJE12" s="56"/>
      <c r="AJF12" s="56"/>
      <c r="AJG12" s="56"/>
      <c r="AJH12" s="56"/>
      <c r="AJI12" s="56"/>
      <c r="AJJ12" s="56"/>
      <c r="AJK12" s="56"/>
      <c r="AJL12" s="56"/>
      <c r="AJM12" s="56"/>
      <c r="AJN12" s="56"/>
      <c r="AJO12" s="56"/>
      <c r="AJP12" s="56"/>
      <c r="AJQ12" s="56"/>
      <c r="AJR12" s="56"/>
      <c r="AJS12" s="56"/>
      <c r="AJT12" s="56"/>
      <c r="AJU12" s="56"/>
      <c r="AJV12" s="56"/>
      <c r="AJW12" s="56"/>
      <c r="AJX12" s="56"/>
      <c r="AJY12" s="56"/>
      <c r="AJZ12" s="56"/>
      <c r="AKA12" s="56"/>
      <c r="AKB12" s="56"/>
      <c r="AKC12" s="56"/>
      <c r="AKD12" s="56"/>
      <c r="AKE12" s="56"/>
      <c r="AKF12" s="56"/>
      <c r="AKG12" s="56"/>
      <c r="AKH12" s="56"/>
      <c r="AKI12" s="56"/>
      <c r="AKJ12" s="56"/>
      <c r="AKK12" s="56"/>
      <c r="AKL12" s="56"/>
      <c r="AKM12" s="56"/>
      <c r="AKN12" s="56"/>
      <c r="AKO12" s="56"/>
      <c r="AKP12" s="56"/>
      <c r="AKQ12" s="56"/>
      <c r="AKR12" s="56"/>
      <c r="AKS12" s="56"/>
      <c r="AKT12" s="56"/>
      <c r="AKU12" s="56"/>
      <c r="AKV12" s="56"/>
      <c r="AKW12" s="56"/>
      <c r="AKX12" s="56"/>
      <c r="AKY12" s="56"/>
      <c r="AKZ12" s="56"/>
      <c r="ALA12" s="56"/>
      <c r="ALB12" s="56"/>
      <c r="ALC12" s="56"/>
      <c r="ALD12" s="56"/>
      <c r="ALE12" s="56"/>
      <c r="ALF12" s="56"/>
      <c r="ALG12" s="56"/>
      <c r="ALH12" s="56"/>
      <c r="ALI12" s="56"/>
      <c r="ALJ12" s="56"/>
      <c r="ALK12" s="56"/>
      <c r="ALL12" s="56"/>
      <c r="ALM12" s="56"/>
      <c r="ALN12" s="56"/>
      <c r="ALO12" s="56"/>
      <c r="ALP12" s="56"/>
      <c r="ALQ12" s="56"/>
      <c r="ALR12" s="56"/>
      <c r="ALS12" s="56"/>
      <c r="ALT12" s="56"/>
      <c r="ALU12" s="56"/>
      <c r="ALV12" s="56"/>
      <c r="ALW12" s="56"/>
      <c r="ALX12" s="56"/>
      <c r="ALY12" s="56"/>
      <c r="ALZ12" s="56"/>
      <c r="AMA12" s="56"/>
      <c r="AMB12" s="56"/>
      <c r="AMC12" s="56"/>
      <c r="AMD12" s="56"/>
      <c r="AME12" s="56"/>
      <c r="AMF12" s="56"/>
      <c r="AMG12" s="56"/>
      <c r="AMH12" s="56"/>
      <c r="AMI12" s="56"/>
      <c r="AMJ12" s="56"/>
      <c r="AMK12" s="56"/>
    </row>
    <row r="13" spans="1:16384" s="39" customFormat="1" ht="32.25" customHeight="1" x14ac:dyDescent="0.45">
      <c r="A13" s="64" t="s">
        <v>72</v>
      </c>
      <c r="B13" s="65"/>
      <c r="C13" s="66" t="s">
        <v>73</v>
      </c>
      <c r="D13" s="67"/>
      <c r="E13" s="68"/>
      <c r="F13" s="69"/>
      <c r="G13" s="69"/>
      <c r="H13" s="70">
        <f t="shared" si="0"/>
        <v>0</v>
      </c>
      <c r="I13" s="71"/>
      <c r="J13" s="72">
        <f t="shared" si="1"/>
        <v>0</v>
      </c>
      <c r="K13" s="73">
        <f t="shared" si="2"/>
        <v>350</v>
      </c>
      <c r="L13" s="73">
        <f t="shared" si="3"/>
        <v>0</v>
      </c>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c r="GC13" s="56"/>
      <c r="GD13" s="56"/>
      <c r="GE13" s="56"/>
      <c r="GF13" s="56"/>
      <c r="GG13" s="56"/>
      <c r="GH13" s="56"/>
      <c r="GI13" s="56"/>
      <c r="GJ13" s="56"/>
      <c r="GK13" s="56"/>
      <c r="GL13" s="56"/>
      <c r="GM13" s="56"/>
      <c r="GN13" s="56"/>
      <c r="GO13" s="56"/>
      <c r="GP13" s="56"/>
      <c r="GQ13" s="56"/>
      <c r="GR13" s="56"/>
      <c r="GS13" s="56"/>
      <c r="GT13" s="56"/>
      <c r="GU13" s="56"/>
      <c r="GV13" s="56"/>
      <c r="GW13" s="56"/>
      <c r="GX13" s="56"/>
      <c r="GY13" s="56"/>
      <c r="GZ13" s="56"/>
      <c r="HA13" s="56"/>
      <c r="HB13" s="56"/>
      <c r="HC13" s="56"/>
      <c r="HD13" s="56"/>
      <c r="HE13" s="56"/>
      <c r="HF13" s="56"/>
      <c r="HG13" s="56"/>
      <c r="HH13" s="56"/>
      <c r="HI13" s="56"/>
      <c r="HJ13" s="56"/>
      <c r="HK13" s="56"/>
      <c r="HL13" s="56"/>
      <c r="HM13" s="56"/>
      <c r="HN13" s="56"/>
      <c r="HO13" s="56"/>
      <c r="HP13" s="56"/>
      <c r="HQ13" s="56"/>
      <c r="HR13" s="56"/>
      <c r="HS13" s="56"/>
      <c r="HT13" s="56"/>
      <c r="HU13" s="56"/>
      <c r="HV13" s="56"/>
      <c r="HW13" s="56"/>
      <c r="HX13" s="56"/>
      <c r="HY13" s="56"/>
      <c r="HZ13" s="56"/>
      <c r="IA13" s="56"/>
      <c r="IB13" s="56"/>
      <c r="IC13" s="56"/>
      <c r="ID13" s="56"/>
      <c r="IE13" s="56"/>
      <c r="IF13" s="56"/>
      <c r="IG13" s="56"/>
      <c r="IH13" s="56"/>
      <c r="II13" s="56"/>
      <c r="IJ13" s="56"/>
      <c r="IK13" s="56"/>
      <c r="IL13" s="56"/>
      <c r="IM13" s="56"/>
      <c r="IN13" s="56"/>
      <c r="IO13" s="56"/>
      <c r="IP13" s="56"/>
      <c r="IQ13" s="56"/>
      <c r="IR13" s="56"/>
      <c r="IS13" s="56"/>
      <c r="IT13" s="56"/>
      <c r="IU13" s="56"/>
      <c r="IV13" s="56"/>
      <c r="IW13" s="56"/>
      <c r="IX13" s="56"/>
      <c r="IY13" s="56"/>
      <c r="IZ13" s="56"/>
      <c r="JA13" s="56"/>
      <c r="JB13" s="56"/>
      <c r="JC13" s="56"/>
      <c r="JD13" s="56"/>
      <c r="JE13" s="56"/>
      <c r="JF13" s="56"/>
      <c r="JG13" s="56"/>
      <c r="JH13" s="56"/>
      <c r="JI13" s="56"/>
      <c r="JJ13" s="56"/>
      <c r="JK13" s="56"/>
      <c r="JL13" s="56"/>
      <c r="JM13" s="56"/>
      <c r="JN13" s="56"/>
      <c r="JO13" s="56"/>
      <c r="JP13" s="56"/>
      <c r="JQ13" s="56"/>
      <c r="JR13" s="56"/>
      <c r="JS13" s="56"/>
      <c r="JT13" s="56"/>
      <c r="JU13" s="56"/>
      <c r="JV13" s="56"/>
      <c r="JW13" s="56"/>
      <c r="JX13" s="56"/>
      <c r="JY13" s="56"/>
      <c r="JZ13" s="56"/>
      <c r="KA13" s="56"/>
      <c r="KB13" s="56"/>
      <c r="KC13" s="56"/>
      <c r="KD13" s="56"/>
      <c r="KE13" s="56"/>
      <c r="KF13" s="56"/>
      <c r="KG13" s="56"/>
      <c r="KH13" s="56"/>
      <c r="KI13" s="56"/>
      <c r="KJ13" s="56"/>
      <c r="KK13" s="56"/>
      <c r="KL13" s="56"/>
      <c r="KM13" s="56"/>
      <c r="KN13" s="56"/>
      <c r="KO13" s="56"/>
      <c r="KP13" s="56"/>
      <c r="KQ13" s="56"/>
      <c r="KR13" s="56"/>
      <c r="KS13" s="56"/>
      <c r="KT13" s="56"/>
      <c r="KU13" s="56"/>
      <c r="KV13" s="56"/>
      <c r="KW13" s="56"/>
      <c r="KX13" s="56"/>
      <c r="KY13" s="56"/>
      <c r="KZ13" s="56"/>
      <c r="LA13" s="56"/>
      <c r="LB13" s="56"/>
      <c r="LC13" s="56"/>
      <c r="LD13" s="56"/>
      <c r="LE13" s="56"/>
      <c r="LF13" s="56"/>
      <c r="LG13" s="56"/>
      <c r="LH13" s="56"/>
      <c r="LI13" s="56"/>
      <c r="LJ13" s="56"/>
      <c r="LK13" s="56"/>
      <c r="LL13" s="56"/>
      <c r="LM13" s="56"/>
      <c r="LN13" s="56"/>
      <c r="LO13" s="56"/>
      <c r="LP13" s="56"/>
      <c r="LQ13" s="56"/>
      <c r="LR13" s="56"/>
      <c r="LS13" s="56"/>
      <c r="LT13" s="56"/>
      <c r="LU13" s="56"/>
      <c r="LV13" s="56"/>
      <c r="LW13" s="56"/>
      <c r="LX13" s="56"/>
      <c r="LY13" s="56"/>
      <c r="LZ13" s="56"/>
      <c r="MA13" s="56"/>
      <c r="MB13" s="56"/>
      <c r="MC13" s="56"/>
      <c r="MD13" s="56"/>
      <c r="ME13" s="56"/>
      <c r="MF13" s="56"/>
      <c r="MG13" s="56"/>
      <c r="MH13" s="56"/>
      <c r="MI13" s="56"/>
      <c r="MJ13" s="56"/>
      <c r="MK13" s="56"/>
      <c r="ML13" s="56"/>
      <c r="MM13" s="56"/>
      <c r="MN13" s="56"/>
      <c r="MO13" s="56"/>
      <c r="MP13" s="56"/>
      <c r="MQ13" s="56"/>
      <c r="MR13" s="56"/>
      <c r="MS13" s="56"/>
      <c r="MT13" s="56"/>
      <c r="MU13" s="56"/>
      <c r="MV13" s="56"/>
      <c r="MW13" s="56"/>
      <c r="MX13" s="56"/>
      <c r="MY13" s="56"/>
      <c r="MZ13" s="56"/>
      <c r="NA13" s="56"/>
      <c r="NB13" s="56"/>
      <c r="NC13" s="56"/>
      <c r="ND13" s="56"/>
      <c r="NE13" s="56"/>
      <c r="NF13" s="56"/>
      <c r="NG13" s="56"/>
      <c r="NH13" s="56"/>
      <c r="NI13" s="56"/>
      <c r="NJ13" s="56"/>
      <c r="NK13" s="56"/>
      <c r="NL13" s="56"/>
      <c r="NM13" s="56"/>
      <c r="NN13" s="56"/>
      <c r="NO13" s="56"/>
      <c r="NP13" s="56"/>
      <c r="NQ13" s="56"/>
      <c r="NR13" s="56"/>
      <c r="NS13" s="56"/>
      <c r="NT13" s="56"/>
      <c r="NU13" s="56"/>
      <c r="NV13" s="56"/>
      <c r="NW13" s="56"/>
      <c r="NX13" s="56"/>
      <c r="NY13" s="56"/>
      <c r="NZ13" s="56"/>
      <c r="OA13" s="56"/>
      <c r="OB13" s="56"/>
      <c r="OC13" s="56"/>
      <c r="OD13" s="56"/>
      <c r="OE13" s="56"/>
      <c r="OF13" s="56"/>
      <c r="OG13" s="56"/>
      <c r="OH13" s="56"/>
      <c r="OI13" s="56"/>
      <c r="OJ13" s="56"/>
      <c r="OK13" s="56"/>
      <c r="OL13" s="56"/>
      <c r="OM13" s="56"/>
      <c r="ON13" s="56"/>
      <c r="OO13" s="56"/>
      <c r="OP13" s="56"/>
      <c r="OQ13" s="56"/>
      <c r="OR13" s="56"/>
      <c r="OS13" s="56"/>
      <c r="OT13" s="56"/>
      <c r="OU13" s="56"/>
      <c r="OV13" s="56"/>
      <c r="OW13" s="56"/>
      <c r="OX13" s="56"/>
      <c r="OY13" s="56"/>
      <c r="OZ13" s="56"/>
      <c r="PA13" s="56"/>
      <c r="PB13" s="56"/>
      <c r="PC13" s="56"/>
      <c r="PD13" s="56"/>
      <c r="PE13" s="56"/>
      <c r="PF13" s="56"/>
      <c r="PG13" s="56"/>
      <c r="PH13" s="56"/>
      <c r="PI13" s="56"/>
      <c r="PJ13" s="56"/>
      <c r="PK13" s="56"/>
      <c r="PL13" s="56"/>
      <c r="PM13" s="56"/>
      <c r="PN13" s="56"/>
      <c r="PO13" s="56"/>
      <c r="PP13" s="56"/>
      <c r="PQ13" s="56"/>
      <c r="PR13" s="56"/>
      <c r="PS13" s="56"/>
      <c r="PT13" s="56"/>
      <c r="PU13" s="56"/>
      <c r="PV13" s="56"/>
      <c r="PW13" s="56"/>
      <c r="PX13" s="56"/>
      <c r="PY13" s="56"/>
      <c r="PZ13" s="56"/>
      <c r="QA13" s="56"/>
      <c r="QB13" s="56"/>
      <c r="QC13" s="56"/>
      <c r="QD13" s="56"/>
      <c r="QE13" s="56"/>
      <c r="QF13" s="56"/>
      <c r="QG13" s="56"/>
      <c r="QH13" s="56"/>
      <c r="QI13" s="56"/>
      <c r="QJ13" s="56"/>
      <c r="QK13" s="56"/>
      <c r="QL13" s="56"/>
      <c r="QM13" s="56"/>
      <c r="QN13" s="56"/>
      <c r="QO13" s="56"/>
      <c r="QP13" s="56"/>
      <c r="QQ13" s="56"/>
      <c r="QR13" s="56"/>
      <c r="QS13" s="56"/>
      <c r="QT13" s="56"/>
      <c r="QU13" s="56"/>
      <c r="QV13" s="56"/>
      <c r="QW13" s="56"/>
      <c r="QX13" s="56"/>
      <c r="QY13" s="56"/>
      <c r="QZ13" s="56"/>
      <c r="RA13" s="56"/>
      <c r="RB13" s="56"/>
      <c r="RC13" s="56"/>
      <c r="RD13" s="56"/>
      <c r="RE13" s="56"/>
      <c r="RF13" s="56"/>
      <c r="RG13" s="56"/>
      <c r="RH13" s="56"/>
      <c r="RI13" s="56"/>
      <c r="RJ13" s="56"/>
      <c r="RK13" s="56"/>
      <c r="RL13" s="56"/>
      <c r="RM13" s="56"/>
      <c r="RN13" s="56"/>
      <c r="RO13" s="56"/>
      <c r="RP13" s="56"/>
      <c r="RQ13" s="56"/>
      <c r="RR13" s="56"/>
      <c r="RS13" s="56"/>
      <c r="RT13" s="56"/>
      <c r="RU13" s="56"/>
      <c r="RV13" s="56"/>
      <c r="RW13" s="56"/>
      <c r="RX13" s="56"/>
      <c r="RY13" s="56"/>
      <c r="RZ13" s="56"/>
      <c r="SA13" s="56"/>
      <c r="SB13" s="56"/>
      <c r="SC13" s="56"/>
      <c r="SD13" s="56"/>
      <c r="SE13" s="56"/>
      <c r="SF13" s="56"/>
      <c r="SG13" s="56"/>
      <c r="SH13" s="56"/>
      <c r="SI13" s="56"/>
      <c r="SJ13" s="56"/>
      <c r="SK13" s="56"/>
      <c r="SL13" s="56"/>
      <c r="SM13" s="56"/>
      <c r="SN13" s="56"/>
      <c r="SO13" s="56"/>
      <c r="SP13" s="56"/>
      <c r="SQ13" s="56"/>
      <c r="SR13" s="56"/>
      <c r="SS13" s="56"/>
      <c r="ST13" s="56"/>
      <c r="SU13" s="56"/>
      <c r="SV13" s="56"/>
      <c r="SW13" s="56"/>
      <c r="SX13" s="56"/>
      <c r="SY13" s="56"/>
      <c r="SZ13" s="56"/>
      <c r="TA13" s="56"/>
      <c r="TB13" s="56"/>
      <c r="TC13" s="56"/>
      <c r="TD13" s="56"/>
      <c r="TE13" s="56"/>
      <c r="TF13" s="56"/>
      <c r="TG13" s="56"/>
      <c r="TH13" s="56"/>
      <c r="TI13" s="56"/>
      <c r="TJ13" s="56"/>
      <c r="TK13" s="56"/>
      <c r="TL13" s="56"/>
      <c r="TM13" s="56"/>
      <c r="TN13" s="56"/>
      <c r="TO13" s="56"/>
      <c r="TP13" s="56"/>
      <c r="TQ13" s="56"/>
      <c r="TR13" s="56"/>
      <c r="TS13" s="56"/>
      <c r="TT13" s="56"/>
      <c r="TU13" s="56"/>
      <c r="TV13" s="56"/>
      <c r="TW13" s="56"/>
      <c r="TX13" s="56"/>
      <c r="TY13" s="56"/>
      <c r="TZ13" s="56"/>
      <c r="UA13" s="56"/>
      <c r="UB13" s="56"/>
      <c r="UC13" s="56"/>
      <c r="UD13" s="56"/>
      <c r="UE13" s="56"/>
      <c r="UF13" s="56"/>
      <c r="UG13" s="56"/>
      <c r="UH13" s="56"/>
      <c r="UI13" s="56"/>
      <c r="UJ13" s="56"/>
      <c r="UK13" s="56"/>
      <c r="UL13" s="56"/>
      <c r="UM13" s="56"/>
      <c r="UN13" s="56"/>
      <c r="UO13" s="56"/>
      <c r="UP13" s="56"/>
      <c r="UQ13" s="56"/>
      <c r="UR13" s="56"/>
      <c r="US13" s="56"/>
      <c r="UT13" s="56"/>
      <c r="UU13" s="56"/>
      <c r="UV13" s="56"/>
      <c r="UW13" s="56"/>
      <c r="UX13" s="56"/>
      <c r="UY13" s="56"/>
      <c r="UZ13" s="56"/>
      <c r="VA13" s="56"/>
      <c r="VB13" s="56"/>
      <c r="VC13" s="56"/>
      <c r="VD13" s="56"/>
      <c r="VE13" s="56"/>
      <c r="VF13" s="56"/>
      <c r="VG13" s="56"/>
      <c r="VH13" s="56"/>
      <c r="VI13" s="56"/>
      <c r="VJ13" s="56"/>
      <c r="VK13" s="56"/>
      <c r="VL13" s="56"/>
      <c r="VM13" s="56"/>
      <c r="VN13" s="56"/>
      <c r="VO13" s="56"/>
      <c r="VP13" s="56"/>
      <c r="VQ13" s="56"/>
      <c r="VR13" s="56"/>
      <c r="VS13" s="56"/>
      <c r="VT13" s="56"/>
      <c r="VU13" s="56"/>
      <c r="VV13" s="56"/>
      <c r="VW13" s="56"/>
      <c r="VX13" s="56"/>
      <c r="VY13" s="56"/>
      <c r="VZ13" s="56"/>
      <c r="WA13" s="56"/>
      <c r="WB13" s="56"/>
      <c r="WC13" s="56"/>
      <c r="WD13" s="56"/>
      <c r="WE13" s="56"/>
      <c r="WF13" s="56"/>
      <c r="WG13" s="56"/>
      <c r="WH13" s="56"/>
      <c r="WI13" s="56"/>
      <c r="WJ13" s="56"/>
      <c r="WK13" s="56"/>
      <c r="WL13" s="56"/>
      <c r="WM13" s="56"/>
      <c r="WN13" s="56"/>
      <c r="WO13" s="56"/>
      <c r="WP13" s="56"/>
      <c r="WQ13" s="56"/>
      <c r="WR13" s="56"/>
      <c r="WS13" s="56"/>
      <c r="WT13" s="56"/>
      <c r="WU13" s="56"/>
      <c r="WV13" s="56"/>
      <c r="WW13" s="56"/>
      <c r="WX13" s="56"/>
      <c r="WY13" s="56"/>
      <c r="WZ13" s="56"/>
      <c r="XA13" s="56"/>
      <c r="XB13" s="56"/>
      <c r="XC13" s="56"/>
      <c r="XD13" s="56"/>
      <c r="XE13" s="56"/>
      <c r="XF13" s="56"/>
      <c r="XG13" s="56"/>
      <c r="XH13" s="56"/>
      <c r="XI13" s="56"/>
      <c r="XJ13" s="56"/>
      <c r="XK13" s="56"/>
      <c r="XL13" s="56"/>
      <c r="XM13" s="56"/>
      <c r="XN13" s="56"/>
      <c r="XO13" s="56"/>
      <c r="XP13" s="56"/>
      <c r="XQ13" s="56"/>
      <c r="XR13" s="56"/>
      <c r="XS13" s="56"/>
      <c r="XT13" s="56"/>
      <c r="XU13" s="56"/>
      <c r="XV13" s="56"/>
      <c r="XW13" s="56"/>
      <c r="XX13" s="56"/>
      <c r="XY13" s="56"/>
      <c r="XZ13" s="56"/>
      <c r="YA13" s="56"/>
      <c r="YB13" s="56"/>
      <c r="YC13" s="56"/>
      <c r="YD13" s="56"/>
      <c r="YE13" s="56"/>
      <c r="YF13" s="56"/>
      <c r="YG13" s="56"/>
      <c r="YH13" s="56"/>
      <c r="YI13" s="56"/>
      <c r="YJ13" s="56"/>
      <c r="YK13" s="56"/>
      <c r="YL13" s="56"/>
      <c r="YM13" s="56"/>
      <c r="YN13" s="56"/>
      <c r="YO13" s="56"/>
      <c r="YP13" s="56"/>
      <c r="YQ13" s="56"/>
      <c r="YR13" s="56"/>
      <c r="YS13" s="56"/>
      <c r="YT13" s="56"/>
      <c r="YU13" s="56"/>
      <c r="YV13" s="56"/>
      <c r="YW13" s="56"/>
      <c r="YX13" s="56"/>
      <c r="YY13" s="56"/>
      <c r="YZ13" s="56"/>
      <c r="ZA13" s="56"/>
      <c r="ZB13" s="56"/>
      <c r="ZC13" s="56"/>
      <c r="ZD13" s="56"/>
      <c r="ZE13" s="56"/>
      <c r="ZF13" s="56"/>
      <c r="ZG13" s="56"/>
      <c r="ZH13" s="56"/>
      <c r="ZI13" s="56"/>
      <c r="ZJ13" s="56"/>
      <c r="ZK13" s="56"/>
      <c r="ZL13" s="56"/>
      <c r="ZM13" s="56"/>
      <c r="ZN13" s="56"/>
      <c r="ZO13" s="56"/>
      <c r="ZP13" s="56"/>
      <c r="ZQ13" s="56"/>
      <c r="ZR13" s="56"/>
      <c r="ZS13" s="56"/>
      <c r="ZT13" s="56"/>
      <c r="ZU13" s="56"/>
      <c r="ZV13" s="56"/>
      <c r="ZW13" s="56"/>
      <c r="ZX13" s="56"/>
      <c r="ZY13" s="56"/>
      <c r="ZZ13" s="56"/>
      <c r="AAA13" s="56"/>
      <c r="AAB13" s="56"/>
      <c r="AAC13" s="56"/>
      <c r="AAD13" s="56"/>
      <c r="AAE13" s="56"/>
      <c r="AAF13" s="56"/>
      <c r="AAG13" s="56"/>
      <c r="AAH13" s="56"/>
      <c r="AAI13" s="56"/>
      <c r="AAJ13" s="56"/>
      <c r="AAK13" s="56"/>
      <c r="AAL13" s="56"/>
      <c r="AAM13" s="56"/>
      <c r="AAN13" s="56"/>
      <c r="AAO13" s="56"/>
      <c r="AAP13" s="56"/>
      <c r="AAQ13" s="56"/>
      <c r="AAR13" s="56"/>
      <c r="AAS13" s="56"/>
      <c r="AAT13" s="56"/>
      <c r="AAU13" s="56"/>
      <c r="AAV13" s="56"/>
      <c r="AAW13" s="56"/>
      <c r="AAX13" s="56"/>
      <c r="AAY13" s="56"/>
      <c r="AAZ13" s="56"/>
      <c r="ABA13" s="56"/>
      <c r="ABB13" s="56"/>
      <c r="ABC13" s="56"/>
      <c r="ABD13" s="56"/>
      <c r="ABE13" s="56"/>
      <c r="ABF13" s="56"/>
      <c r="ABG13" s="56"/>
      <c r="ABH13" s="56"/>
      <c r="ABI13" s="56"/>
      <c r="ABJ13" s="56"/>
      <c r="ABK13" s="56"/>
      <c r="ABL13" s="56"/>
      <c r="ABM13" s="56"/>
      <c r="ABN13" s="56"/>
      <c r="ABO13" s="56"/>
      <c r="ABP13" s="56"/>
      <c r="ABQ13" s="56"/>
      <c r="ABR13" s="56"/>
      <c r="ABS13" s="56"/>
      <c r="ABT13" s="56"/>
      <c r="ABU13" s="56"/>
      <c r="ABV13" s="56"/>
      <c r="ABW13" s="56"/>
      <c r="ABX13" s="56"/>
      <c r="ABY13" s="56"/>
      <c r="ABZ13" s="56"/>
      <c r="ACA13" s="56"/>
      <c r="ACB13" s="56"/>
      <c r="ACC13" s="56"/>
      <c r="ACD13" s="56"/>
      <c r="ACE13" s="56"/>
      <c r="ACF13" s="56"/>
      <c r="ACG13" s="56"/>
      <c r="ACH13" s="56"/>
      <c r="ACI13" s="56"/>
      <c r="ACJ13" s="56"/>
      <c r="ACK13" s="56"/>
      <c r="ACL13" s="56"/>
      <c r="ACM13" s="56"/>
      <c r="ACN13" s="56"/>
      <c r="ACO13" s="56"/>
      <c r="ACP13" s="56"/>
      <c r="ACQ13" s="56"/>
      <c r="ACR13" s="56"/>
      <c r="ACS13" s="56"/>
      <c r="ACT13" s="56"/>
      <c r="ACU13" s="56"/>
      <c r="ACV13" s="56"/>
      <c r="ACW13" s="56"/>
      <c r="ACX13" s="56"/>
      <c r="ACY13" s="56"/>
      <c r="ACZ13" s="56"/>
      <c r="ADA13" s="56"/>
      <c r="ADB13" s="56"/>
      <c r="ADC13" s="56"/>
      <c r="ADD13" s="56"/>
      <c r="ADE13" s="56"/>
      <c r="ADF13" s="56"/>
      <c r="ADG13" s="56"/>
      <c r="ADH13" s="56"/>
      <c r="ADI13" s="56"/>
      <c r="ADJ13" s="56"/>
      <c r="ADK13" s="56"/>
      <c r="ADL13" s="56"/>
      <c r="ADM13" s="56"/>
      <c r="ADN13" s="56"/>
      <c r="ADO13" s="56"/>
      <c r="ADP13" s="56"/>
      <c r="ADQ13" s="56"/>
      <c r="ADR13" s="56"/>
      <c r="ADS13" s="56"/>
      <c r="ADT13" s="56"/>
      <c r="ADU13" s="56"/>
      <c r="ADV13" s="56"/>
      <c r="ADW13" s="56"/>
      <c r="ADX13" s="56"/>
      <c r="ADY13" s="56"/>
      <c r="ADZ13" s="56"/>
      <c r="AEA13" s="56"/>
      <c r="AEB13" s="56"/>
      <c r="AEC13" s="56"/>
      <c r="AED13" s="56"/>
      <c r="AEE13" s="56"/>
      <c r="AEF13" s="56"/>
      <c r="AEG13" s="56"/>
      <c r="AEH13" s="56"/>
      <c r="AEI13" s="56"/>
      <c r="AEJ13" s="56"/>
      <c r="AEK13" s="56"/>
      <c r="AEL13" s="56"/>
      <c r="AEM13" s="56"/>
      <c r="AEN13" s="56"/>
      <c r="AEO13" s="56"/>
      <c r="AEP13" s="56"/>
      <c r="AEQ13" s="56"/>
      <c r="AER13" s="56"/>
      <c r="AES13" s="56"/>
      <c r="AET13" s="56"/>
      <c r="AEU13" s="56"/>
      <c r="AEV13" s="56"/>
      <c r="AEW13" s="56"/>
      <c r="AEX13" s="56"/>
      <c r="AEY13" s="56"/>
      <c r="AEZ13" s="56"/>
      <c r="AFA13" s="56"/>
      <c r="AFB13" s="56"/>
      <c r="AFC13" s="56"/>
      <c r="AFD13" s="56"/>
      <c r="AFE13" s="56"/>
      <c r="AFF13" s="56"/>
      <c r="AFG13" s="56"/>
      <c r="AFH13" s="56"/>
      <c r="AFI13" s="56"/>
      <c r="AFJ13" s="56"/>
      <c r="AFK13" s="56"/>
      <c r="AFL13" s="56"/>
      <c r="AFM13" s="56"/>
      <c r="AFN13" s="56"/>
      <c r="AFO13" s="56"/>
      <c r="AFP13" s="56"/>
      <c r="AFQ13" s="56"/>
      <c r="AFR13" s="56"/>
      <c r="AFS13" s="56"/>
      <c r="AFT13" s="56"/>
      <c r="AFU13" s="56"/>
      <c r="AFV13" s="56"/>
      <c r="AFW13" s="56"/>
      <c r="AFX13" s="56"/>
      <c r="AFY13" s="56"/>
      <c r="AFZ13" s="56"/>
      <c r="AGA13" s="56"/>
      <c r="AGB13" s="56"/>
      <c r="AGC13" s="56"/>
      <c r="AGD13" s="56"/>
      <c r="AGE13" s="56"/>
      <c r="AGF13" s="56"/>
      <c r="AGG13" s="56"/>
      <c r="AGH13" s="56"/>
      <c r="AGI13" s="56"/>
      <c r="AGJ13" s="56"/>
      <c r="AGK13" s="56"/>
      <c r="AGL13" s="56"/>
      <c r="AGM13" s="56"/>
      <c r="AGN13" s="56"/>
      <c r="AGO13" s="56"/>
      <c r="AGP13" s="56"/>
      <c r="AGQ13" s="56"/>
      <c r="AGR13" s="56"/>
      <c r="AGS13" s="56"/>
      <c r="AGT13" s="56"/>
      <c r="AGU13" s="56"/>
      <c r="AGV13" s="56"/>
      <c r="AGW13" s="56"/>
      <c r="AGX13" s="56"/>
      <c r="AGY13" s="56"/>
      <c r="AGZ13" s="56"/>
      <c r="AHA13" s="56"/>
      <c r="AHB13" s="56"/>
      <c r="AHC13" s="56"/>
      <c r="AHD13" s="56"/>
      <c r="AHE13" s="56"/>
      <c r="AHF13" s="56"/>
      <c r="AHG13" s="56"/>
      <c r="AHH13" s="56"/>
      <c r="AHI13" s="56"/>
      <c r="AHJ13" s="56"/>
      <c r="AHK13" s="56"/>
      <c r="AHL13" s="56"/>
      <c r="AHM13" s="56"/>
      <c r="AHN13" s="56"/>
      <c r="AHO13" s="56"/>
      <c r="AHP13" s="56"/>
      <c r="AHQ13" s="56"/>
      <c r="AHR13" s="56"/>
      <c r="AHS13" s="56"/>
      <c r="AHT13" s="56"/>
      <c r="AHU13" s="56"/>
      <c r="AHV13" s="56"/>
      <c r="AHW13" s="56"/>
      <c r="AHX13" s="56"/>
      <c r="AHY13" s="56"/>
      <c r="AHZ13" s="56"/>
      <c r="AIA13" s="56"/>
      <c r="AIB13" s="56"/>
      <c r="AIC13" s="56"/>
      <c r="AID13" s="56"/>
      <c r="AIE13" s="56"/>
      <c r="AIF13" s="56"/>
      <c r="AIG13" s="56"/>
      <c r="AIH13" s="56"/>
      <c r="AII13" s="56"/>
      <c r="AIJ13" s="56"/>
      <c r="AIK13" s="56"/>
      <c r="AIL13" s="56"/>
      <c r="AIM13" s="56"/>
      <c r="AIN13" s="56"/>
      <c r="AIO13" s="56"/>
      <c r="AIP13" s="56"/>
      <c r="AIQ13" s="56"/>
      <c r="AIR13" s="56"/>
      <c r="AIS13" s="56"/>
      <c r="AIT13" s="56"/>
      <c r="AIU13" s="56"/>
      <c r="AIV13" s="56"/>
      <c r="AIW13" s="56"/>
      <c r="AIX13" s="56"/>
      <c r="AIY13" s="56"/>
      <c r="AIZ13" s="56"/>
      <c r="AJA13" s="56"/>
      <c r="AJB13" s="56"/>
      <c r="AJC13" s="56"/>
      <c r="AJD13" s="56"/>
      <c r="AJE13" s="56"/>
      <c r="AJF13" s="56"/>
      <c r="AJG13" s="56"/>
      <c r="AJH13" s="56"/>
      <c r="AJI13" s="56"/>
      <c r="AJJ13" s="56"/>
      <c r="AJK13" s="56"/>
      <c r="AJL13" s="56"/>
      <c r="AJM13" s="56"/>
      <c r="AJN13" s="56"/>
      <c r="AJO13" s="56"/>
      <c r="AJP13" s="56"/>
      <c r="AJQ13" s="56"/>
      <c r="AJR13" s="56"/>
      <c r="AJS13" s="56"/>
      <c r="AJT13" s="56"/>
      <c r="AJU13" s="56"/>
      <c r="AJV13" s="56"/>
      <c r="AJW13" s="56"/>
      <c r="AJX13" s="56"/>
      <c r="AJY13" s="56"/>
      <c r="AJZ13" s="56"/>
      <c r="AKA13" s="56"/>
      <c r="AKB13" s="56"/>
      <c r="AKC13" s="56"/>
      <c r="AKD13" s="56"/>
      <c r="AKE13" s="56"/>
      <c r="AKF13" s="56"/>
      <c r="AKG13" s="56"/>
      <c r="AKH13" s="56"/>
      <c r="AKI13" s="56"/>
      <c r="AKJ13" s="56"/>
      <c r="AKK13" s="56"/>
      <c r="AKL13" s="56"/>
      <c r="AKM13" s="56"/>
      <c r="AKN13" s="56"/>
      <c r="AKO13" s="56"/>
      <c r="AKP13" s="56"/>
      <c r="AKQ13" s="56"/>
      <c r="AKR13" s="56"/>
      <c r="AKS13" s="56"/>
      <c r="AKT13" s="56"/>
      <c r="AKU13" s="56"/>
      <c r="AKV13" s="56"/>
      <c r="AKW13" s="56"/>
      <c r="AKX13" s="56"/>
      <c r="AKY13" s="56"/>
      <c r="AKZ13" s="56"/>
      <c r="ALA13" s="56"/>
      <c r="ALB13" s="56"/>
      <c r="ALC13" s="56"/>
      <c r="ALD13" s="56"/>
      <c r="ALE13" s="56"/>
      <c r="ALF13" s="56"/>
      <c r="ALG13" s="56"/>
      <c r="ALH13" s="56"/>
      <c r="ALI13" s="56"/>
      <c r="ALJ13" s="56"/>
      <c r="ALK13" s="56"/>
      <c r="ALL13" s="56"/>
      <c r="ALM13" s="56"/>
      <c r="ALN13" s="56"/>
      <c r="ALO13" s="56"/>
      <c r="ALP13" s="56"/>
      <c r="ALQ13" s="56"/>
      <c r="ALR13" s="56"/>
      <c r="ALS13" s="56"/>
      <c r="ALT13" s="56"/>
      <c r="ALU13" s="56"/>
      <c r="ALV13" s="56"/>
      <c r="ALW13" s="56"/>
      <c r="ALX13" s="56"/>
      <c r="ALY13" s="56"/>
      <c r="ALZ13" s="56"/>
      <c r="AMA13" s="56"/>
      <c r="AMB13" s="56"/>
      <c r="AMC13" s="56"/>
      <c r="AMD13" s="56"/>
      <c r="AME13" s="56"/>
      <c r="AMF13" s="56"/>
      <c r="AMG13" s="56"/>
      <c r="AMH13" s="56"/>
      <c r="AMI13" s="56"/>
      <c r="AMJ13" s="56"/>
      <c r="AMK13" s="56"/>
    </row>
    <row r="14" spans="1:16384" s="39" customFormat="1" ht="32.25" customHeight="1" x14ac:dyDescent="0.45">
      <c r="A14" s="64" t="s">
        <v>72</v>
      </c>
      <c r="B14" s="65"/>
      <c r="C14" s="66" t="s">
        <v>73</v>
      </c>
      <c r="D14" s="67"/>
      <c r="E14" s="68"/>
      <c r="F14" s="69"/>
      <c r="G14" s="69"/>
      <c r="H14" s="70">
        <f t="shared" si="0"/>
        <v>0</v>
      </c>
      <c r="I14" s="71"/>
      <c r="J14" s="72">
        <f t="shared" si="1"/>
        <v>0</v>
      </c>
      <c r="K14" s="73">
        <f t="shared" si="2"/>
        <v>350</v>
      </c>
      <c r="L14" s="73">
        <f t="shared" si="3"/>
        <v>0</v>
      </c>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c r="JL14" s="56"/>
      <c r="JM14" s="56"/>
      <c r="JN14" s="56"/>
      <c r="JO14" s="56"/>
      <c r="JP14" s="56"/>
      <c r="JQ14" s="56"/>
      <c r="JR14" s="56"/>
      <c r="JS14" s="56"/>
      <c r="JT14" s="56"/>
      <c r="JU14" s="56"/>
      <c r="JV14" s="56"/>
      <c r="JW14" s="56"/>
      <c r="JX14" s="56"/>
      <c r="JY14" s="56"/>
      <c r="JZ14" s="56"/>
      <c r="KA14" s="56"/>
      <c r="KB14" s="56"/>
      <c r="KC14" s="56"/>
      <c r="KD14" s="56"/>
      <c r="KE14" s="56"/>
      <c r="KF14" s="56"/>
      <c r="KG14" s="56"/>
      <c r="KH14" s="56"/>
      <c r="KI14" s="56"/>
      <c r="KJ14" s="56"/>
      <c r="KK14" s="56"/>
      <c r="KL14" s="56"/>
      <c r="KM14" s="56"/>
      <c r="KN14" s="56"/>
      <c r="KO14" s="56"/>
      <c r="KP14" s="56"/>
      <c r="KQ14" s="56"/>
      <c r="KR14" s="56"/>
      <c r="KS14" s="56"/>
      <c r="KT14" s="56"/>
      <c r="KU14" s="56"/>
      <c r="KV14" s="56"/>
      <c r="KW14" s="56"/>
      <c r="KX14" s="56"/>
      <c r="KY14" s="56"/>
      <c r="KZ14" s="56"/>
      <c r="LA14" s="56"/>
      <c r="LB14" s="56"/>
      <c r="LC14" s="56"/>
      <c r="LD14" s="56"/>
      <c r="LE14" s="56"/>
      <c r="LF14" s="56"/>
      <c r="LG14" s="56"/>
      <c r="LH14" s="56"/>
      <c r="LI14" s="56"/>
      <c r="LJ14" s="56"/>
      <c r="LK14" s="56"/>
      <c r="LL14" s="56"/>
      <c r="LM14" s="56"/>
      <c r="LN14" s="56"/>
      <c r="LO14" s="56"/>
      <c r="LP14" s="56"/>
      <c r="LQ14" s="56"/>
      <c r="LR14" s="56"/>
      <c r="LS14" s="56"/>
      <c r="LT14" s="56"/>
      <c r="LU14" s="56"/>
      <c r="LV14" s="56"/>
      <c r="LW14" s="56"/>
      <c r="LX14" s="56"/>
      <c r="LY14" s="56"/>
      <c r="LZ14" s="56"/>
      <c r="MA14" s="56"/>
      <c r="MB14" s="56"/>
      <c r="MC14" s="56"/>
      <c r="MD14" s="56"/>
      <c r="ME14" s="56"/>
      <c r="MF14" s="56"/>
      <c r="MG14" s="56"/>
      <c r="MH14" s="56"/>
      <c r="MI14" s="56"/>
      <c r="MJ14" s="56"/>
      <c r="MK14" s="56"/>
      <c r="ML14" s="56"/>
      <c r="MM14" s="56"/>
      <c r="MN14" s="56"/>
      <c r="MO14" s="56"/>
      <c r="MP14" s="56"/>
      <c r="MQ14" s="56"/>
      <c r="MR14" s="56"/>
      <c r="MS14" s="56"/>
      <c r="MT14" s="56"/>
      <c r="MU14" s="56"/>
      <c r="MV14" s="56"/>
      <c r="MW14" s="56"/>
      <c r="MX14" s="56"/>
      <c r="MY14" s="56"/>
      <c r="MZ14" s="56"/>
      <c r="NA14" s="56"/>
      <c r="NB14" s="56"/>
      <c r="NC14" s="56"/>
      <c r="ND14" s="56"/>
      <c r="NE14" s="56"/>
      <c r="NF14" s="56"/>
      <c r="NG14" s="56"/>
      <c r="NH14" s="56"/>
      <c r="NI14" s="56"/>
      <c r="NJ14" s="56"/>
      <c r="NK14" s="56"/>
      <c r="NL14" s="56"/>
      <c r="NM14" s="56"/>
      <c r="NN14" s="56"/>
      <c r="NO14" s="56"/>
      <c r="NP14" s="56"/>
      <c r="NQ14" s="56"/>
      <c r="NR14" s="56"/>
      <c r="NS14" s="56"/>
      <c r="NT14" s="56"/>
      <c r="NU14" s="56"/>
      <c r="NV14" s="56"/>
      <c r="NW14" s="56"/>
      <c r="NX14" s="56"/>
      <c r="NY14" s="56"/>
      <c r="NZ14" s="56"/>
      <c r="OA14" s="56"/>
      <c r="OB14" s="56"/>
      <c r="OC14" s="56"/>
      <c r="OD14" s="56"/>
      <c r="OE14" s="56"/>
      <c r="OF14" s="56"/>
      <c r="OG14" s="56"/>
      <c r="OH14" s="56"/>
      <c r="OI14" s="56"/>
      <c r="OJ14" s="56"/>
      <c r="OK14" s="56"/>
      <c r="OL14" s="56"/>
      <c r="OM14" s="56"/>
      <c r="ON14" s="56"/>
      <c r="OO14" s="56"/>
      <c r="OP14" s="56"/>
      <c r="OQ14" s="56"/>
      <c r="OR14" s="56"/>
      <c r="OS14" s="56"/>
      <c r="OT14" s="56"/>
      <c r="OU14" s="56"/>
      <c r="OV14" s="56"/>
      <c r="OW14" s="56"/>
      <c r="OX14" s="56"/>
      <c r="OY14" s="56"/>
      <c r="OZ14" s="56"/>
      <c r="PA14" s="56"/>
      <c r="PB14" s="56"/>
      <c r="PC14" s="56"/>
      <c r="PD14" s="56"/>
      <c r="PE14" s="56"/>
      <c r="PF14" s="56"/>
      <c r="PG14" s="56"/>
      <c r="PH14" s="56"/>
      <c r="PI14" s="56"/>
      <c r="PJ14" s="56"/>
      <c r="PK14" s="56"/>
      <c r="PL14" s="56"/>
      <c r="PM14" s="56"/>
      <c r="PN14" s="56"/>
      <c r="PO14" s="56"/>
      <c r="PP14" s="56"/>
      <c r="PQ14" s="56"/>
      <c r="PR14" s="56"/>
      <c r="PS14" s="56"/>
      <c r="PT14" s="56"/>
      <c r="PU14" s="56"/>
      <c r="PV14" s="56"/>
      <c r="PW14" s="56"/>
      <c r="PX14" s="56"/>
      <c r="PY14" s="56"/>
      <c r="PZ14" s="56"/>
      <c r="QA14" s="56"/>
      <c r="QB14" s="56"/>
      <c r="QC14" s="56"/>
      <c r="QD14" s="56"/>
      <c r="QE14" s="56"/>
      <c r="QF14" s="56"/>
      <c r="QG14" s="56"/>
      <c r="QH14" s="56"/>
      <c r="QI14" s="56"/>
      <c r="QJ14" s="56"/>
      <c r="QK14" s="56"/>
      <c r="QL14" s="56"/>
      <c r="QM14" s="56"/>
      <c r="QN14" s="56"/>
      <c r="QO14" s="56"/>
      <c r="QP14" s="56"/>
      <c r="QQ14" s="56"/>
      <c r="QR14" s="56"/>
      <c r="QS14" s="56"/>
      <c r="QT14" s="56"/>
      <c r="QU14" s="56"/>
      <c r="QV14" s="56"/>
      <c r="QW14" s="56"/>
      <c r="QX14" s="56"/>
      <c r="QY14" s="56"/>
      <c r="QZ14" s="56"/>
      <c r="RA14" s="56"/>
      <c r="RB14" s="56"/>
      <c r="RC14" s="56"/>
      <c r="RD14" s="56"/>
      <c r="RE14" s="56"/>
      <c r="RF14" s="56"/>
      <c r="RG14" s="56"/>
      <c r="RH14" s="56"/>
      <c r="RI14" s="56"/>
      <c r="RJ14" s="56"/>
      <c r="RK14" s="56"/>
      <c r="RL14" s="56"/>
      <c r="RM14" s="56"/>
      <c r="RN14" s="56"/>
      <c r="RO14" s="56"/>
      <c r="RP14" s="56"/>
      <c r="RQ14" s="56"/>
      <c r="RR14" s="56"/>
      <c r="RS14" s="56"/>
      <c r="RT14" s="56"/>
      <c r="RU14" s="56"/>
      <c r="RV14" s="56"/>
      <c r="RW14" s="56"/>
      <c r="RX14" s="56"/>
      <c r="RY14" s="56"/>
      <c r="RZ14" s="56"/>
      <c r="SA14" s="56"/>
      <c r="SB14" s="56"/>
      <c r="SC14" s="56"/>
      <c r="SD14" s="56"/>
      <c r="SE14" s="56"/>
      <c r="SF14" s="56"/>
      <c r="SG14" s="56"/>
      <c r="SH14" s="56"/>
      <c r="SI14" s="56"/>
      <c r="SJ14" s="56"/>
      <c r="SK14" s="56"/>
      <c r="SL14" s="56"/>
      <c r="SM14" s="56"/>
      <c r="SN14" s="56"/>
      <c r="SO14" s="56"/>
      <c r="SP14" s="56"/>
      <c r="SQ14" s="56"/>
      <c r="SR14" s="56"/>
      <c r="SS14" s="56"/>
      <c r="ST14" s="56"/>
      <c r="SU14" s="56"/>
      <c r="SV14" s="56"/>
      <c r="SW14" s="56"/>
      <c r="SX14" s="56"/>
      <c r="SY14" s="56"/>
      <c r="SZ14" s="56"/>
      <c r="TA14" s="56"/>
      <c r="TB14" s="56"/>
      <c r="TC14" s="56"/>
      <c r="TD14" s="56"/>
      <c r="TE14" s="56"/>
      <c r="TF14" s="56"/>
      <c r="TG14" s="56"/>
      <c r="TH14" s="56"/>
      <c r="TI14" s="56"/>
      <c r="TJ14" s="56"/>
      <c r="TK14" s="56"/>
      <c r="TL14" s="56"/>
      <c r="TM14" s="56"/>
      <c r="TN14" s="56"/>
      <c r="TO14" s="56"/>
      <c r="TP14" s="56"/>
      <c r="TQ14" s="56"/>
      <c r="TR14" s="56"/>
      <c r="TS14" s="56"/>
      <c r="TT14" s="56"/>
      <c r="TU14" s="56"/>
      <c r="TV14" s="56"/>
      <c r="TW14" s="56"/>
      <c r="TX14" s="56"/>
      <c r="TY14" s="56"/>
      <c r="TZ14" s="56"/>
      <c r="UA14" s="56"/>
      <c r="UB14" s="56"/>
      <c r="UC14" s="56"/>
      <c r="UD14" s="56"/>
      <c r="UE14" s="56"/>
      <c r="UF14" s="56"/>
      <c r="UG14" s="56"/>
      <c r="UH14" s="56"/>
      <c r="UI14" s="56"/>
      <c r="UJ14" s="56"/>
      <c r="UK14" s="56"/>
      <c r="UL14" s="56"/>
      <c r="UM14" s="56"/>
      <c r="UN14" s="56"/>
      <c r="UO14" s="56"/>
      <c r="UP14" s="56"/>
      <c r="UQ14" s="56"/>
      <c r="UR14" s="56"/>
      <c r="US14" s="56"/>
      <c r="UT14" s="56"/>
      <c r="UU14" s="56"/>
      <c r="UV14" s="56"/>
      <c r="UW14" s="56"/>
      <c r="UX14" s="56"/>
      <c r="UY14" s="56"/>
      <c r="UZ14" s="56"/>
      <c r="VA14" s="56"/>
      <c r="VB14" s="56"/>
      <c r="VC14" s="56"/>
      <c r="VD14" s="56"/>
      <c r="VE14" s="56"/>
      <c r="VF14" s="56"/>
      <c r="VG14" s="56"/>
      <c r="VH14" s="56"/>
      <c r="VI14" s="56"/>
      <c r="VJ14" s="56"/>
      <c r="VK14" s="56"/>
      <c r="VL14" s="56"/>
      <c r="VM14" s="56"/>
      <c r="VN14" s="56"/>
      <c r="VO14" s="56"/>
      <c r="VP14" s="56"/>
      <c r="VQ14" s="56"/>
      <c r="VR14" s="56"/>
      <c r="VS14" s="56"/>
      <c r="VT14" s="56"/>
      <c r="VU14" s="56"/>
      <c r="VV14" s="56"/>
      <c r="VW14" s="56"/>
      <c r="VX14" s="56"/>
      <c r="VY14" s="56"/>
      <c r="VZ14" s="56"/>
      <c r="WA14" s="56"/>
      <c r="WB14" s="56"/>
      <c r="WC14" s="56"/>
      <c r="WD14" s="56"/>
      <c r="WE14" s="56"/>
      <c r="WF14" s="56"/>
      <c r="WG14" s="56"/>
      <c r="WH14" s="56"/>
      <c r="WI14" s="56"/>
      <c r="WJ14" s="56"/>
      <c r="WK14" s="56"/>
      <c r="WL14" s="56"/>
      <c r="WM14" s="56"/>
      <c r="WN14" s="56"/>
      <c r="WO14" s="56"/>
      <c r="WP14" s="56"/>
      <c r="WQ14" s="56"/>
      <c r="WR14" s="56"/>
      <c r="WS14" s="56"/>
      <c r="WT14" s="56"/>
      <c r="WU14" s="56"/>
      <c r="WV14" s="56"/>
      <c r="WW14" s="56"/>
      <c r="WX14" s="56"/>
      <c r="WY14" s="56"/>
      <c r="WZ14" s="56"/>
      <c r="XA14" s="56"/>
      <c r="XB14" s="56"/>
      <c r="XC14" s="56"/>
      <c r="XD14" s="56"/>
      <c r="XE14" s="56"/>
      <c r="XF14" s="56"/>
      <c r="XG14" s="56"/>
      <c r="XH14" s="56"/>
      <c r="XI14" s="56"/>
      <c r="XJ14" s="56"/>
      <c r="XK14" s="56"/>
      <c r="XL14" s="56"/>
      <c r="XM14" s="56"/>
      <c r="XN14" s="56"/>
      <c r="XO14" s="56"/>
      <c r="XP14" s="56"/>
      <c r="XQ14" s="56"/>
      <c r="XR14" s="56"/>
      <c r="XS14" s="56"/>
      <c r="XT14" s="56"/>
      <c r="XU14" s="56"/>
      <c r="XV14" s="56"/>
      <c r="XW14" s="56"/>
      <c r="XX14" s="56"/>
      <c r="XY14" s="56"/>
      <c r="XZ14" s="56"/>
      <c r="YA14" s="56"/>
      <c r="YB14" s="56"/>
      <c r="YC14" s="56"/>
      <c r="YD14" s="56"/>
      <c r="YE14" s="56"/>
      <c r="YF14" s="56"/>
      <c r="YG14" s="56"/>
      <c r="YH14" s="56"/>
      <c r="YI14" s="56"/>
      <c r="YJ14" s="56"/>
      <c r="YK14" s="56"/>
      <c r="YL14" s="56"/>
      <c r="YM14" s="56"/>
      <c r="YN14" s="56"/>
      <c r="YO14" s="56"/>
      <c r="YP14" s="56"/>
      <c r="YQ14" s="56"/>
      <c r="YR14" s="56"/>
      <c r="YS14" s="56"/>
      <c r="YT14" s="56"/>
      <c r="YU14" s="56"/>
      <c r="YV14" s="56"/>
      <c r="YW14" s="56"/>
      <c r="YX14" s="56"/>
      <c r="YY14" s="56"/>
      <c r="YZ14" s="56"/>
      <c r="ZA14" s="56"/>
      <c r="ZB14" s="56"/>
      <c r="ZC14" s="56"/>
      <c r="ZD14" s="56"/>
      <c r="ZE14" s="56"/>
      <c r="ZF14" s="56"/>
      <c r="ZG14" s="56"/>
      <c r="ZH14" s="56"/>
      <c r="ZI14" s="56"/>
      <c r="ZJ14" s="56"/>
      <c r="ZK14" s="56"/>
      <c r="ZL14" s="56"/>
      <c r="ZM14" s="56"/>
      <c r="ZN14" s="56"/>
      <c r="ZO14" s="56"/>
      <c r="ZP14" s="56"/>
      <c r="ZQ14" s="56"/>
      <c r="ZR14" s="56"/>
      <c r="ZS14" s="56"/>
      <c r="ZT14" s="56"/>
      <c r="ZU14" s="56"/>
      <c r="ZV14" s="56"/>
      <c r="ZW14" s="56"/>
      <c r="ZX14" s="56"/>
      <c r="ZY14" s="56"/>
      <c r="ZZ14" s="56"/>
      <c r="AAA14" s="56"/>
      <c r="AAB14" s="56"/>
      <c r="AAC14" s="56"/>
      <c r="AAD14" s="56"/>
      <c r="AAE14" s="56"/>
      <c r="AAF14" s="56"/>
      <c r="AAG14" s="56"/>
      <c r="AAH14" s="56"/>
      <c r="AAI14" s="56"/>
      <c r="AAJ14" s="56"/>
      <c r="AAK14" s="56"/>
      <c r="AAL14" s="56"/>
      <c r="AAM14" s="56"/>
      <c r="AAN14" s="56"/>
      <c r="AAO14" s="56"/>
      <c r="AAP14" s="56"/>
      <c r="AAQ14" s="56"/>
      <c r="AAR14" s="56"/>
      <c r="AAS14" s="56"/>
      <c r="AAT14" s="56"/>
      <c r="AAU14" s="56"/>
      <c r="AAV14" s="56"/>
      <c r="AAW14" s="56"/>
      <c r="AAX14" s="56"/>
      <c r="AAY14" s="56"/>
      <c r="AAZ14" s="56"/>
      <c r="ABA14" s="56"/>
      <c r="ABB14" s="56"/>
      <c r="ABC14" s="56"/>
      <c r="ABD14" s="56"/>
      <c r="ABE14" s="56"/>
      <c r="ABF14" s="56"/>
      <c r="ABG14" s="56"/>
      <c r="ABH14" s="56"/>
      <c r="ABI14" s="56"/>
      <c r="ABJ14" s="56"/>
      <c r="ABK14" s="56"/>
      <c r="ABL14" s="56"/>
      <c r="ABM14" s="56"/>
      <c r="ABN14" s="56"/>
      <c r="ABO14" s="56"/>
      <c r="ABP14" s="56"/>
      <c r="ABQ14" s="56"/>
      <c r="ABR14" s="56"/>
      <c r="ABS14" s="56"/>
      <c r="ABT14" s="56"/>
      <c r="ABU14" s="56"/>
      <c r="ABV14" s="56"/>
      <c r="ABW14" s="56"/>
      <c r="ABX14" s="56"/>
      <c r="ABY14" s="56"/>
      <c r="ABZ14" s="56"/>
      <c r="ACA14" s="56"/>
      <c r="ACB14" s="56"/>
      <c r="ACC14" s="56"/>
      <c r="ACD14" s="56"/>
      <c r="ACE14" s="56"/>
      <c r="ACF14" s="56"/>
      <c r="ACG14" s="56"/>
      <c r="ACH14" s="56"/>
      <c r="ACI14" s="56"/>
      <c r="ACJ14" s="56"/>
      <c r="ACK14" s="56"/>
      <c r="ACL14" s="56"/>
      <c r="ACM14" s="56"/>
      <c r="ACN14" s="56"/>
      <c r="ACO14" s="56"/>
      <c r="ACP14" s="56"/>
      <c r="ACQ14" s="56"/>
      <c r="ACR14" s="56"/>
      <c r="ACS14" s="56"/>
      <c r="ACT14" s="56"/>
      <c r="ACU14" s="56"/>
      <c r="ACV14" s="56"/>
      <c r="ACW14" s="56"/>
      <c r="ACX14" s="56"/>
      <c r="ACY14" s="56"/>
      <c r="ACZ14" s="56"/>
      <c r="ADA14" s="56"/>
      <c r="ADB14" s="56"/>
      <c r="ADC14" s="56"/>
      <c r="ADD14" s="56"/>
      <c r="ADE14" s="56"/>
      <c r="ADF14" s="56"/>
      <c r="ADG14" s="56"/>
      <c r="ADH14" s="56"/>
      <c r="ADI14" s="56"/>
      <c r="ADJ14" s="56"/>
      <c r="ADK14" s="56"/>
      <c r="ADL14" s="56"/>
      <c r="ADM14" s="56"/>
      <c r="ADN14" s="56"/>
      <c r="ADO14" s="56"/>
      <c r="ADP14" s="56"/>
      <c r="ADQ14" s="56"/>
      <c r="ADR14" s="56"/>
      <c r="ADS14" s="56"/>
      <c r="ADT14" s="56"/>
      <c r="ADU14" s="56"/>
      <c r="ADV14" s="56"/>
      <c r="ADW14" s="56"/>
      <c r="ADX14" s="56"/>
      <c r="ADY14" s="56"/>
      <c r="ADZ14" s="56"/>
      <c r="AEA14" s="56"/>
      <c r="AEB14" s="56"/>
      <c r="AEC14" s="56"/>
      <c r="AED14" s="56"/>
      <c r="AEE14" s="56"/>
      <c r="AEF14" s="56"/>
      <c r="AEG14" s="56"/>
      <c r="AEH14" s="56"/>
      <c r="AEI14" s="56"/>
      <c r="AEJ14" s="56"/>
      <c r="AEK14" s="56"/>
      <c r="AEL14" s="56"/>
      <c r="AEM14" s="56"/>
      <c r="AEN14" s="56"/>
      <c r="AEO14" s="56"/>
      <c r="AEP14" s="56"/>
      <c r="AEQ14" s="56"/>
      <c r="AER14" s="56"/>
      <c r="AES14" s="56"/>
      <c r="AET14" s="56"/>
      <c r="AEU14" s="56"/>
      <c r="AEV14" s="56"/>
      <c r="AEW14" s="56"/>
      <c r="AEX14" s="56"/>
      <c r="AEY14" s="56"/>
      <c r="AEZ14" s="56"/>
      <c r="AFA14" s="56"/>
      <c r="AFB14" s="56"/>
      <c r="AFC14" s="56"/>
      <c r="AFD14" s="56"/>
      <c r="AFE14" s="56"/>
      <c r="AFF14" s="56"/>
      <c r="AFG14" s="56"/>
      <c r="AFH14" s="56"/>
      <c r="AFI14" s="56"/>
      <c r="AFJ14" s="56"/>
      <c r="AFK14" s="56"/>
      <c r="AFL14" s="56"/>
      <c r="AFM14" s="56"/>
      <c r="AFN14" s="56"/>
      <c r="AFO14" s="56"/>
      <c r="AFP14" s="56"/>
      <c r="AFQ14" s="56"/>
      <c r="AFR14" s="56"/>
      <c r="AFS14" s="56"/>
      <c r="AFT14" s="56"/>
      <c r="AFU14" s="56"/>
      <c r="AFV14" s="56"/>
      <c r="AFW14" s="56"/>
      <c r="AFX14" s="56"/>
      <c r="AFY14" s="56"/>
      <c r="AFZ14" s="56"/>
      <c r="AGA14" s="56"/>
      <c r="AGB14" s="56"/>
      <c r="AGC14" s="56"/>
      <c r="AGD14" s="56"/>
      <c r="AGE14" s="56"/>
      <c r="AGF14" s="56"/>
      <c r="AGG14" s="56"/>
      <c r="AGH14" s="56"/>
      <c r="AGI14" s="56"/>
      <c r="AGJ14" s="56"/>
      <c r="AGK14" s="56"/>
      <c r="AGL14" s="56"/>
      <c r="AGM14" s="56"/>
      <c r="AGN14" s="56"/>
      <c r="AGO14" s="56"/>
      <c r="AGP14" s="56"/>
      <c r="AGQ14" s="56"/>
      <c r="AGR14" s="56"/>
      <c r="AGS14" s="56"/>
      <c r="AGT14" s="56"/>
      <c r="AGU14" s="56"/>
      <c r="AGV14" s="56"/>
      <c r="AGW14" s="56"/>
      <c r="AGX14" s="56"/>
      <c r="AGY14" s="56"/>
      <c r="AGZ14" s="56"/>
      <c r="AHA14" s="56"/>
      <c r="AHB14" s="56"/>
      <c r="AHC14" s="56"/>
      <c r="AHD14" s="56"/>
      <c r="AHE14" s="56"/>
      <c r="AHF14" s="56"/>
      <c r="AHG14" s="56"/>
      <c r="AHH14" s="56"/>
      <c r="AHI14" s="56"/>
      <c r="AHJ14" s="56"/>
      <c r="AHK14" s="56"/>
      <c r="AHL14" s="56"/>
      <c r="AHM14" s="56"/>
      <c r="AHN14" s="56"/>
      <c r="AHO14" s="56"/>
      <c r="AHP14" s="56"/>
      <c r="AHQ14" s="56"/>
      <c r="AHR14" s="56"/>
      <c r="AHS14" s="56"/>
      <c r="AHT14" s="56"/>
      <c r="AHU14" s="56"/>
      <c r="AHV14" s="56"/>
      <c r="AHW14" s="56"/>
      <c r="AHX14" s="56"/>
      <c r="AHY14" s="56"/>
      <c r="AHZ14" s="56"/>
      <c r="AIA14" s="56"/>
      <c r="AIB14" s="56"/>
      <c r="AIC14" s="56"/>
      <c r="AID14" s="56"/>
      <c r="AIE14" s="56"/>
      <c r="AIF14" s="56"/>
      <c r="AIG14" s="56"/>
      <c r="AIH14" s="56"/>
      <c r="AII14" s="56"/>
      <c r="AIJ14" s="56"/>
      <c r="AIK14" s="56"/>
      <c r="AIL14" s="56"/>
      <c r="AIM14" s="56"/>
      <c r="AIN14" s="56"/>
      <c r="AIO14" s="56"/>
      <c r="AIP14" s="56"/>
      <c r="AIQ14" s="56"/>
      <c r="AIR14" s="56"/>
      <c r="AIS14" s="56"/>
      <c r="AIT14" s="56"/>
      <c r="AIU14" s="56"/>
      <c r="AIV14" s="56"/>
      <c r="AIW14" s="56"/>
      <c r="AIX14" s="56"/>
      <c r="AIY14" s="56"/>
      <c r="AIZ14" s="56"/>
      <c r="AJA14" s="56"/>
      <c r="AJB14" s="56"/>
      <c r="AJC14" s="56"/>
      <c r="AJD14" s="56"/>
      <c r="AJE14" s="56"/>
      <c r="AJF14" s="56"/>
      <c r="AJG14" s="56"/>
      <c r="AJH14" s="56"/>
      <c r="AJI14" s="56"/>
      <c r="AJJ14" s="56"/>
      <c r="AJK14" s="56"/>
      <c r="AJL14" s="56"/>
      <c r="AJM14" s="56"/>
      <c r="AJN14" s="56"/>
      <c r="AJO14" s="56"/>
      <c r="AJP14" s="56"/>
      <c r="AJQ14" s="56"/>
      <c r="AJR14" s="56"/>
      <c r="AJS14" s="56"/>
      <c r="AJT14" s="56"/>
      <c r="AJU14" s="56"/>
      <c r="AJV14" s="56"/>
      <c r="AJW14" s="56"/>
      <c r="AJX14" s="56"/>
      <c r="AJY14" s="56"/>
      <c r="AJZ14" s="56"/>
      <c r="AKA14" s="56"/>
      <c r="AKB14" s="56"/>
      <c r="AKC14" s="56"/>
      <c r="AKD14" s="56"/>
      <c r="AKE14" s="56"/>
      <c r="AKF14" s="56"/>
      <c r="AKG14" s="56"/>
      <c r="AKH14" s="56"/>
      <c r="AKI14" s="56"/>
      <c r="AKJ14" s="56"/>
      <c r="AKK14" s="56"/>
      <c r="AKL14" s="56"/>
      <c r="AKM14" s="56"/>
      <c r="AKN14" s="56"/>
      <c r="AKO14" s="56"/>
      <c r="AKP14" s="56"/>
      <c r="AKQ14" s="56"/>
      <c r="AKR14" s="56"/>
      <c r="AKS14" s="56"/>
      <c r="AKT14" s="56"/>
      <c r="AKU14" s="56"/>
      <c r="AKV14" s="56"/>
      <c r="AKW14" s="56"/>
      <c r="AKX14" s="56"/>
      <c r="AKY14" s="56"/>
      <c r="AKZ14" s="56"/>
      <c r="ALA14" s="56"/>
      <c r="ALB14" s="56"/>
      <c r="ALC14" s="56"/>
      <c r="ALD14" s="56"/>
      <c r="ALE14" s="56"/>
      <c r="ALF14" s="56"/>
      <c r="ALG14" s="56"/>
      <c r="ALH14" s="56"/>
      <c r="ALI14" s="56"/>
      <c r="ALJ14" s="56"/>
      <c r="ALK14" s="56"/>
      <c r="ALL14" s="56"/>
      <c r="ALM14" s="56"/>
      <c r="ALN14" s="56"/>
      <c r="ALO14" s="56"/>
      <c r="ALP14" s="56"/>
      <c r="ALQ14" s="56"/>
      <c r="ALR14" s="56"/>
      <c r="ALS14" s="56"/>
      <c r="ALT14" s="56"/>
      <c r="ALU14" s="56"/>
      <c r="ALV14" s="56"/>
      <c r="ALW14" s="56"/>
      <c r="ALX14" s="56"/>
      <c r="ALY14" s="56"/>
      <c r="ALZ14" s="56"/>
      <c r="AMA14" s="56"/>
      <c r="AMB14" s="56"/>
      <c r="AMC14" s="56"/>
      <c r="AMD14" s="56"/>
      <c r="AME14" s="56"/>
      <c r="AMF14" s="56"/>
      <c r="AMG14" s="56"/>
      <c r="AMH14" s="56"/>
      <c r="AMI14" s="56"/>
      <c r="AMJ14" s="56"/>
      <c r="AMK14" s="56"/>
    </row>
    <row r="15" spans="1:16384" s="39" customFormat="1" ht="32.25" customHeight="1" x14ac:dyDescent="0.45">
      <c r="A15" s="64" t="s">
        <v>72</v>
      </c>
      <c r="B15" s="65"/>
      <c r="C15" s="66" t="s">
        <v>73</v>
      </c>
      <c r="D15" s="67"/>
      <c r="E15" s="68"/>
      <c r="F15" s="69"/>
      <c r="G15" s="69"/>
      <c r="H15" s="70">
        <f t="shared" si="0"/>
        <v>0</v>
      </c>
      <c r="I15" s="71"/>
      <c r="J15" s="72">
        <f t="shared" si="1"/>
        <v>0</v>
      </c>
      <c r="K15" s="73">
        <f t="shared" si="2"/>
        <v>350</v>
      </c>
      <c r="L15" s="73">
        <f t="shared" si="3"/>
        <v>0</v>
      </c>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c r="JL15" s="56"/>
      <c r="JM15" s="56"/>
      <c r="JN15" s="56"/>
      <c r="JO15" s="56"/>
      <c r="JP15" s="56"/>
      <c r="JQ15" s="56"/>
      <c r="JR15" s="56"/>
      <c r="JS15" s="56"/>
      <c r="JT15" s="56"/>
      <c r="JU15" s="56"/>
      <c r="JV15" s="56"/>
      <c r="JW15" s="56"/>
      <c r="JX15" s="56"/>
      <c r="JY15" s="56"/>
      <c r="JZ15" s="56"/>
      <c r="KA15" s="56"/>
      <c r="KB15" s="56"/>
      <c r="KC15" s="56"/>
      <c r="KD15" s="56"/>
      <c r="KE15" s="56"/>
      <c r="KF15" s="56"/>
      <c r="KG15" s="56"/>
      <c r="KH15" s="56"/>
      <c r="KI15" s="56"/>
      <c r="KJ15" s="56"/>
      <c r="KK15" s="56"/>
      <c r="KL15" s="56"/>
      <c r="KM15" s="56"/>
      <c r="KN15" s="56"/>
      <c r="KO15" s="56"/>
      <c r="KP15" s="56"/>
      <c r="KQ15" s="56"/>
      <c r="KR15" s="56"/>
      <c r="KS15" s="56"/>
      <c r="KT15" s="56"/>
      <c r="KU15" s="56"/>
      <c r="KV15" s="56"/>
      <c r="KW15" s="56"/>
      <c r="KX15" s="56"/>
      <c r="KY15" s="56"/>
      <c r="KZ15" s="56"/>
      <c r="LA15" s="56"/>
      <c r="LB15" s="56"/>
      <c r="LC15" s="56"/>
      <c r="LD15" s="56"/>
      <c r="LE15" s="56"/>
      <c r="LF15" s="56"/>
      <c r="LG15" s="56"/>
      <c r="LH15" s="56"/>
      <c r="LI15" s="56"/>
      <c r="LJ15" s="56"/>
      <c r="LK15" s="56"/>
      <c r="LL15" s="56"/>
      <c r="LM15" s="56"/>
      <c r="LN15" s="56"/>
      <c r="LO15" s="56"/>
      <c r="LP15" s="56"/>
      <c r="LQ15" s="56"/>
      <c r="LR15" s="56"/>
      <c r="LS15" s="56"/>
      <c r="LT15" s="56"/>
      <c r="LU15" s="56"/>
      <c r="LV15" s="56"/>
      <c r="LW15" s="56"/>
      <c r="LX15" s="56"/>
      <c r="LY15" s="56"/>
      <c r="LZ15" s="56"/>
      <c r="MA15" s="56"/>
      <c r="MB15" s="56"/>
      <c r="MC15" s="56"/>
      <c r="MD15" s="56"/>
      <c r="ME15" s="56"/>
      <c r="MF15" s="56"/>
      <c r="MG15" s="56"/>
      <c r="MH15" s="56"/>
      <c r="MI15" s="56"/>
      <c r="MJ15" s="56"/>
      <c r="MK15" s="56"/>
      <c r="ML15" s="56"/>
      <c r="MM15" s="56"/>
      <c r="MN15" s="56"/>
      <c r="MO15" s="56"/>
      <c r="MP15" s="56"/>
      <c r="MQ15" s="56"/>
      <c r="MR15" s="56"/>
      <c r="MS15" s="56"/>
      <c r="MT15" s="56"/>
      <c r="MU15" s="56"/>
      <c r="MV15" s="56"/>
      <c r="MW15" s="56"/>
      <c r="MX15" s="56"/>
      <c r="MY15" s="56"/>
      <c r="MZ15" s="56"/>
      <c r="NA15" s="56"/>
      <c r="NB15" s="56"/>
      <c r="NC15" s="56"/>
      <c r="ND15" s="56"/>
      <c r="NE15" s="56"/>
      <c r="NF15" s="56"/>
      <c r="NG15" s="56"/>
      <c r="NH15" s="56"/>
      <c r="NI15" s="56"/>
      <c r="NJ15" s="56"/>
      <c r="NK15" s="56"/>
      <c r="NL15" s="56"/>
      <c r="NM15" s="56"/>
      <c r="NN15" s="56"/>
      <c r="NO15" s="56"/>
      <c r="NP15" s="56"/>
      <c r="NQ15" s="56"/>
      <c r="NR15" s="56"/>
      <c r="NS15" s="56"/>
      <c r="NT15" s="56"/>
      <c r="NU15" s="56"/>
      <c r="NV15" s="56"/>
      <c r="NW15" s="56"/>
      <c r="NX15" s="56"/>
      <c r="NY15" s="56"/>
      <c r="NZ15" s="56"/>
      <c r="OA15" s="56"/>
      <c r="OB15" s="56"/>
      <c r="OC15" s="56"/>
      <c r="OD15" s="56"/>
      <c r="OE15" s="56"/>
      <c r="OF15" s="56"/>
      <c r="OG15" s="56"/>
      <c r="OH15" s="56"/>
      <c r="OI15" s="56"/>
      <c r="OJ15" s="56"/>
      <c r="OK15" s="56"/>
      <c r="OL15" s="56"/>
      <c r="OM15" s="56"/>
      <c r="ON15" s="56"/>
      <c r="OO15" s="56"/>
      <c r="OP15" s="56"/>
      <c r="OQ15" s="56"/>
      <c r="OR15" s="56"/>
      <c r="OS15" s="56"/>
      <c r="OT15" s="56"/>
      <c r="OU15" s="56"/>
      <c r="OV15" s="56"/>
      <c r="OW15" s="56"/>
      <c r="OX15" s="56"/>
      <c r="OY15" s="56"/>
      <c r="OZ15" s="56"/>
      <c r="PA15" s="56"/>
      <c r="PB15" s="56"/>
      <c r="PC15" s="56"/>
      <c r="PD15" s="56"/>
      <c r="PE15" s="56"/>
      <c r="PF15" s="56"/>
      <c r="PG15" s="56"/>
      <c r="PH15" s="56"/>
      <c r="PI15" s="56"/>
      <c r="PJ15" s="56"/>
      <c r="PK15" s="56"/>
      <c r="PL15" s="56"/>
      <c r="PM15" s="56"/>
      <c r="PN15" s="56"/>
      <c r="PO15" s="56"/>
      <c r="PP15" s="56"/>
      <c r="PQ15" s="56"/>
      <c r="PR15" s="56"/>
      <c r="PS15" s="56"/>
      <c r="PT15" s="56"/>
      <c r="PU15" s="56"/>
      <c r="PV15" s="56"/>
      <c r="PW15" s="56"/>
      <c r="PX15" s="56"/>
      <c r="PY15" s="56"/>
      <c r="PZ15" s="56"/>
      <c r="QA15" s="56"/>
      <c r="QB15" s="56"/>
      <c r="QC15" s="56"/>
      <c r="QD15" s="56"/>
      <c r="QE15" s="56"/>
      <c r="QF15" s="56"/>
      <c r="QG15" s="56"/>
      <c r="QH15" s="56"/>
      <c r="QI15" s="56"/>
      <c r="QJ15" s="56"/>
      <c r="QK15" s="56"/>
      <c r="QL15" s="56"/>
      <c r="QM15" s="56"/>
      <c r="QN15" s="56"/>
      <c r="QO15" s="56"/>
      <c r="QP15" s="56"/>
      <c r="QQ15" s="56"/>
      <c r="QR15" s="56"/>
      <c r="QS15" s="56"/>
      <c r="QT15" s="56"/>
      <c r="QU15" s="56"/>
      <c r="QV15" s="56"/>
      <c r="QW15" s="56"/>
      <c r="QX15" s="56"/>
      <c r="QY15" s="56"/>
      <c r="QZ15" s="56"/>
      <c r="RA15" s="56"/>
      <c r="RB15" s="56"/>
      <c r="RC15" s="56"/>
      <c r="RD15" s="56"/>
      <c r="RE15" s="56"/>
      <c r="RF15" s="56"/>
      <c r="RG15" s="56"/>
      <c r="RH15" s="56"/>
      <c r="RI15" s="56"/>
      <c r="RJ15" s="56"/>
      <c r="RK15" s="56"/>
      <c r="RL15" s="56"/>
      <c r="RM15" s="56"/>
      <c r="RN15" s="56"/>
      <c r="RO15" s="56"/>
      <c r="RP15" s="56"/>
      <c r="RQ15" s="56"/>
      <c r="RR15" s="56"/>
      <c r="RS15" s="56"/>
      <c r="RT15" s="56"/>
      <c r="RU15" s="56"/>
      <c r="RV15" s="56"/>
      <c r="RW15" s="56"/>
      <c r="RX15" s="56"/>
      <c r="RY15" s="56"/>
      <c r="RZ15" s="56"/>
      <c r="SA15" s="56"/>
      <c r="SB15" s="56"/>
      <c r="SC15" s="56"/>
      <c r="SD15" s="56"/>
      <c r="SE15" s="56"/>
      <c r="SF15" s="56"/>
      <c r="SG15" s="56"/>
      <c r="SH15" s="56"/>
      <c r="SI15" s="56"/>
      <c r="SJ15" s="56"/>
      <c r="SK15" s="56"/>
      <c r="SL15" s="56"/>
      <c r="SM15" s="56"/>
      <c r="SN15" s="56"/>
      <c r="SO15" s="56"/>
      <c r="SP15" s="56"/>
      <c r="SQ15" s="56"/>
      <c r="SR15" s="56"/>
      <c r="SS15" s="56"/>
      <c r="ST15" s="56"/>
      <c r="SU15" s="56"/>
      <c r="SV15" s="56"/>
      <c r="SW15" s="56"/>
      <c r="SX15" s="56"/>
      <c r="SY15" s="56"/>
      <c r="SZ15" s="56"/>
      <c r="TA15" s="56"/>
      <c r="TB15" s="56"/>
      <c r="TC15" s="56"/>
      <c r="TD15" s="56"/>
      <c r="TE15" s="56"/>
      <c r="TF15" s="56"/>
      <c r="TG15" s="56"/>
      <c r="TH15" s="56"/>
      <c r="TI15" s="56"/>
      <c r="TJ15" s="56"/>
      <c r="TK15" s="56"/>
      <c r="TL15" s="56"/>
      <c r="TM15" s="56"/>
      <c r="TN15" s="56"/>
      <c r="TO15" s="56"/>
      <c r="TP15" s="56"/>
      <c r="TQ15" s="56"/>
      <c r="TR15" s="56"/>
      <c r="TS15" s="56"/>
      <c r="TT15" s="56"/>
      <c r="TU15" s="56"/>
      <c r="TV15" s="56"/>
      <c r="TW15" s="56"/>
      <c r="TX15" s="56"/>
      <c r="TY15" s="56"/>
      <c r="TZ15" s="56"/>
      <c r="UA15" s="56"/>
      <c r="UB15" s="56"/>
      <c r="UC15" s="56"/>
      <c r="UD15" s="56"/>
      <c r="UE15" s="56"/>
      <c r="UF15" s="56"/>
      <c r="UG15" s="56"/>
      <c r="UH15" s="56"/>
      <c r="UI15" s="56"/>
      <c r="UJ15" s="56"/>
      <c r="UK15" s="56"/>
      <c r="UL15" s="56"/>
      <c r="UM15" s="56"/>
      <c r="UN15" s="56"/>
      <c r="UO15" s="56"/>
      <c r="UP15" s="56"/>
      <c r="UQ15" s="56"/>
      <c r="UR15" s="56"/>
      <c r="US15" s="56"/>
      <c r="UT15" s="56"/>
      <c r="UU15" s="56"/>
      <c r="UV15" s="56"/>
      <c r="UW15" s="56"/>
      <c r="UX15" s="56"/>
      <c r="UY15" s="56"/>
      <c r="UZ15" s="56"/>
      <c r="VA15" s="56"/>
      <c r="VB15" s="56"/>
      <c r="VC15" s="56"/>
      <c r="VD15" s="56"/>
      <c r="VE15" s="56"/>
      <c r="VF15" s="56"/>
      <c r="VG15" s="56"/>
      <c r="VH15" s="56"/>
      <c r="VI15" s="56"/>
      <c r="VJ15" s="56"/>
      <c r="VK15" s="56"/>
      <c r="VL15" s="56"/>
      <c r="VM15" s="56"/>
      <c r="VN15" s="56"/>
      <c r="VO15" s="56"/>
      <c r="VP15" s="56"/>
      <c r="VQ15" s="56"/>
      <c r="VR15" s="56"/>
      <c r="VS15" s="56"/>
      <c r="VT15" s="56"/>
      <c r="VU15" s="56"/>
      <c r="VV15" s="56"/>
      <c r="VW15" s="56"/>
      <c r="VX15" s="56"/>
      <c r="VY15" s="56"/>
      <c r="VZ15" s="56"/>
      <c r="WA15" s="56"/>
      <c r="WB15" s="56"/>
      <c r="WC15" s="56"/>
      <c r="WD15" s="56"/>
      <c r="WE15" s="56"/>
      <c r="WF15" s="56"/>
      <c r="WG15" s="56"/>
      <c r="WH15" s="56"/>
      <c r="WI15" s="56"/>
      <c r="WJ15" s="56"/>
      <c r="WK15" s="56"/>
      <c r="WL15" s="56"/>
      <c r="WM15" s="56"/>
      <c r="WN15" s="56"/>
      <c r="WO15" s="56"/>
      <c r="WP15" s="56"/>
      <c r="WQ15" s="56"/>
      <c r="WR15" s="56"/>
      <c r="WS15" s="56"/>
      <c r="WT15" s="56"/>
      <c r="WU15" s="56"/>
      <c r="WV15" s="56"/>
      <c r="WW15" s="56"/>
      <c r="WX15" s="56"/>
      <c r="WY15" s="56"/>
      <c r="WZ15" s="56"/>
      <c r="XA15" s="56"/>
      <c r="XB15" s="56"/>
      <c r="XC15" s="56"/>
      <c r="XD15" s="56"/>
      <c r="XE15" s="56"/>
      <c r="XF15" s="56"/>
      <c r="XG15" s="56"/>
      <c r="XH15" s="56"/>
      <c r="XI15" s="56"/>
      <c r="XJ15" s="56"/>
      <c r="XK15" s="56"/>
      <c r="XL15" s="56"/>
      <c r="XM15" s="56"/>
      <c r="XN15" s="56"/>
      <c r="XO15" s="56"/>
      <c r="XP15" s="56"/>
      <c r="XQ15" s="56"/>
      <c r="XR15" s="56"/>
      <c r="XS15" s="56"/>
      <c r="XT15" s="56"/>
      <c r="XU15" s="56"/>
      <c r="XV15" s="56"/>
      <c r="XW15" s="56"/>
      <c r="XX15" s="56"/>
      <c r="XY15" s="56"/>
      <c r="XZ15" s="56"/>
      <c r="YA15" s="56"/>
      <c r="YB15" s="56"/>
      <c r="YC15" s="56"/>
      <c r="YD15" s="56"/>
      <c r="YE15" s="56"/>
      <c r="YF15" s="56"/>
      <c r="YG15" s="56"/>
      <c r="YH15" s="56"/>
      <c r="YI15" s="56"/>
      <c r="YJ15" s="56"/>
      <c r="YK15" s="56"/>
      <c r="YL15" s="56"/>
      <c r="YM15" s="56"/>
      <c r="YN15" s="56"/>
      <c r="YO15" s="56"/>
      <c r="YP15" s="56"/>
      <c r="YQ15" s="56"/>
      <c r="YR15" s="56"/>
      <c r="YS15" s="56"/>
      <c r="YT15" s="56"/>
      <c r="YU15" s="56"/>
      <c r="YV15" s="56"/>
      <c r="YW15" s="56"/>
      <c r="YX15" s="56"/>
      <c r="YY15" s="56"/>
      <c r="YZ15" s="56"/>
      <c r="ZA15" s="56"/>
      <c r="ZB15" s="56"/>
      <c r="ZC15" s="56"/>
      <c r="ZD15" s="56"/>
      <c r="ZE15" s="56"/>
      <c r="ZF15" s="56"/>
      <c r="ZG15" s="56"/>
      <c r="ZH15" s="56"/>
      <c r="ZI15" s="56"/>
      <c r="ZJ15" s="56"/>
      <c r="ZK15" s="56"/>
      <c r="ZL15" s="56"/>
      <c r="ZM15" s="56"/>
      <c r="ZN15" s="56"/>
      <c r="ZO15" s="56"/>
      <c r="ZP15" s="56"/>
      <c r="ZQ15" s="56"/>
      <c r="ZR15" s="56"/>
      <c r="ZS15" s="56"/>
      <c r="ZT15" s="56"/>
      <c r="ZU15" s="56"/>
      <c r="ZV15" s="56"/>
      <c r="ZW15" s="56"/>
      <c r="ZX15" s="56"/>
      <c r="ZY15" s="56"/>
      <c r="ZZ15" s="56"/>
      <c r="AAA15" s="56"/>
      <c r="AAB15" s="56"/>
      <c r="AAC15" s="56"/>
      <c r="AAD15" s="56"/>
      <c r="AAE15" s="56"/>
      <c r="AAF15" s="56"/>
      <c r="AAG15" s="56"/>
      <c r="AAH15" s="56"/>
      <c r="AAI15" s="56"/>
      <c r="AAJ15" s="56"/>
      <c r="AAK15" s="56"/>
      <c r="AAL15" s="56"/>
      <c r="AAM15" s="56"/>
      <c r="AAN15" s="56"/>
      <c r="AAO15" s="56"/>
      <c r="AAP15" s="56"/>
      <c r="AAQ15" s="56"/>
      <c r="AAR15" s="56"/>
      <c r="AAS15" s="56"/>
      <c r="AAT15" s="56"/>
      <c r="AAU15" s="56"/>
      <c r="AAV15" s="56"/>
      <c r="AAW15" s="56"/>
      <c r="AAX15" s="56"/>
      <c r="AAY15" s="56"/>
      <c r="AAZ15" s="56"/>
      <c r="ABA15" s="56"/>
      <c r="ABB15" s="56"/>
      <c r="ABC15" s="56"/>
      <c r="ABD15" s="56"/>
      <c r="ABE15" s="56"/>
      <c r="ABF15" s="56"/>
      <c r="ABG15" s="56"/>
      <c r="ABH15" s="56"/>
      <c r="ABI15" s="56"/>
      <c r="ABJ15" s="56"/>
      <c r="ABK15" s="56"/>
      <c r="ABL15" s="56"/>
      <c r="ABM15" s="56"/>
      <c r="ABN15" s="56"/>
      <c r="ABO15" s="56"/>
      <c r="ABP15" s="56"/>
      <c r="ABQ15" s="56"/>
      <c r="ABR15" s="56"/>
      <c r="ABS15" s="56"/>
      <c r="ABT15" s="56"/>
      <c r="ABU15" s="56"/>
      <c r="ABV15" s="56"/>
      <c r="ABW15" s="56"/>
      <c r="ABX15" s="56"/>
      <c r="ABY15" s="56"/>
      <c r="ABZ15" s="56"/>
      <c r="ACA15" s="56"/>
      <c r="ACB15" s="56"/>
      <c r="ACC15" s="56"/>
      <c r="ACD15" s="56"/>
      <c r="ACE15" s="56"/>
      <c r="ACF15" s="56"/>
      <c r="ACG15" s="56"/>
      <c r="ACH15" s="56"/>
      <c r="ACI15" s="56"/>
      <c r="ACJ15" s="56"/>
      <c r="ACK15" s="56"/>
      <c r="ACL15" s="56"/>
      <c r="ACM15" s="56"/>
      <c r="ACN15" s="56"/>
      <c r="ACO15" s="56"/>
      <c r="ACP15" s="56"/>
      <c r="ACQ15" s="56"/>
      <c r="ACR15" s="56"/>
      <c r="ACS15" s="56"/>
      <c r="ACT15" s="56"/>
      <c r="ACU15" s="56"/>
      <c r="ACV15" s="56"/>
      <c r="ACW15" s="56"/>
      <c r="ACX15" s="56"/>
      <c r="ACY15" s="56"/>
      <c r="ACZ15" s="56"/>
      <c r="ADA15" s="56"/>
      <c r="ADB15" s="56"/>
      <c r="ADC15" s="56"/>
      <c r="ADD15" s="56"/>
      <c r="ADE15" s="56"/>
      <c r="ADF15" s="56"/>
      <c r="ADG15" s="56"/>
      <c r="ADH15" s="56"/>
      <c r="ADI15" s="56"/>
      <c r="ADJ15" s="56"/>
      <c r="ADK15" s="56"/>
      <c r="ADL15" s="56"/>
      <c r="ADM15" s="56"/>
      <c r="ADN15" s="56"/>
      <c r="ADO15" s="56"/>
      <c r="ADP15" s="56"/>
      <c r="ADQ15" s="56"/>
      <c r="ADR15" s="56"/>
      <c r="ADS15" s="56"/>
      <c r="ADT15" s="56"/>
      <c r="ADU15" s="56"/>
      <c r="ADV15" s="56"/>
      <c r="ADW15" s="56"/>
      <c r="ADX15" s="56"/>
      <c r="ADY15" s="56"/>
      <c r="ADZ15" s="56"/>
      <c r="AEA15" s="56"/>
      <c r="AEB15" s="56"/>
      <c r="AEC15" s="56"/>
      <c r="AED15" s="56"/>
      <c r="AEE15" s="56"/>
      <c r="AEF15" s="56"/>
      <c r="AEG15" s="56"/>
      <c r="AEH15" s="56"/>
      <c r="AEI15" s="56"/>
      <c r="AEJ15" s="56"/>
      <c r="AEK15" s="56"/>
      <c r="AEL15" s="56"/>
      <c r="AEM15" s="56"/>
      <c r="AEN15" s="56"/>
      <c r="AEO15" s="56"/>
      <c r="AEP15" s="56"/>
      <c r="AEQ15" s="56"/>
      <c r="AER15" s="56"/>
      <c r="AES15" s="56"/>
      <c r="AET15" s="56"/>
      <c r="AEU15" s="56"/>
      <c r="AEV15" s="56"/>
      <c r="AEW15" s="56"/>
      <c r="AEX15" s="56"/>
      <c r="AEY15" s="56"/>
      <c r="AEZ15" s="56"/>
      <c r="AFA15" s="56"/>
      <c r="AFB15" s="56"/>
      <c r="AFC15" s="56"/>
      <c r="AFD15" s="56"/>
      <c r="AFE15" s="56"/>
      <c r="AFF15" s="56"/>
      <c r="AFG15" s="56"/>
      <c r="AFH15" s="56"/>
      <c r="AFI15" s="56"/>
      <c r="AFJ15" s="56"/>
      <c r="AFK15" s="56"/>
      <c r="AFL15" s="56"/>
      <c r="AFM15" s="56"/>
      <c r="AFN15" s="56"/>
      <c r="AFO15" s="56"/>
      <c r="AFP15" s="56"/>
      <c r="AFQ15" s="56"/>
      <c r="AFR15" s="56"/>
      <c r="AFS15" s="56"/>
      <c r="AFT15" s="56"/>
      <c r="AFU15" s="56"/>
      <c r="AFV15" s="56"/>
      <c r="AFW15" s="56"/>
      <c r="AFX15" s="56"/>
      <c r="AFY15" s="56"/>
      <c r="AFZ15" s="56"/>
      <c r="AGA15" s="56"/>
      <c r="AGB15" s="56"/>
      <c r="AGC15" s="56"/>
      <c r="AGD15" s="56"/>
      <c r="AGE15" s="56"/>
      <c r="AGF15" s="56"/>
      <c r="AGG15" s="56"/>
      <c r="AGH15" s="56"/>
      <c r="AGI15" s="56"/>
      <c r="AGJ15" s="56"/>
      <c r="AGK15" s="56"/>
      <c r="AGL15" s="56"/>
      <c r="AGM15" s="56"/>
      <c r="AGN15" s="56"/>
      <c r="AGO15" s="56"/>
      <c r="AGP15" s="56"/>
      <c r="AGQ15" s="56"/>
      <c r="AGR15" s="56"/>
      <c r="AGS15" s="56"/>
      <c r="AGT15" s="56"/>
      <c r="AGU15" s="56"/>
      <c r="AGV15" s="56"/>
      <c r="AGW15" s="56"/>
      <c r="AGX15" s="56"/>
      <c r="AGY15" s="56"/>
      <c r="AGZ15" s="56"/>
      <c r="AHA15" s="56"/>
      <c r="AHB15" s="56"/>
      <c r="AHC15" s="56"/>
      <c r="AHD15" s="56"/>
      <c r="AHE15" s="56"/>
      <c r="AHF15" s="56"/>
      <c r="AHG15" s="56"/>
      <c r="AHH15" s="56"/>
      <c r="AHI15" s="56"/>
      <c r="AHJ15" s="56"/>
      <c r="AHK15" s="56"/>
      <c r="AHL15" s="56"/>
      <c r="AHM15" s="56"/>
      <c r="AHN15" s="56"/>
      <c r="AHO15" s="56"/>
      <c r="AHP15" s="56"/>
      <c r="AHQ15" s="56"/>
      <c r="AHR15" s="56"/>
      <c r="AHS15" s="56"/>
      <c r="AHT15" s="56"/>
      <c r="AHU15" s="56"/>
      <c r="AHV15" s="56"/>
      <c r="AHW15" s="56"/>
      <c r="AHX15" s="56"/>
      <c r="AHY15" s="56"/>
      <c r="AHZ15" s="56"/>
      <c r="AIA15" s="56"/>
      <c r="AIB15" s="56"/>
      <c r="AIC15" s="56"/>
      <c r="AID15" s="56"/>
      <c r="AIE15" s="56"/>
      <c r="AIF15" s="56"/>
      <c r="AIG15" s="56"/>
      <c r="AIH15" s="56"/>
      <c r="AII15" s="56"/>
      <c r="AIJ15" s="56"/>
      <c r="AIK15" s="56"/>
      <c r="AIL15" s="56"/>
      <c r="AIM15" s="56"/>
      <c r="AIN15" s="56"/>
      <c r="AIO15" s="56"/>
      <c r="AIP15" s="56"/>
      <c r="AIQ15" s="56"/>
      <c r="AIR15" s="56"/>
      <c r="AIS15" s="56"/>
      <c r="AIT15" s="56"/>
      <c r="AIU15" s="56"/>
      <c r="AIV15" s="56"/>
      <c r="AIW15" s="56"/>
      <c r="AIX15" s="56"/>
      <c r="AIY15" s="56"/>
      <c r="AIZ15" s="56"/>
      <c r="AJA15" s="56"/>
      <c r="AJB15" s="56"/>
      <c r="AJC15" s="56"/>
      <c r="AJD15" s="56"/>
      <c r="AJE15" s="56"/>
      <c r="AJF15" s="56"/>
      <c r="AJG15" s="56"/>
      <c r="AJH15" s="56"/>
      <c r="AJI15" s="56"/>
      <c r="AJJ15" s="56"/>
      <c r="AJK15" s="56"/>
      <c r="AJL15" s="56"/>
      <c r="AJM15" s="56"/>
      <c r="AJN15" s="56"/>
      <c r="AJO15" s="56"/>
      <c r="AJP15" s="56"/>
      <c r="AJQ15" s="56"/>
      <c r="AJR15" s="56"/>
      <c r="AJS15" s="56"/>
      <c r="AJT15" s="56"/>
      <c r="AJU15" s="56"/>
      <c r="AJV15" s="56"/>
      <c r="AJW15" s="56"/>
      <c r="AJX15" s="56"/>
      <c r="AJY15" s="56"/>
      <c r="AJZ15" s="56"/>
      <c r="AKA15" s="56"/>
      <c r="AKB15" s="56"/>
      <c r="AKC15" s="56"/>
      <c r="AKD15" s="56"/>
      <c r="AKE15" s="56"/>
      <c r="AKF15" s="56"/>
      <c r="AKG15" s="56"/>
      <c r="AKH15" s="56"/>
      <c r="AKI15" s="56"/>
      <c r="AKJ15" s="56"/>
      <c r="AKK15" s="56"/>
      <c r="AKL15" s="56"/>
      <c r="AKM15" s="56"/>
      <c r="AKN15" s="56"/>
      <c r="AKO15" s="56"/>
      <c r="AKP15" s="56"/>
      <c r="AKQ15" s="56"/>
      <c r="AKR15" s="56"/>
      <c r="AKS15" s="56"/>
      <c r="AKT15" s="56"/>
      <c r="AKU15" s="56"/>
      <c r="AKV15" s="56"/>
      <c r="AKW15" s="56"/>
      <c r="AKX15" s="56"/>
      <c r="AKY15" s="56"/>
      <c r="AKZ15" s="56"/>
      <c r="ALA15" s="56"/>
      <c r="ALB15" s="56"/>
      <c r="ALC15" s="56"/>
      <c r="ALD15" s="56"/>
      <c r="ALE15" s="56"/>
      <c r="ALF15" s="56"/>
      <c r="ALG15" s="56"/>
      <c r="ALH15" s="56"/>
      <c r="ALI15" s="56"/>
      <c r="ALJ15" s="56"/>
      <c r="ALK15" s="56"/>
      <c r="ALL15" s="56"/>
      <c r="ALM15" s="56"/>
      <c r="ALN15" s="56"/>
      <c r="ALO15" s="56"/>
      <c r="ALP15" s="56"/>
      <c r="ALQ15" s="56"/>
      <c r="ALR15" s="56"/>
      <c r="ALS15" s="56"/>
      <c r="ALT15" s="56"/>
      <c r="ALU15" s="56"/>
      <c r="ALV15" s="56"/>
      <c r="ALW15" s="56"/>
      <c r="ALX15" s="56"/>
      <c r="ALY15" s="56"/>
      <c r="ALZ15" s="56"/>
      <c r="AMA15" s="56"/>
      <c r="AMB15" s="56"/>
      <c r="AMC15" s="56"/>
      <c r="AMD15" s="56"/>
      <c r="AME15" s="56"/>
      <c r="AMF15" s="56"/>
      <c r="AMG15" s="56"/>
      <c r="AMH15" s="56"/>
      <c r="AMI15" s="56"/>
      <c r="AMJ15" s="56"/>
      <c r="AMK15" s="56"/>
    </row>
    <row r="16" spans="1:16384" s="39" customFormat="1" ht="18.75" customHeight="1" x14ac:dyDescent="0.45">
      <c r="A16" s="74"/>
      <c r="B16" s="74"/>
      <c r="C16" s="74"/>
      <c r="D16" s="75"/>
      <c r="E16" s="75"/>
      <c r="F16" s="75"/>
      <c r="G16" s="75"/>
      <c r="H16" s="75"/>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c r="JL16" s="56"/>
      <c r="JM16" s="56"/>
      <c r="JN16" s="56"/>
      <c r="JO16" s="56"/>
      <c r="JP16" s="56"/>
      <c r="JQ16" s="56"/>
      <c r="JR16" s="56"/>
      <c r="JS16" s="56"/>
      <c r="JT16" s="56"/>
      <c r="JU16" s="56"/>
      <c r="JV16" s="56"/>
      <c r="JW16" s="56"/>
      <c r="JX16" s="56"/>
      <c r="JY16" s="56"/>
      <c r="JZ16" s="56"/>
      <c r="KA16" s="56"/>
      <c r="KB16" s="56"/>
      <c r="KC16" s="56"/>
      <c r="KD16" s="56"/>
      <c r="KE16" s="56"/>
      <c r="KF16" s="56"/>
      <c r="KG16" s="56"/>
      <c r="KH16" s="56"/>
      <c r="KI16" s="56"/>
      <c r="KJ16" s="56"/>
      <c r="KK16" s="56"/>
      <c r="KL16" s="56"/>
      <c r="KM16" s="56"/>
      <c r="KN16" s="56"/>
      <c r="KO16" s="56"/>
      <c r="KP16" s="56"/>
      <c r="KQ16" s="56"/>
      <c r="KR16" s="56"/>
      <c r="KS16" s="56"/>
      <c r="KT16" s="56"/>
      <c r="KU16" s="56"/>
      <c r="KV16" s="56"/>
      <c r="KW16" s="56"/>
      <c r="KX16" s="56"/>
      <c r="KY16" s="56"/>
      <c r="KZ16" s="56"/>
      <c r="LA16" s="56"/>
      <c r="LB16" s="56"/>
      <c r="LC16" s="56"/>
      <c r="LD16" s="56"/>
      <c r="LE16" s="56"/>
      <c r="LF16" s="56"/>
      <c r="LG16" s="56"/>
      <c r="LH16" s="56"/>
      <c r="LI16" s="56"/>
      <c r="LJ16" s="56"/>
      <c r="LK16" s="56"/>
      <c r="LL16" s="56"/>
      <c r="LM16" s="56"/>
      <c r="LN16" s="56"/>
      <c r="LO16" s="56"/>
      <c r="LP16" s="56"/>
      <c r="LQ16" s="56"/>
      <c r="LR16" s="56"/>
      <c r="LS16" s="56"/>
      <c r="LT16" s="56"/>
      <c r="LU16" s="56"/>
      <c r="LV16" s="56"/>
      <c r="LW16" s="56"/>
      <c r="LX16" s="56"/>
      <c r="LY16" s="56"/>
      <c r="LZ16" s="56"/>
      <c r="MA16" s="56"/>
      <c r="MB16" s="56"/>
      <c r="MC16" s="56"/>
      <c r="MD16" s="56"/>
      <c r="ME16" s="56"/>
      <c r="MF16" s="56"/>
      <c r="MG16" s="56"/>
      <c r="MH16" s="56"/>
      <c r="MI16" s="56"/>
      <c r="MJ16" s="56"/>
      <c r="MK16" s="56"/>
      <c r="ML16" s="56"/>
      <c r="MM16" s="56"/>
      <c r="MN16" s="56"/>
      <c r="MO16" s="56"/>
      <c r="MP16" s="56"/>
      <c r="MQ16" s="56"/>
      <c r="MR16" s="56"/>
      <c r="MS16" s="56"/>
      <c r="MT16" s="56"/>
      <c r="MU16" s="56"/>
      <c r="MV16" s="56"/>
      <c r="MW16" s="56"/>
      <c r="MX16" s="56"/>
      <c r="MY16" s="56"/>
      <c r="MZ16" s="56"/>
      <c r="NA16" s="56"/>
      <c r="NB16" s="56"/>
      <c r="NC16" s="56"/>
      <c r="ND16" s="56"/>
      <c r="NE16" s="56"/>
      <c r="NF16" s="56"/>
      <c r="NG16" s="56"/>
      <c r="NH16" s="56"/>
      <c r="NI16" s="56"/>
      <c r="NJ16" s="56"/>
      <c r="NK16" s="56"/>
      <c r="NL16" s="56"/>
      <c r="NM16" s="56"/>
      <c r="NN16" s="56"/>
      <c r="NO16" s="56"/>
      <c r="NP16" s="56"/>
      <c r="NQ16" s="56"/>
      <c r="NR16" s="56"/>
      <c r="NS16" s="56"/>
      <c r="NT16" s="56"/>
      <c r="NU16" s="56"/>
      <c r="NV16" s="56"/>
      <c r="NW16" s="56"/>
      <c r="NX16" s="56"/>
      <c r="NY16" s="56"/>
      <c r="NZ16" s="56"/>
      <c r="OA16" s="56"/>
      <c r="OB16" s="56"/>
      <c r="OC16" s="56"/>
      <c r="OD16" s="56"/>
      <c r="OE16" s="56"/>
      <c r="OF16" s="56"/>
      <c r="OG16" s="56"/>
      <c r="OH16" s="56"/>
      <c r="OI16" s="56"/>
      <c r="OJ16" s="56"/>
      <c r="OK16" s="56"/>
      <c r="OL16" s="56"/>
      <c r="OM16" s="56"/>
      <c r="ON16" s="56"/>
      <c r="OO16" s="56"/>
      <c r="OP16" s="56"/>
      <c r="OQ16" s="56"/>
      <c r="OR16" s="56"/>
      <c r="OS16" s="56"/>
      <c r="OT16" s="56"/>
      <c r="OU16" s="56"/>
      <c r="OV16" s="56"/>
      <c r="OW16" s="56"/>
      <c r="OX16" s="56"/>
      <c r="OY16" s="56"/>
      <c r="OZ16" s="56"/>
      <c r="PA16" s="56"/>
      <c r="PB16" s="56"/>
      <c r="PC16" s="56"/>
      <c r="PD16" s="56"/>
      <c r="PE16" s="56"/>
      <c r="PF16" s="56"/>
      <c r="PG16" s="56"/>
      <c r="PH16" s="56"/>
      <c r="PI16" s="56"/>
      <c r="PJ16" s="56"/>
      <c r="PK16" s="56"/>
      <c r="PL16" s="56"/>
      <c r="PM16" s="56"/>
      <c r="PN16" s="56"/>
      <c r="PO16" s="56"/>
      <c r="PP16" s="56"/>
      <c r="PQ16" s="56"/>
      <c r="PR16" s="56"/>
      <c r="PS16" s="56"/>
      <c r="PT16" s="56"/>
      <c r="PU16" s="56"/>
      <c r="PV16" s="56"/>
      <c r="PW16" s="56"/>
      <c r="PX16" s="56"/>
      <c r="PY16" s="56"/>
      <c r="PZ16" s="56"/>
      <c r="QA16" s="56"/>
      <c r="QB16" s="56"/>
      <c r="QC16" s="56"/>
      <c r="QD16" s="56"/>
      <c r="QE16" s="56"/>
      <c r="QF16" s="56"/>
      <c r="QG16" s="56"/>
      <c r="QH16" s="56"/>
      <c r="QI16" s="56"/>
      <c r="QJ16" s="56"/>
      <c r="QK16" s="56"/>
      <c r="QL16" s="56"/>
      <c r="QM16" s="56"/>
      <c r="QN16" s="56"/>
      <c r="QO16" s="56"/>
      <c r="QP16" s="56"/>
      <c r="QQ16" s="56"/>
      <c r="QR16" s="56"/>
      <c r="QS16" s="56"/>
      <c r="QT16" s="56"/>
      <c r="QU16" s="56"/>
      <c r="QV16" s="56"/>
      <c r="QW16" s="56"/>
      <c r="QX16" s="56"/>
      <c r="QY16" s="56"/>
      <c r="QZ16" s="56"/>
      <c r="RA16" s="56"/>
      <c r="RB16" s="56"/>
      <c r="RC16" s="56"/>
      <c r="RD16" s="56"/>
      <c r="RE16" s="56"/>
      <c r="RF16" s="56"/>
      <c r="RG16" s="56"/>
      <c r="RH16" s="56"/>
      <c r="RI16" s="56"/>
      <c r="RJ16" s="56"/>
      <c r="RK16" s="56"/>
      <c r="RL16" s="56"/>
      <c r="RM16" s="56"/>
      <c r="RN16" s="56"/>
      <c r="RO16" s="56"/>
      <c r="RP16" s="56"/>
      <c r="RQ16" s="56"/>
      <c r="RR16" s="56"/>
      <c r="RS16" s="56"/>
      <c r="RT16" s="56"/>
      <c r="RU16" s="56"/>
      <c r="RV16" s="56"/>
      <c r="RW16" s="56"/>
      <c r="RX16" s="56"/>
      <c r="RY16" s="56"/>
      <c r="RZ16" s="56"/>
      <c r="SA16" s="56"/>
      <c r="SB16" s="56"/>
      <c r="SC16" s="56"/>
      <c r="SD16" s="56"/>
      <c r="SE16" s="56"/>
      <c r="SF16" s="56"/>
      <c r="SG16" s="56"/>
      <c r="SH16" s="56"/>
      <c r="SI16" s="56"/>
      <c r="SJ16" s="56"/>
      <c r="SK16" s="56"/>
      <c r="SL16" s="56"/>
      <c r="SM16" s="56"/>
      <c r="SN16" s="56"/>
      <c r="SO16" s="56"/>
      <c r="SP16" s="56"/>
      <c r="SQ16" s="56"/>
      <c r="SR16" s="56"/>
      <c r="SS16" s="56"/>
      <c r="ST16" s="56"/>
      <c r="SU16" s="56"/>
      <c r="SV16" s="56"/>
      <c r="SW16" s="56"/>
      <c r="SX16" s="56"/>
      <c r="SY16" s="56"/>
      <c r="SZ16" s="56"/>
      <c r="TA16" s="56"/>
      <c r="TB16" s="56"/>
      <c r="TC16" s="56"/>
      <c r="TD16" s="56"/>
      <c r="TE16" s="56"/>
      <c r="TF16" s="56"/>
      <c r="TG16" s="56"/>
      <c r="TH16" s="56"/>
      <c r="TI16" s="56"/>
      <c r="TJ16" s="56"/>
      <c r="TK16" s="56"/>
      <c r="TL16" s="56"/>
      <c r="TM16" s="56"/>
      <c r="TN16" s="56"/>
      <c r="TO16" s="56"/>
      <c r="TP16" s="56"/>
      <c r="TQ16" s="56"/>
      <c r="TR16" s="56"/>
      <c r="TS16" s="56"/>
      <c r="TT16" s="56"/>
      <c r="TU16" s="56"/>
      <c r="TV16" s="56"/>
      <c r="TW16" s="56"/>
      <c r="TX16" s="56"/>
      <c r="TY16" s="56"/>
      <c r="TZ16" s="56"/>
      <c r="UA16" s="56"/>
      <c r="UB16" s="56"/>
      <c r="UC16" s="56"/>
      <c r="UD16" s="56"/>
      <c r="UE16" s="56"/>
      <c r="UF16" s="56"/>
      <c r="UG16" s="56"/>
      <c r="UH16" s="56"/>
      <c r="UI16" s="56"/>
      <c r="UJ16" s="56"/>
      <c r="UK16" s="56"/>
      <c r="UL16" s="56"/>
      <c r="UM16" s="56"/>
      <c r="UN16" s="56"/>
      <c r="UO16" s="56"/>
      <c r="UP16" s="56"/>
      <c r="UQ16" s="56"/>
      <c r="UR16" s="56"/>
      <c r="US16" s="56"/>
      <c r="UT16" s="56"/>
      <c r="UU16" s="56"/>
      <c r="UV16" s="56"/>
      <c r="UW16" s="56"/>
      <c r="UX16" s="56"/>
      <c r="UY16" s="56"/>
      <c r="UZ16" s="56"/>
      <c r="VA16" s="56"/>
      <c r="VB16" s="56"/>
      <c r="VC16" s="56"/>
      <c r="VD16" s="56"/>
      <c r="VE16" s="56"/>
      <c r="VF16" s="56"/>
      <c r="VG16" s="56"/>
      <c r="VH16" s="56"/>
      <c r="VI16" s="56"/>
      <c r="VJ16" s="56"/>
      <c r="VK16" s="56"/>
      <c r="VL16" s="56"/>
      <c r="VM16" s="56"/>
      <c r="VN16" s="56"/>
      <c r="VO16" s="56"/>
      <c r="VP16" s="56"/>
      <c r="VQ16" s="56"/>
      <c r="VR16" s="56"/>
      <c r="VS16" s="56"/>
      <c r="VT16" s="56"/>
      <c r="VU16" s="56"/>
      <c r="VV16" s="56"/>
      <c r="VW16" s="56"/>
      <c r="VX16" s="56"/>
      <c r="VY16" s="56"/>
      <c r="VZ16" s="56"/>
      <c r="WA16" s="56"/>
      <c r="WB16" s="56"/>
      <c r="WC16" s="56"/>
      <c r="WD16" s="56"/>
      <c r="WE16" s="56"/>
      <c r="WF16" s="56"/>
      <c r="WG16" s="56"/>
      <c r="WH16" s="56"/>
      <c r="WI16" s="56"/>
      <c r="WJ16" s="56"/>
      <c r="WK16" s="56"/>
      <c r="WL16" s="56"/>
      <c r="WM16" s="56"/>
      <c r="WN16" s="56"/>
      <c r="WO16" s="56"/>
      <c r="WP16" s="56"/>
      <c r="WQ16" s="56"/>
      <c r="WR16" s="56"/>
      <c r="WS16" s="56"/>
      <c r="WT16" s="56"/>
      <c r="WU16" s="56"/>
      <c r="WV16" s="56"/>
      <c r="WW16" s="56"/>
      <c r="WX16" s="56"/>
      <c r="WY16" s="56"/>
      <c r="WZ16" s="56"/>
      <c r="XA16" s="56"/>
      <c r="XB16" s="56"/>
      <c r="XC16" s="56"/>
      <c r="XD16" s="56"/>
      <c r="XE16" s="56"/>
      <c r="XF16" s="56"/>
      <c r="XG16" s="56"/>
      <c r="XH16" s="56"/>
      <c r="XI16" s="56"/>
      <c r="XJ16" s="56"/>
      <c r="XK16" s="56"/>
      <c r="XL16" s="56"/>
      <c r="XM16" s="56"/>
      <c r="XN16" s="56"/>
      <c r="XO16" s="56"/>
      <c r="XP16" s="56"/>
      <c r="XQ16" s="56"/>
      <c r="XR16" s="56"/>
      <c r="XS16" s="56"/>
      <c r="XT16" s="56"/>
      <c r="XU16" s="56"/>
      <c r="XV16" s="56"/>
      <c r="XW16" s="56"/>
      <c r="XX16" s="56"/>
      <c r="XY16" s="56"/>
      <c r="XZ16" s="56"/>
      <c r="YA16" s="56"/>
      <c r="YB16" s="56"/>
      <c r="YC16" s="56"/>
      <c r="YD16" s="56"/>
      <c r="YE16" s="56"/>
      <c r="YF16" s="56"/>
      <c r="YG16" s="56"/>
      <c r="YH16" s="56"/>
      <c r="YI16" s="56"/>
      <c r="YJ16" s="56"/>
      <c r="YK16" s="56"/>
      <c r="YL16" s="56"/>
      <c r="YM16" s="56"/>
      <c r="YN16" s="56"/>
      <c r="YO16" s="56"/>
      <c r="YP16" s="56"/>
      <c r="YQ16" s="56"/>
      <c r="YR16" s="56"/>
      <c r="YS16" s="56"/>
      <c r="YT16" s="56"/>
      <c r="YU16" s="56"/>
      <c r="YV16" s="56"/>
      <c r="YW16" s="56"/>
      <c r="YX16" s="56"/>
      <c r="YY16" s="56"/>
      <c r="YZ16" s="56"/>
      <c r="ZA16" s="56"/>
      <c r="ZB16" s="56"/>
      <c r="ZC16" s="56"/>
      <c r="ZD16" s="56"/>
      <c r="ZE16" s="56"/>
      <c r="ZF16" s="56"/>
      <c r="ZG16" s="56"/>
      <c r="ZH16" s="56"/>
      <c r="ZI16" s="56"/>
      <c r="ZJ16" s="56"/>
      <c r="ZK16" s="56"/>
      <c r="ZL16" s="56"/>
      <c r="ZM16" s="56"/>
      <c r="ZN16" s="56"/>
      <c r="ZO16" s="56"/>
      <c r="ZP16" s="56"/>
      <c r="ZQ16" s="56"/>
      <c r="ZR16" s="56"/>
      <c r="ZS16" s="56"/>
      <c r="ZT16" s="56"/>
      <c r="ZU16" s="56"/>
      <c r="ZV16" s="56"/>
      <c r="ZW16" s="56"/>
      <c r="ZX16" s="56"/>
      <c r="ZY16" s="56"/>
      <c r="ZZ16" s="56"/>
      <c r="AAA16" s="56"/>
      <c r="AAB16" s="56"/>
      <c r="AAC16" s="56"/>
      <c r="AAD16" s="56"/>
      <c r="AAE16" s="56"/>
      <c r="AAF16" s="56"/>
      <c r="AAG16" s="56"/>
      <c r="AAH16" s="56"/>
      <c r="AAI16" s="56"/>
      <c r="AAJ16" s="56"/>
      <c r="AAK16" s="56"/>
      <c r="AAL16" s="56"/>
      <c r="AAM16" s="56"/>
      <c r="AAN16" s="56"/>
      <c r="AAO16" s="56"/>
      <c r="AAP16" s="56"/>
      <c r="AAQ16" s="56"/>
      <c r="AAR16" s="56"/>
      <c r="AAS16" s="56"/>
      <c r="AAT16" s="56"/>
      <c r="AAU16" s="56"/>
      <c r="AAV16" s="56"/>
      <c r="AAW16" s="56"/>
      <c r="AAX16" s="56"/>
      <c r="AAY16" s="56"/>
      <c r="AAZ16" s="56"/>
      <c r="ABA16" s="56"/>
      <c r="ABB16" s="56"/>
      <c r="ABC16" s="56"/>
      <c r="ABD16" s="56"/>
      <c r="ABE16" s="56"/>
      <c r="ABF16" s="56"/>
      <c r="ABG16" s="56"/>
      <c r="ABH16" s="56"/>
      <c r="ABI16" s="56"/>
      <c r="ABJ16" s="56"/>
      <c r="ABK16" s="56"/>
      <c r="ABL16" s="56"/>
      <c r="ABM16" s="56"/>
      <c r="ABN16" s="56"/>
      <c r="ABO16" s="56"/>
      <c r="ABP16" s="56"/>
      <c r="ABQ16" s="56"/>
      <c r="ABR16" s="56"/>
      <c r="ABS16" s="56"/>
      <c r="ABT16" s="56"/>
      <c r="ABU16" s="56"/>
      <c r="ABV16" s="56"/>
      <c r="ABW16" s="56"/>
      <c r="ABX16" s="56"/>
      <c r="ABY16" s="56"/>
      <c r="ABZ16" s="56"/>
      <c r="ACA16" s="56"/>
      <c r="ACB16" s="56"/>
      <c r="ACC16" s="56"/>
      <c r="ACD16" s="56"/>
      <c r="ACE16" s="56"/>
      <c r="ACF16" s="56"/>
      <c r="ACG16" s="56"/>
      <c r="ACH16" s="56"/>
      <c r="ACI16" s="56"/>
      <c r="ACJ16" s="56"/>
      <c r="ACK16" s="56"/>
      <c r="ACL16" s="56"/>
      <c r="ACM16" s="56"/>
      <c r="ACN16" s="56"/>
      <c r="ACO16" s="56"/>
      <c r="ACP16" s="56"/>
      <c r="ACQ16" s="56"/>
      <c r="ACR16" s="56"/>
      <c r="ACS16" s="56"/>
      <c r="ACT16" s="56"/>
      <c r="ACU16" s="56"/>
      <c r="ACV16" s="56"/>
      <c r="ACW16" s="56"/>
      <c r="ACX16" s="56"/>
      <c r="ACY16" s="56"/>
      <c r="ACZ16" s="56"/>
      <c r="ADA16" s="56"/>
      <c r="ADB16" s="56"/>
      <c r="ADC16" s="56"/>
      <c r="ADD16" s="56"/>
      <c r="ADE16" s="56"/>
      <c r="ADF16" s="56"/>
      <c r="ADG16" s="56"/>
      <c r="ADH16" s="56"/>
      <c r="ADI16" s="56"/>
      <c r="ADJ16" s="56"/>
      <c r="ADK16" s="56"/>
      <c r="ADL16" s="56"/>
      <c r="ADM16" s="56"/>
      <c r="ADN16" s="56"/>
      <c r="ADO16" s="56"/>
      <c r="ADP16" s="56"/>
      <c r="ADQ16" s="56"/>
      <c r="ADR16" s="56"/>
      <c r="ADS16" s="56"/>
      <c r="ADT16" s="56"/>
      <c r="ADU16" s="56"/>
      <c r="ADV16" s="56"/>
      <c r="ADW16" s="56"/>
      <c r="ADX16" s="56"/>
      <c r="ADY16" s="56"/>
      <c r="ADZ16" s="56"/>
      <c r="AEA16" s="56"/>
      <c r="AEB16" s="56"/>
      <c r="AEC16" s="56"/>
      <c r="AED16" s="56"/>
      <c r="AEE16" s="56"/>
      <c r="AEF16" s="56"/>
      <c r="AEG16" s="56"/>
      <c r="AEH16" s="56"/>
      <c r="AEI16" s="56"/>
      <c r="AEJ16" s="56"/>
      <c r="AEK16" s="56"/>
      <c r="AEL16" s="56"/>
      <c r="AEM16" s="56"/>
      <c r="AEN16" s="56"/>
      <c r="AEO16" s="56"/>
      <c r="AEP16" s="56"/>
      <c r="AEQ16" s="56"/>
      <c r="AER16" s="56"/>
      <c r="AES16" s="56"/>
      <c r="AET16" s="56"/>
      <c r="AEU16" s="56"/>
      <c r="AEV16" s="56"/>
      <c r="AEW16" s="56"/>
      <c r="AEX16" s="56"/>
      <c r="AEY16" s="56"/>
      <c r="AEZ16" s="56"/>
      <c r="AFA16" s="56"/>
      <c r="AFB16" s="56"/>
      <c r="AFC16" s="56"/>
      <c r="AFD16" s="56"/>
      <c r="AFE16" s="56"/>
      <c r="AFF16" s="56"/>
      <c r="AFG16" s="56"/>
      <c r="AFH16" s="56"/>
      <c r="AFI16" s="56"/>
      <c r="AFJ16" s="56"/>
      <c r="AFK16" s="56"/>
      <c r="AFL16" s="56"/>
      <c r="AFM16" s="56"/>
      <c r="AFN16" s="56"/>
      <c r="AFO16" s="56"/>
      <c r="AFP16" s="56"/>
      <c r="AFQ16" s="56"/>
      <c r="AFR16" s="56"/>
      <c r="AFS16" s="56"/>
      <c r="AFT16" s="56"/>
      <c r="AFU16" s="56"/>
      <c r="AFV16" s="56"/>
      <c r="AFW16" s="56"/>
      <c r="AFX16" s="56"/>
      <c r="AFY16" s="56"/>
      <c r="AFZ16" s="56"/>
      <c r="AGA16" s="56"/>
      <c r="AGB16" s="56"/>
      <c r="AGC16" s="56"/>
      <c r="AGD16" s="56"/>
      <c r="AGE16" s="56"/>
      <c r="AGF16" s="56"/>
      <c r="AGG16" s="56"/>
      <c r="AGH16" s="56"/>
      <c r="AGI16" s="56"/>
      <c r="AGJ16" s="56"/>
      <c r="AGK16" s="56"/>
      <c r="AGL16" s="56"/>
      <c r="AGM16" s="56"/>
      <c r="AGN16" s="56"/>
      <c r="AGO16" s="56"/>
      <c r="AGP16" s="56"/>
      <c r="AGQ16" s="56"/>
      <c r="AGR16" s="56"/>
      <c r="AGS16" s="56"/>
      <c r="AGT16" s="56"/>
      <c r="AGU16" s="56"/>
      <c r="AGV16" s="56"/>
      <c r="AGW16" s="56"/>
      <c r="AGX16" s="56"/>
      <c r="AGY16" s="56"/>
      <c r="AGZ16" s="56"/>
      <c r="AHA16" s="56"/>
      <c r="AHB16" s="56"/>
      <c r="AHC16" s="56"/>
      <c r="AHD16" s="56"/>
      <c r="AHE16" s="56"/>
      <c r="AHF16" s="56"/>
      <c r="AHG16" s="56"/>
      <c r="AHH16" s="56"/>
      <c r="AHI16" s="56"/>
      <c r="AHJ16" s="56"/>
      <c r="AHK16" s="56"/>
      <c r="AHL16" s="56"/>
      <c r="AHM16" s="56"/>
      <c r="AHN16" s="56"/>
      <c r="AHO16" s="56"/>
      <c r="AHP16" s="56"/>
      <c r="AHQ16" s="56"/>
      <c r="AHR16" s="56"/>
      <c r="AHS16" s="56"/>
      <c r="AHT16" s="56"/>
      <c r="AHU16" s="56"/>
      <c r="AHV16" s="56"/>
      <c r="AHW16" s="56"/>
      <c r="AHX16" s="56"/>
      <c r="AHY16" s="56"/>
      <c r="AHZ16" s="56"/>
      <c r="AIA16" s="56"/>
      <c r="AIB16" s="56"/>
      <c r="AIC16" s="56"/>
      <c r="AID16" s="56"/>
      <c r="AIE16" s="56"/>
      <c r="AIF16" s="56"/>
      <c r="AIG16" s="56"/>
      <c r="AIH16" s="56"/>
      <c r="AII16" s="56"/>
      <c r="AIJ16" s="56"/>
      <c r="AIK16" s="56"/>
      <c r="AIL16" s="56"/>
      <c r="AIM16" s="56"/>
      <c r="AIN16" s="56"/>
      <c r="AIO16" s="56"/>
      <c r="AIP16" s="56"/>
      <c r="AIQ16" s="56"/>
      <c r="AIR16" s="56"/>
      <c r="AIS16" s="56"/>
      <c r="AIT16" s="56"/>
      <c r="AIU16" s="56"/>
      <c r="AIV16" s="56"/>
      <c r="AIW16" s="56"/>
      <c r="AIX16" s="56"/>
      <c r="AIY16" s="56"/>
      <c r="AIZ16" s="56"/>
      <c r="AJA16" s="56"/>
      <c r="AJB16" s="56"/>
      <c r="AJC16" s="56"/>
      <c r="AJD16" s="56"/>
      <c r="AJE16" s="56"/>
      <c r="AJF16" s="56"/>
      <c r="AJG16" s="56"/>
      <c r="AJH16" s="56"/>
      <c r="AJI16" s="56"/>
      <c r="AJJ16" s="56"/>
      <c r="AJK16" s="56"/>
      <c r="AJL16" s="56"/>
      <c r="AJM16" s="56"/>
      <c r="AJN16" s="56"/>
      <c r="AJO16" s="56"/>
      <c r="AJP16" s="56"/>
      <c r="AJQ16" s="56"/>
      <c r="AJR16" s="56"/>
      <c r="AJS16" s="56"/>
      <c r="AJT16" s="56"/>
      <c r="AJU16" s="56"/>
      <c r="AJV16" s="56"/>
      <c r="AJW16" s="56"/>
      <c r="AJX16" s="56"/>
      <c r="AJY16" s="56"/>
      <c r="AJZ16" s="56"/>
      <c r="AKA16" s="56"/>
      <c r="AKB16" s="56"/>
      <c r="AKC16" s="56"/>
      <c r="AKD16" s="56"/>
      <c r="AKE16" s="56"/>
      <c r="AKF16" s="56"/>
      <c r="AKG16" s="56"/>
      <c r="AKH16" s="56"/>
      <c r="AKI16" s="56"/>
      <c r="AKJ16" s="56"/>
      <c r="AKK16" s="56"/>
      <c r="AKL16" s="56"/>
      <c r="AKM16" s="56"/>
      <c r="AKN16" s="56"/>
      <c r="AKO16" s="56"/>
      <c r="AKP16" s="56"/>
      <c r="AKQ16" s="56"/>
      <c r="AKR16" s="56"/>
      <c r="AKS16" s="56"/>
      <c r="AKT16" s="56"/>
      <c r="AKU16" s="56"/>
      <c r="AKV16" s="56"/>
      <c r="AKW16" s="56"/>
      <c r="AKX16" s="56"/>
      <c r="AKY16" s="56"/>
      <c r="AKZ16" s="56"/>
      <c r="ALA16" s="56"/>
      <c r="ALB16" s="56"/>
      <c r="ALC16" s="56"/>
      <c r="ALD16" s="56"/>
      <c r="ALE16" s="56"/>
      <c r="ALF16" s="56"/>
      <c r="ALG16" s="56"/>
      <c r="ALH16" s="56"/>
      <c r="ALI16" s="56"/>
      <c r="ALJ16" s="56"/>
      <c r="ALK16" s="56"/>
      <c r="ALL16" s="56"/>
      <c r="ALM16" s="56"/>
      <c r="ALN16" s="56"/>
      <c r="ALO16" s="56"/>
      <c r="ALP16" s="56"/>
      <c r="ALQ16" s="56"/>
      <c r="ALR16" s="56"/>
      <c r="ALS16" s="56"/>
      <c r="ALT16" s="56"/>
      <c r="ALU16" s="56"/>
      <c r="ALV16" s="56"/>
      <c r="ALW16" s="56"/>
      <c r="ALX16" s="56"/>
      <c r="ALY16" s="56"/>
      <c r="ALZ16" s="56"/>
      <c r="AMA16" s="56"/>
      <c r="AMB16" s="56"/>
      <c r="AMC16" s="56"/>
      <c r="AMD16" s="56"/>
      <c r="AME16" s="56"/>
      <c r="AMF16" s="56"/>
      <c r="AMG16" s="56"/>
      <c r="AMH16" s="56"/>
      <c r="AMI16" s="56"/>
      <c r="AMJ16" s="56"/>
      <c r="AMK16" s="56"/>
    </row>
    <row r="17" spans="1:1025" s="39" customFormat="1" ht="18.75" customHeight="1" x14ac:dyDescent="0.45">
      <c r="A17" s="76" t="s">
        <v>75</v>
      </c>
      <c r="B17" s="77"/>
      <c r="C17" s="78"/>
      <c r="D17" s="79" t="s">
        <v>76</v>
      </c>
      <c r="E17" s="59"/>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row>
    <row r="18" spans="1:1025" s="39" customFormat="1" ht="18.75" customHeight="1" x14ac:dyDescent="0.45">
      <c r="A18" s="80" t="s">
        <v>77</v>
      </c>
      <c r="B18" s="56"/>
      <c r="C18" s="81"/>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row>
    <row r="19" spans="1:1025" s="39" customFormat="1" ht="18.75" customHeight="1" x14ac:dyDescent="0.45">
      <c r="A19" s="80" t="s">
        <v>78</v>
      </c>
      <c r="B19" s="56"/>
      <c r="C19" s="81"/>
      <c r="D19" s="75"/>
      <c r="E19" s="75"/>
      <c r="F19" s="75"/>
      <c r="G19" s="75"/>
      <c r="H19" s="75"/>
      <c r="I19" s="75"/>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row>
    <row r="20" spans="1:1025" s="39" customFormat="1" ht="18.75" customHeight="1" x14ac:dyDescent="0.45">
      <c r="A20" s="82" t="s">
        <v>79</v>
      </c>
      <c r="B20" s="83"/>
      <c r="C20" s="84"/>
      <c r="D20" s="75"/>
      <c r="E20" s="75"/>
      <c r="F20" s="75"/>
      <c r="G20" s="75"/>
      <c r="H20" s="75"/>
      <c r="I20" s="75"/>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row>
  </sheetData>
  <mergeCells count="3275">
    <mergeCell ref="XDC1:XDG1"/>
    <mergeCell ref="XDH1:XDL1"/>
    <mergeCell ref="XDM1:XDQ1"/>
    <mergeCell ref="XDR1:XDV1"/>
    <mergeCell ref="XDW1:XEA1"/>
    <mergeCell ref="XEB1:XEF1"/>
    <mergeCell ref="XEG1:XEK1"/>
    <mergeCell ref="XEL1:XEP1"/>
    <mergeCell ref="XEQ1:XEU1"/>
    <mergeCell ref="XEV1:XEZ1"/>
    <mergeCell ref="XFA1:XFD1"/>
    <mergeCell ref="WZV1:WZZ1"/>
    <mergeCell ref="XAA1:XAE1"/>
    <mergeCell ref="XAF1:XAJ1"/>
    <mergeCell ref="XAK1:XAO1"/>
    <mergeCell ref="XAP1:XAT1"/>
    <mergeCell ref="XAU1:XAY1"/>
    <mergeCell ref="XAZ1:XBD1"/>
    <mergeCell ref="XBE1:XBI1"/>
    <mergeCell ref="XBJ1:XBN1"/>
    <mergeCell ref="XBO1:XBS1"/>
    <mergeCell ref="XBT1:XBX1"/>
    <mergeCell ref="XBY1:XCC1"/>
    <mergeCell ref="XCD1:XCH1"/>
    <mergeCell ref="XCI1:XCM1"/>
    <mergeCell ref="XCN1:XCR1"/>
    <mergeCell ref="XCS1:XCW1"/>
    <mergeCell ref="XCX1:XDB1"/>
    <mergeCell ref="WWO1:WWS1"/>
    <mergeCell ref="WWT1:WWX1"/>
    <mergeCell ref="WWY1:WXC1"/>
    <mergeCell ref="WXD1:WXH1"/>
    <mergeCell ref="WXI1:WXM1"/>
    <mergeCell ref="WXN1:WXR1"/>
    <mergeCell ref="WXS1:WXW1"/>
    <mergeCell ref="WXX1:WYB1"/>
    <mergeCell ref="WYC1:WYG1"/>
    <mergeCell ref="WYH1:WYL1"/>
    <mergeCell ref="WYM1:WYQ1"/>
    <mergeCell ref="WYR1:WYV1"/>
    <mergeCell ref="WYW1:WZA1"/>
    <mergeCell ref="WZB1:WZF1"/>
    <mergeCell ref="WZG1:WZK1"/>
    <mergeCell ref="WZL1:WZP1"/>
    <mergeCell ref="WZQ1:WZU1"/>
    <mergeCell ref="WTH1:WTL1"/>
    <mergeCell ref="WTM1:WTQ1"/>
    <mergeCell ref="WTR1:WTV1"/>
    <mergeCell ref="WTW1:WUA1"/>
    <mergeCell ref="WUB1:WUF1"/>
    <mergeCell ref="WUG1:WUK1"/>
    <mergeCell ref="WUL1:WUP1"/>
    <mergeCell ref="WUQ1:WUU1"/>
    <mergeCell ref="WUV1:WUZ1"/>
    <mergeCell ref="WVA1:WVE1"/>
    <mergeCell ref="WVF1:WVJ1"/>
    <mergeCell ref="WVK1:WVO1"/>
    <mergeCell ref="WVP1:WVT1"/>
    <mergeCell ref="WVU1:WVY1"/>
    <mergeCell ref="WVZ1:WWD1"/>
    <mergeCell ref="WWE1:WWI1"/>
    <mergeCell ref="WWJ1:WWN1"/>
    <mergeCell ref="WQA1:WQE1"/>
    <mergeCell ref="WQF1:WQJ1"/>
    <mergeCell ref="WQK1:WQO1"/>
    <mergeCell ref="WQP1:WQT1"/>
    <mergeCell ref="WQU1:WQY1"/>
    <mergeCell ref="WQZ1:WRD1"/>
    <mergeCell ref="WRE1:WRI1"/>
    <mergeCell ref="WRJ1:WRN1"/>
    <mergeCell ref="WRO1:WRS1"/>
    <mergeCell ref="WRT1:WRX1"/>
    <mergeCell ref="WRY1:WSC1"/>
    <mergeCell ref="WSD1:WSH1"/>
    <mergeCell ref="WSI1:WSM1"/>
    <mergeCell ref="WSN1:WSR1"/>
    <mergeCell ref="WSS1:WSW1"/>
    <mergeCell ref="WSX1:WTB1"/>
    <mergeCell ref="WTC1:WTG1"/>
    <mergeCell ref="WMT1:WMX1"/>
    <mergeCell ref="WMY1:WNC1"/>
    <mergeCell ref="WND1:WNH1"/>
    <mergeCell ref="WNI1:WNM1"/>
    <mergeCell ref="WNN1:WNR1"/>
    <mergeCell ref="WNS1:WNW1"/>
    <mergeCell ref="WNX1:WOB1"/>
    <mergeCell ref="WOC1:WOG1"/>
    <mergeCell ref="WOH1:WOL1"/>
    <mergeCell ref="WOM1:WOQ1"/>
    <mergeCell ref="WOR1:WOV1"/>
    <mergeCell ref="WOW1:WPA1"/>
    <mergeCell ref="WPB1:WPF1"/>
    <mergeCell ref="WPG1:WPK1"/>
    <mergeCell ref="WPL1:WPP1"/>
    <mergeCell ref="WPQ1:WPU1"/>
    <mergeCell ref="WPV1:WPZ1"/>
    <mergeCell ref="WJM1:WJQ1"/>
    <mergeCell ref="WJR1:WJV1"/>
    <mergeCell ref="WJW1:WKA1"/>
    <mergeCell ref="WKB1:WKF1"/>
    <mergeCell ref="WKG1:WKK1"/>
    <mergeCell ref="WKL1:WKP1"/>
    <mergeCell ref="WKQ1:WKU1"/>
    <mergeCell ref="WKV1:WKZ1"/>
    <mergeCell ref="WLA1:WLE1"/>
    <mergeCell ref="WLF1:WLJ1"/>
    <mergeCell ref="WLK1:WLO1"/>
    <mergeCell ref="WLP1:WLT1"/>
    <mergeCell ref="WLU1:WLY1"/>
    <mergeCell ref="WLZ1:WMD1"/>
    <mergeCell ref="WME1:WMI1"/>
    <mergeCell ref="WMJ1:WMN1"/>
    <mergeCell ref="WMO1:WMS1"/>
    <mergeCell ref="WGF1:WGJ1"/>
    <mergeCell ref="WGK1:WGO1"/>
    <mergeCell ref="WGP1:WGT1"/>
    <mergeCell ref="WGU1:WGY1"/>
    <mergeCell ref="WGZ1:WHD1"/>
    <mergeCell ref="WHE1:WHI1"/>
    <mergeCell ref="WHJ1:WHN1"/>
    <mergeCell ref="WHO1:WHS1"/>
    <mergeCell ref="WHT1:WHX1"/>
    <mergeCell ref="WHY1:WIC1"/>
    <mergeCell ref="WID1:WIH1"/>
    <mergeCell ref="WII1:WIM1"/>
    <mergeCell ref="WIN1:WIR1"/>
    <mergeCell ref="WIS1:WIW1"/>
    <mergeCell ref="WIX1:WJB1"/>
    <mergeCell ref="WJC1:WJG1"/>
    <mergeCell ref="WJH1:WJL1"/>
    <mergeCell ref="WCY1:WDC1"/>
    <mergeCell ref="WDD1:WDH1"/>
    <mergeCell ref="WDI1:WDM1"/>
    <mergeCell ref="WDN1:WDR1"/>
    <mergeCell ref="WDS1:WDW1"/>
    <mergeCell ref="WDX1:WEB1"/>
    <mergeCell ref="WEC1:WEG1"/>
    <mergeCell ref="WEH1:WEL1"/>
    <mergeCell ref="WEM1:WEQ1"/>
    <mergeCell ref="WER1:WEV1"/>
    <mergeCell ref="WEW1:WFA1"/>
    <mergeCell ref="WFB1:WFF1"/>
    <mergeCell ref="WFG1:WFK1"/>
    <mergeCell ref="WFL1:WFP1"/>
    <mergeCell ref="WFQ1:WFU1"/>
    <mergeCell ref="WFV1:WFZ1"/>
    <mergeCell ref="WGA1:WGE1"/>
    <mergeCell ref="VZR1:VZV1"/>
    <mergeCell ref="VZW1:WAA1"/>
    <mergeCell ref="WAB1:WAF1"/>
    <mergeCell ref="WAG1:WAK1"/>
    <mergeCell ref="WAL1:WAP1"/>
    <mergeCell ref="WAQ1:WAU1"/>
    <mergeCell ref="WAV1:WAZ1"/>
    <mergeCell ref="WBA1:WBE1"/>
    <mergeCell ref="WBF1:WBJ1"/>
    <mergeCell ref="WBK1:WBO1"/>
    <mergeCell ref="WBP1:WBT1"/>
    <mergeCell ref="WBU1:WBY1"/>
    <mergeCell ref="WBZ1:WCD1"/>
    <mergeCell ref="WCE1:WCI1"/>
    <mergeCell ref="WCJ1:WCN1"/>
    <mergeCell ref="WCO1:WCS1"/>
    <mergeCell ref="WCT1:WCX1"/>
    <mergeCell ref="VWK1:VWO1"/>
    <mergeCell ref="VWP1:VWT1"/>
    <mergeCell ref="VWU1:VWY1"/>
    <mergeCell ref="VWZ1:VXD1"/>
    <mergeCell ref="VXE1:VXI1"/>
    <mergeCell ref="VXJ1:VXN1"/>
    <mergeCell ref="VXO1:VXS1"/>
    <mergeCell ref="VXT1:VXX1"/>
    <mergeCell ref="VXY1:VYC1"/>
    <mergeCell ref="VYD1:VYH1"/>
    <mergeCell ref="VYI1:VYM1"/>
    <mergeCell ref="VYN1:VYR1"/>
    <mergeCell ref="VYS1:VYW1"/>
    <mergeCell ref="VYX1:VZB1"/>
    <mergeCell ref="VZC1:VZG1"/>
    <mergeCell ref="VZH1:VZL1"/>
    <mergeCell ref="VZM1:VZQ1"/>
    <mergeCell ref="VTD1:VTH1"/>
    <mergeCell ref="VTI1:VTM1"/>
    <mergeCell ref="VTN1:VTR1"/>
    <mergeCell ref="VTS1:VTW1"/>
    <mergeCell ref="VTX1:VUB1"/>
    <mergeCell ref="VUC1:VUG1"/>
    <mergeCell ref="VUH1:VUL1"/>
    <mergeCell ref="VUM1:VUQ1"/>
    <mergeCell ref="VUR1:VUV1"/>
    <mergeCell ref="VUW1:VVA1"/>
    <mergeCell ref="VVB1:VVF1"/>
    <mergeCell ref="VVG1:VVK1"/>
    <mergeCell ref="VVL1:VVP1"/>
    <mergeCell ref="VVQ1:VVU1"/>
    <mergeCell ref="VVV1:VVZ1"/>
    <mergeCell ref="VWA1:VWE1"/>
    <mergeCell ref="VWF1:VWJ1"/>
    <mergeCell ref="VPW1:VQA1"/>
    <mergeCell ref="VQB1:VQF1"/>
    <mergeCell ref="VQG1:VQK1"/>
    <mergeCell ref="VQL1:VQP1"/>
    <mergeCell ref="VQQ1:VQU1"/>
    <mergeCell ref="VQV1:VQZ1"/>
    <mergeCell ref="VRA1:VRE1"/>
    <mergeCell ref="VRF1:VRJ1"/>
    <mergeCell ref="VRK1:VRO1"/>
    <mergeCell ref="VRP1:VRT1"/>
    <mergeCell ref="VRU1:VRY1"/>
    <mergeCell ref="VRZ1:VSD1"/>
    <mergeCell ref="VSE1:VSI1"/>
    <mergeCell ref="VSJ1:VSN1"/>
    <mergeCell ref="VSO1:VSS1"/>
    <mergeCell ref="VST1:VSX1"/>
    <mergeCell ref="VSY1:VTC1"/>
    <mergeCell ref="VMP1:VMT1"/>
    <mergeCell ref="VMU1:VMY1"/>
    <mergeCell ref="VMZ1:VND1"/>
    <mergeCell ref="VNE1:VNI1"/>
    <mergeCell ref="VNJ1:VNN1"/>
    <mergeCell ref="VNO1:VNS1"/>
    <mergeCell ref="VNT1:VNX1"/>
    <mergeCell ref="VNY1:VOC1"/>
    <mergeCell ref="VOD1:VOH1"/>
    <mergeCell ref="VOI1:VOM1"/>
    <mergeCell ref="VON1:VOR1"/>
    <mergeCell ref="VOS1:VOW1"/>
    <mergeCell ref="VOX1:VPB1"/>
    <mergeCell ref="VPC1:VPG1"/>
    <mergeCell ref="VPH1:VPL1"/>
    <mergeCell ref="VPM1:VPQ1"/>
    <mergeCell ref="VPR1:VPV1"/>
    <mergeCell ref="VJI1:VJM1"/>
    <mergeCell ref="VJN1:VJR1"/>
    <mergeCell ref="VJS1:VJW1"/>
    <mergeCell ref="VJX1:VKB1"/>
    <mergeCell ref="VKC1:VKG1"/>
    <mergeCell ref="VKH1:VKL1"/>
    <mergeCell ref="VKM1:VKQ1"/>
    <mergeCell ref="VKR1:VKV1"/>
    <mergeCell ref="VKW1:VLA1"/>
    <mergeCell ref="VLB1:VLF1"/>
    <mergeCell ref="VLG1:VLK1"/>
    <mergeCell ref="VLL1:VLP1"/>
    <mergeCell ref="VLQ1:VLU1"/>
    <mergeCell ref="VLV1:VLZ1"/>
    <mergeCell ref="VMA1:VME1"/>
    <mergeCell ref="VMF1:VMJ1"/>
    <mergeCell ref="VMK1:VMO1"/>
    <mergeCell ref="VGB1:VGF1"/>
    <mergeCell ref="VGG1:VGK1"/>
    <mergeCell ref="VGL1:VGP1"/>
    <mergeCell ref="VGQ1:VGU1"/>
    <mergeCell ref="VGV1:VGZ1"/>
    <mergeCell ref="VHA1:VHE1"/>
    <mergeCell ref="VHF1:VHJ1"/>
    <mergeCell ref="VHK1:VHO1"/>
    <mergeCell ref="VHP1:VHT1"/>
    <mergeCell ref="VHU1:VHY1"/>
    <mergeCell ref="VHZ1:VID1"/>
    <mergeCell ref="VIE1:VII1"/>
    <mergeCell ref="VIJ1:VIN1"/>
    <mergeCell ref="VIO1:VIS1"/>
    <mergeCell ref="VIT1:VIX1"/>
    <mergeCell ref="VIY1:VJC1"/>
    <mergeCell ref="VJD1:VJH1"/>
    <mergeCell ref="VCU1:VCY1"/>
    <mergeCell ref="VCZ1:VDD1"/>
    <mergeCell ref="VDE1:VDI1"/>
    <mergeCell ref="VDJ1:VDN1"/>
    <mergeCell ref="VDO1:VDS1"/>
    <mergeCell ref="VDT1:VDX1"/>
    <mergeCell ref="VDY1:VEC1"/>
    <mergeCell ref="VED1:VEH1"/>
    <mergeCell ref="VEI1:VEM1"/>
    <mergeCell ref="VEN1:VER1"/>
    <mergeCell ref="VES1:VEW1"/>
    <mergeCell ref="VEX1:VFB1"/>
    <mergeCell ref="VFC1:VFG1"/>
    <mergeCell ref="VFH1:VFL1"/>
    <mergeCell ref="VFM1:VFQ1"/>
    <mergeCell ref="VFR1:VFV1"/>
    <mergeCell ref="VFW1:VGA1"/>
    <mergeCell ref="UZN1:UZR1"/>
    <mergeCell ref="UZS1:UZW1"/>
    <mergeCell ref="UZX1:VAB1"/>
    <mergeCell ref="VAC1:VAG1"/>
    <mergeCell ref="VAH1:VAL1"/>
    <mergeCell ref="VAM1:VAQ1"/>
    <mergeCell ref="VAR1:VAV1"/>
    <mergeCell ref="VAW1:VBA1"/>
    <mergeCell ref="VBB1:VBF1"/>
    <mergeCell ref="VBG1:VBK1"/>
    <mergeCell ref="VBL1:VBP1"/>
    <mergeCell ref="VBQ1:VBU1"/>
    <mergeCell ref="VBV1:VBZ1"/>
    <mergeCell ref="VCA1:VCE1"/>
    <mergeCell ref="VCF1:VCJ1"/>
    <mergeCell ref="VCK1:VCO1"/>
    <mergeCell ref="VCP1:VCT1"/>
    <mergeCell ref="UWG1:UWK1"/>
    <mergeCell ref="UWL1:UWP1"/>
    <mergeCell ref="UWQ1:UWU1"/>
    <mergeCell ref="UWV1:UWZ1"/>
    <mergeCell ref="UXA1:UXE1"/>
    <mergeCell ref="UXF1:UXJ1"/>
    <mergeCell ref="UXK1:UXO1"/>
    <mergeCell ref="UXP1:UXT1"/>
    <mergeCell ref="UXU1:UXY1"/>
    <mergeCell ref="UXZ1:UYD1"/>
    <mergeCell ref="UYE1:UYI1"/>
    <mergeCell ref="UYJ1:UYN1"/>
    <mergeCell ref="UYO1:UYS1"/>
    <mergeCell ref="UYT1:UYX1"/>
    <mergeCell ref="UYY1:UZC1"/>
    <mergeCell ref="UZD1:UZH1"/>
    <mergeCell ref="UZI1:UZM1"/>
    <mergeCell ref="USZ1:UTD1"/>
    <mergeCell ref="UTE1:UTI1"/>
    <mergeCell ref="UTJ1:UTN1"/>
    <mergeCell ref="UTO1:UTS1"/>
    <mergeCell ref="UTT1:UTX1"/>
    <mergeCell ref="UTY1:UUC1"/>
    <mergeCell ref="UUD1:UUH1"/>
    <mergeCell ref="UUI1:UUM1"/>
    <mergeCell ref="UUN1:UUR1"/>
    <mergeCell ref="UUS1:UUW1"/>
    <mergeCell ref="UUX1:UVB1"/>
    <mergeCell ref="UVC1:UVG1"/>
    <mergeCell ref="UVH1:UVL1"/>
    <mergeCell ref="UVM1:UVQ1"/>
    <mergeCell ref="UVR1:UVV1"/>
    <mergeCell ref="UVW1:UWA1"/>
    <mergeCell ref="UWB1:UWF1"/>
    <mergeCell ref="UPS1:UPW1"/>
    <mergeCell ref="UPX1:UQB1"/>
    <mergeCell ref="UQC1:UQG1"/>
    <mergeCell ref="UQH1:UQL1"/>
    <mergeCell ref="UQM1:UQQ1"/>
    <mergeCell ref="UQR1:UQV1"/>
    <mergeCell ref="UQW1:URA1"/>
    <mergeCell ref="URB1:URF1"/>
    <mergeCell ref="URG1:URK1"/>
    <mergeCell ref="URL1:URP1"/>
    <mergeCell ref="URQ1:URU1"/>
    <mergeCell ref="URV1:URZ1"/>
    <mergeCell ref="USA1:USE1"/>
    <mergeCell ref="USF1:USJ1"/>
    <mergeCell ref="USK1:USO1"/>
    <mergeCell ref="USP1:UST1"/>
    <mergeCell ref="USU1:USY1"/>
    <mergeCell ref="UML1:UMP1"/>
    <mergeCell ref="UMQ1:UMU1"/>
    <mergeCell ref="UMV1:UMZ1"/>
    <mergeCell ref="UNA1:UNE1"/>
    <mergeCell ref="UNF1:UNJ1"/>
    <mergeCell ref="UNK1:UNO1"/>
    <mergeCell ref="UNP1:UNT1"/>
    <mergeCell ref="UNU1:UNY1"/>
    <mergeCell ref="UNZ1:UOD1"/>
    <mergeCell ref="UOE1:UOI1"/>
    <mergeCell ref="UOJ1:UON1"/>
    <mergeCell ref="UOO1:UOS1"/>
    <mergeCell ref="UOT1:UOX1"/>
    <mergeCell ref="UOY1:UPC1"/>
    <mergeCell ref="UPD1:UPH1"/>
    <mergeCell ref="UPI1:UPM1"/>
    <mergeCell ref="UPN1:UPR1"/>
    <mergeCell ref="UJE1:UJI1"/>
    <mergeCell ref="UJJ1:UJN1"/>
    <mergeCell ref="UJO1:UJS1"/>
    <mergeCell ref="UJT1:UJX1"/>
    <mergeCell ref="UJY1:UKC1"/>
    <mergeCell ref="UKD1:UKH1"/>
    <mergeCell ref="UKI1:UKM1"/>
    <mergeCell ref="UKN1:UKR1"/>
    <mergeCell ref="UKS1:UKW1"/>
    <mergeCell ref="UKX1:ULB1"/>
    <mergeCell ref="ULC1:ULG1"/>
    <mergeCell ref="ULH1:ULL1"/>
    <mergeCell ref="ULM1:ULQ1"/>
    <mergeCell ref="ULR1:ULV1"/>
    <mergeCell ref="ULW1:UMA1"/>
    <mergeCell ref="UMB1:UMF1"/>
    <mergeCell ref="UMG1:UMK1"/>
    <mergeCell ref="UFX1:UGB1"/>
    <mergeCell ref="UGC1:UGG1"/>
    <mergeCell ref="UGH1:UGL1"/>
    <mergeCell ref="UGM1:UGQ1"/>
    <mergeCell ref="UGR1:UGV1"/>
    <mergeCell ref="UGW1:UHA1"/>
    <mergeCell ref="UHB1:UHF1"/>
    <mergeCell ref="UHG1:UHK1"/>
    <mergeCell ref="UHL1:UHP1"/>
    <mergeCell ref="UHQ1:UHU1"/>
    <mergeCell ref="UHV1:UHZ1"/>
    <mergeCell ref="UIA1:UIE1"/>
    <mergeCell ref="UIF1:UIJ1"/>
    <mergeCell ref="UIK1:UIO1"/>
    <mergeCell ref="UIP1:UIT1"/>
    <mergeCell ref="UIU1:UIY1"/>
    <mergeCell ref="UIZ1:UJD1"/>
    <mergeCell ref="UCQ1:UCU1"/>
    <mergeCell ref="UCV1:UCZ1"/>
    <mergeCell ref="UDA1:UDE1"/>
    <mergeCell ref="UDF1:UDJ1"/>
    <mergeCell ref="UDK1:UDO1"/>
    <mergeCell ref="UDP1:UDT1"/>
    <mergeCell ref="UDU1:UDY1"/>
    <mergeCell ref="UDZ1:UED1"/>
    <mergeCell ref="UEE1:UEI1"/>
    <mergeCell ref="UEJ1:UEN1"/>
    <mergeCell ref="UEO1:UES1"/>
    <mergeCell ref="UET1:UEX1"/>
    <mergeCell ref="UEY1:UFC1"/>
    <mergeCell ref="UFD1:UFH1"/>
    <mergeCell ref="UFI1:UFM1"/>
    <mergeCell ref="UFN1:UFR1"/>
    <mergeCell ref="UFS1:UFW1"/>
    <mergeCell ref="TZJ1:TZN1"/>
    <mergeCell ref="TZO1:TZS1"/>
    <mergeCell ref="TZT1:TZX1"/>
    <mergeCell ref="TZY1:UAC1"/>
    <mergeCell ref="UAD1:UAH1"/>
    <mergeCell ref="UAI1:UAM1"/>
    <mergeCell ref="UAN1:UAR1"/>
    <mergeCell ref="UAS1:UAW1"/>
    <mergeCell ref="UAX1:UBB1"/>
    <mergeCell ref="UBC1:UBG1"/>
    <mergeCell ref="UBH1:UBL1"/>
    <mergeCell ref="UBM1:UBQ1"/>
    <mergeCell ref="UBR1:UBV1"/>
    <mergeCell ref="UBW1:UCA1"/>
    <mergeCell ref="UCB1:UCF1"/>
    <mergeCell ref="UCG1:UCK1"/>
    <mergeCell ref="UCL1:UCP1"/>
    <mergeCell ref="TWC1:TWG1"/>
    <mergeCell ref="TWH1:TWL1"/>
    <mergeCell ref="TWM1:TWQ1"/>
    <mergeCell ref="TWR1:TWV1"/>
    <mergeCell ref="TWW1:TXA1"/>
    <mergeCell ref="TXB1:TXF1"/>
    <mergeCell ref="TXG1:TXK1"/>
    <mergeCell ref="TXL1:TXP1"/>
    <mergeCell ref="TXQ1:TXU1"/>
    <mergeCell ref="TXV1:TXZ1"/>
    <mergeCell ref="TYA1:TYE1"/>
    <mergeCell ref="TYF1:TYJ1"/>
    <mergeCell ref="TYK1:TYO1"/>
    <mergeCell ref="TYP1:TYT1"/>
    <mergeCell ref="TYU1:TYY1"/>
    <mergeCell ref="TYZ1:TZD1"/>
    <mergeCell ref="TZE1:TZI1"/>
    <mergeCell ref="TSV1:TSZ1"/>
    <mergeCell ref="TTA1:TTE1"/>
    <mergeCell ref="TTF1:TTJ1"/>
    <mergeCell ref="TTK1:TTO1"/>
    <mergeCell ref="TTP1:TTT1"/>
    <mergeCell ref="TTU1:TTY1"/>
    <mergeCell ref="TTZ1:TUD1"/>
    <mergeCell ref="TUE1:TUI1"/>
    <mergeCell ref="TUJ1:TUN1"/>
    <mergeCell ref="TUO1:TUS1"/>
    <mergeCell ref="TUT1:TUX1"/>
    <mergeCell ref="TUY1:TVC1"/>
    <mergeCell ref="TVD1:TVH1"/>
    <mergeCell ref="TVI1:TVM1"/>
    <mergeCell ref="TVN1:TVR1"/>
    <mergeCell ref="TVS1:TVW1"/>
    <mergeCell ref="TVX1:TWB1"/>
    <mergeCell ref="TPO1:TPS1"/>
    <mergeCell ref="TPT1:TPX1"/>
    <mergeCell ref="TPY1:TQC1"/>
    <mergeCell ref="TQD1:TQH1"/>
    <mergeCell ref="TQI1:TQM1"/>
    <mergeCell ref="TQN1:TQR1"/>
    <mergeCell ref="TQS1:TQW1"/>
    <mergeCell ref="TQX1:TRB1"/>
    <mergeCell ref="TRC1:TRG1"/>
    <mergeCell ref="TRH1:TRL1"/>
    <mergeCell ref="TRM1:TRQ1"/>
    <mergeCell ref="TRR1:TRV1"/>
    <mergeCell ref="TRW1:TSA1"/>
    <mergeCell ref="TSB1:TSF1"/>
    <mergeCell ref="TSG1:TSK1"/>
    <mergeCell ref="TSL1:TSP1"/>
    <mergeCell ref="TSQ1:TSU1"/>
    <mergeCell ref="TMH1:TML1"/>
    <mergeCell ref="TMM1:TMQ1"/>
    <mergeCell ref="TMR1:TMV1"/>
    <mergeCell ref="TMW1:TNA1"/>
    <mergeCell ref="TNB1:TNF1"/>
    <mergeCell ref="TNG1:TNK1"/>
    <mergeCell ref="TNL1:TNP1"/>
    <mergeCell ref="TNQ1:TNU1"/>
    <mergeCell ref="TNV1:TNZ1"/>
    <mergeCell ref="TOA1:TOE1"/>
    <mergeCell ref="TOF1:TOJ1"/>
    <mergeCell ref="TOK1:TOO1"/>
    <mergeCell ref="TOP1:TOT1"/>
    <mergeCell ref="TOU1:TOY1"/>
    <mergeCell ref="TOZ1:TPD1"/>
    <mergeCell ref="TPE1:TPI1"/>
    <mergeCell ref="TPJ1:TPN1"/>
    <mergeCell ref="TJA1:TJE1"/>
    <mergeCell ref="TJF1:TJJ1"/>
    <mergeCell ref="TJK1:TJO1"/>
    <mergeCell ref="TJP1:TJT1"/>
    <mergeCell ref="TJU1:TJY1"/>
    <mergeCell ref="TJZ1:TKD1"/>
    <mergeCell ref="TKE1:TKI1"/>
    <mergeCell ref="TKJ1:TKN1"/>
    <mergeCell ref="TKO1:TKS1"/>
    <mergeCell ref="TKT1:TKX1"/>
    <mergeCell ref="TKY1:TLC1"/>
    <mergeCell ref="TLD1:TLH1"/>
    <mergeCell ref="TLI1:TLM1"/>
    <mergeCell ref="TLN1:TLR1"/>
    <mergeCell ref="TLS1:TLW1"/>
    <mergeCell ref="TLX1:TMB1"/>
    <mergeCell ref="TMC1:TMG1"/>
    <mergeCell ref="TFT1:TFX1"/>
    <mergeCell ref="TFY1:TGC1"/>
    <mergeCell ref="TGD1:TGH1"/>
    <mergeCell ref="TGI1:TGM1"/>
    <mergeCell ref="TGN1:TGR1"/>
    <mergeCell ref="TGS1:TGW1"/>
    <mergeCell ref="TGX1:THB1"/>
    <mergeCell ref="THC1:THG1"/>
    <mergeCell ref="THH1:THL1"/>
    <mergeCell ref="THM1:THQ1"/>
    <mergeCell ref="THR1:THV1"/>
    <mergeCell ref="THW1:TIA1"/>
    <mergeCell ref="TIB1:TIF1"/>
    <mergeCell ref="TIG1:TIK1"/>
    <mergeCell ref="TIL1:TIP1"/>
    <mergeCell ref="TIQ1:TIU1"/>
    <mergeCell ref="TIV1:TIZ1"/>
    <mergeCell ref="TCM1:TCQ1"/>
    <mergeCell ref="TCR1:TCV1"/>
    <mergeCell ref="TCW1:TDA1"/>
    <mergeCell ref="TDB1:TDF1"/>
    <mergeCell ref="TDG1:TDK1"/>
    <mergeCell ref="TDL1:TDP1"/>
    <mergeCell ref="TDQ1:TDU1"/>
    <mergeCell ref="TDV1:TDZ1"/>
    <mergeCell ref="TEA1:TEE1"/>
    <mergeCell ref="TEF1:TEJ1"/>
    <mergeCell ref="TEK1:TEO1"/>
    <mergeCell ref="TEP1:TET1"/>
    <mergeCell ref="TEU1:TEY1"/>
    <mergeCell ref="TEZ1:TFD1"/>
    <mergeCell ref="TFE1:TFI1"/>
    <mergeCell ref="TFJ1:TFN1"/>
    <mergeCell ref="TFO1:TFS1"/>
    <mergeCell ref="SZF1:SZJ1"/>
    <mergeCell ref="SZK1:SZO1"/>
    <mergeCell ref="SZP1:SZT1"/>
    <mergeCell ref="SZU1:SZY1"/>
    <mergeCell ref="SZZ1:TAD1"/>
    <mergeCell ref="TAE1:TAI1"/>
    <mergeCell ref="TAJ1:TAN1"/>
    <mergeCell ref="TAO1:TAS1"/>
    <mergeCell ref="TAT1:TAX1"/>
    <mergeCell ref="TAY1:TBC1"/>
    <mergeCell ref="TBD1:TBH1"/>
    <mergeCell ref="TBI1:TBM1"/>
    <mergeCell ref="TBN1:TBR1"/>
    <mergeCell ref="TBS1:TBW1"/>
    <mergeCell ref="TBX1:TCB1"/>
    <mergeCell ref="TCC1:TCG1"/>
    <mergeCell ref="TCH1:TCL1"/>
    <mergeCell ref="SVY1:SWC1"/>
    <mergeCell ref="SWD1:SWH1"/>
    <mergeCell ref="SWI1:SWM1"/>
    <mergeCell ref="SWN1:SWR1"/>
    <mergeCell ref="SWS1:SWW1"/>
    <mergeCell ref="SWX1:SXB1"/>
    <mergeCell ref="SXC1:SXG1"/>
    <mergeCell ref="SXH1:SXL1"/>
    <mergeCell ref="SXM1:SXQ1"/>
    <mergeCell ref="SXR1:SXV1"/>
    <mergeCell ref="SXW1:SYA1"/>
    <mergeCell ref="SYB1:SYF1"/>
    <mergeCell ref="SYG1:SYK1"/>
    <mergeCell ref="SYL1:SYP1"/>
    <mergeCell ref="SYQ1:SYU1"/>
    <mergeCell ref="SYV1:SYZ1"/>
    <mergeCell ref="SZA1:SZE1"/>
    <mergeCell ref="SSR1:SSV1"/>
    <mergeCell ref="SSW1:STA1"/>
    <mergeCell ref="STB1:STF1"/>
    <mergeCell ref="STG1:STK1"/>
    <mergeCell ref="STL1:STP1"/>
    <mergeCell ref="STQ1:STU1"/>
    <mergeCell ref="STV1:STZ1"/>
    <mergeCell ref="SUA1:SUE1"/>
    <mergeCell ref="SUF1:SUJ1"/>
    <mergeCell ref="SUK1:SUO1"/>
    <mergeCell ref="SUP1:SUT1"/>
    <mergeCell ref="SUU1:SUY1"/>
    <mergeCell ref="SUZ1:SVD1"/>
    <mergeCell ref="SVE1:SVI1"/>
    <mergeCell ref="SVJ1:SVN1"/>
    <mergeCell ref="SVO1:SVS1"/>
    <mergeCell ref="SVT1:SVX1"/>
    <mergeCell ref="SPK1:SPO1"/>
    <mergeCell ref="SPP1:SPT1"/>
    <mergeCell ref="SPU1:SPY1"/>
    <mergeCell ref="SPZ1:SQD1"/>
    <mergeCell ref="SQE1:SQI1"/>
    <mergeCell ref="SQJ1:SQN1"/>
    <mergeCell ref="SQO1:SQS1"/>
    <mergeCell ref="SQT1:SQX1"/>
    <mergeCell ref="SQY1:SRC1"/>
    <mergeCell ref="SRD1:SRH1"/>
    <mergeCell ref="SRI1:SRM1"/>
    <mergeCell ref="SRN1:SRR1"/>
    <mergeCell ref="SRS1:SRW1"/>
    <mergeCell ref="SRX1:SSB1"/>
    <mergeCell ref="SSC1:SSG1"/>
    <mergeCell ref="SSH1:SSL1"/>
    <mergeCell ref="SSM1:SSQ1"/>
    <mergeCell ref="SMD1:SMH1"/>
    <mergeCell ref="SMI1:SMM1"/>
    <mergeCell ref="SMN1:SMR1"/>
    <mergeCell ref="SMS1:SMW1"/>
    <mergeCell ref="SMX1:SNB1"/>
    <mergeCell ref="SNC1:SNG1"/>
    <mergeCell ref="SNH1:SNL1"/>
    <mergeCell ref="SNM1:SNQ1"/>
    <mergeCell ref="SNR1:SNV1"/>
    <mergeCell ref="SNW1:SOA1"/>
    <mergeCell ref="SOB1:SOF1"/>
    <mergeCell ref="SOG1:SOK1"/>
    <mergeCell ref="SOL1:SOP1"/>
    <mergeCell ref="SOQ1:SOU1"/>
    <mergeCell ref="SOV1:SOZ1"/>
    <mergeCell ref="SPA1:SPE1"/>
    <mergeCell ref="SPF1:SPJ1"/>
    <mergeCell ref="SIW1:SJA1"/>
    <mergeCell ref="SJB1:SJF1"/>
    <mergeCell ref="SJG1:SJK1"/>
    <mergeCell ref="SJL1:SJP1"/>
    <mergeCell ref="SJQ1:SJU1"/>
    <mergeCell ref="SJV1:SJZ1"/>
    <mergeCell ref="SKA1:SKE1"/>
    <mergeCell ref="SKF1:SKJ1"/>
    <mergeCell ref="SKK1:SKO1"/>
    <mergeCell ref="SKP1:SKT1"/>
    <mergeCell ref="SKU1:SKY1"/>
    <mergeCell ref="SKZ1:SLD1"/>
    <mergeCell ref="SLE1:SLI1"/>
    <mergeCell ref="SLJ1:SLN1"/>
    <mergeCell ref="SLO1:SLS1"/>
    <mergeCell ref="SLT1:SLX1"/>
    <mergeCell ref="SLY1:SMC1"/>
    <mergeCell ref="SFP1:SFT1"/>
    <mergeCell ref="SFU1:SFY1"/>
    <mergeCell ref="SFZ1:SGD1"/>
    <mergeCell ref="SGE1:SGI1"/>
    <mergeCell ref="SGJ1:SGN1"/>
    <mergeCell ref="SGO1:SGS1"/>
    <mergeCell ref="SGT1:SGX1"/>
    <mergeCell ref="SGY1:SHC1"/>
    <mergeCell ref="SHD1:SHH1"/>
    <mergeCell ref="SHI1:SHM1"/>
    <mergeCell ref="SHN1:SHR1"/>
    <mergeCell ref="SHS1:SHW1"/>
    <mergeCell ref="SHX1:SIB1"/>
    <mergeCell ref="SIC1:SIG1"/>
    <mergeCell ref="SIH1:SIL1"/>
    <mergeCell ref="SIM1:SIQ1"/>
    <mergeCell ref="SIR1:SIV1"/>
    <mergeCell ref="SCI1:SCM1"/>
    <mergeCell ref="SCN1:SCR1"/>
    <mergeCell ref="SCS1:SCW1"/>
    <mergeCell ref="SCX1:SDB1"/>
    <mergeCell ref="SDC1:SDG1"/>
    <mergeCell ref="SDH1:SDL1"/>
    <mergeCell ref="SDM1:SDQ1"/>
    <mergeCell ref="SDR1:SDV1"/>
    <mergeCell ref="SDW1:SEA1"/>
    <mergeCell ref="SEB1:SEF1"/>
    <mergeCell ref="SEG1:SEK1"/>
    <mergeCell ref="SEL1:SEP1"/>
    <mergeCell ref="SEQ1:SEU1"/>
    <mergeCell ref="SEV1:SEZ1"/>
    <mergeCell ref="SFA1:SFE1"/>
    <mergeCell ref="SFF1:SFJ1"/>
    <mergeCell ref="SFK1:SFO1"/>
    <mergeCell ref="RZB1:RZF1"/>
    <mergeCell ref="RZG1:RZK1"/>
    <mergeCell ref="RZL1:RZP1"/>
    <mergeCell ref="RZQ1:RZU1"/>
    <mergeCell ref="RZV1:RZZ1"/>
    <mergeCell ref="SAA1:SAE1"/>
    <mergeCell ref="SAF1:SAJ1"/>
    <mergeCell ref="SAK1:SAO1"/>
    <mergeCell ref="SAP1:SAT1"/>
    <mergeCell ref="SAU1:SAY1"/>
    <mergeCell ref="SAZ1:SBD1"/>
    <mergeCell ref="SBE1:SBI1"/>
    <mergeCell ref="SBJ1:SBN1"/>
    <mergeCell ref="SBO1:SBS1"/>
    <mergeCell ref="SBT1:SBX1"/>
    <mergeCell ref="SBY1:SCC1"/>
    <mergeCell ref="SCD1:SCH1"/>
    <mergeCell ref="RVU1:RVY1"/>
    <mergeCell ref="RVZ1:RWD1"/>
    <mergeCell ref="RWE1:RWI1"/>
    <mergeCell ref="RWJ1:RWN1"/>
    <mergeCell ref="RWO1:RWS1"/>
    <mergeCell ref="RWT1:RWX1"/>
    <mergeCell ref="RWY1:RXC1"/>
    <mergeCell ref="RXD1:RXH1"/>
    <mergeCell ref="RXI1:RXM1"/>
    <mergeCell ref="RXN1:RXR1"/>
    <mergeCell ref="RXS1:RXW1"/>
    <mergeCell ref="RXX1:RYB1"/>
    <mergeCell ref="RYC1:RYG1"/>
    <mergeCell ref="RYH1:RYL1"/>
    <mergeCell ref="RYM1:RYQ1"/>
    <mergeCell ref="RYR1:RYV1"/>
    <mergeCell ref="RYW1:RZA1"/>
    <mergeCell ref="RSN1:RSR1"/>
    <mergeCell ref="RSS1:RSW1"/>
    <mergeCell ref="RSX1:RTB1"/>
    <mergeCell ref="RTC1:RTG1"/>
    <mergeCell ref="RTH1:RTL1"/>
    <mergeCell ref="RTM1:RTQ1"/>
    <mergeCell ref="RTR1:RTV1"/>
    <mergeCell ref="RTW1:RUA1"/>
    <mergeCell ref="RUB1:RUF1"/>
    <mergeCell ref="RUG1:RUK1"/>
    <mergeCell ref="RUL1:RUP1"/>
    <mergeCell ref="RUQ1:RUU1"/>
    <mergeCell ref="RUV1:RUZ1"/>
    <mergeCell ref="RVA1:RVE1"/>
    <mergeCell ref="RVF1:RVJ1"/>
    <mergeCell ref="RVK1:RVO1"/>
    <mergeCell ref="RVP1:RVT1"/>
    <mergeCell ref="RPG1:RPK1"/>
    <mergeCell ref="RPL1:RPP1"/>
    <mergeCell ref="RPQ1:RPU1"/>
    <mergeCell ref="RPV1:RPZ1"/>
    <mergeCell ref="RQA1:RQE1"/>
    <mergeCell ref="RQF1:RQJ1"/>
    <mergeCell ref="RQK1:RQO1"/>
    <mergeCell ref="RQP1:RQT1"/>
    <mergeCell ref="RQU1:RQY1"/>
    <mergeCell ref="RQZ1:RRD1"/>
    <mergeCell ref="RRE1:RRI1"/>
    <mergeCell ref="RRJ1:RRN1"/>
    <mergeCell ref="RRO1:RRS1"/>
    <mergeCell ref="RRT1:RRX1"/>
    <mergeCell ref="RRY1:RSC1"/>
    <mergeCell ref="RSD1:RSH1"/>
    <mergeCell ref="RSI1:RSM1"/>
    <mergeCell ref="RLZ1:RMD1"/>
    <mergeCell ref="RME1:RMI1"/>
    <mergeCell ref="RMJ1:RMN1"/>
    <mergeCell ref="RMO1:RMS1"/>
    <mergeCell ref="RMT1:RMX1"/>
    <mergeCell ref="RMY1:RNC1"/>
    <mergeCell ref="RND1:RNH1"/>
    <mergeCell ref="RNI1:RNM1"/>
    <mergeCell ref="RNN1:RNR1"/>
    <mergeCell ref="RNS1:RNW1"/>
    <mergeCell ref="RNX1:ROB1"/>
    <mergeCell ref="ROC1:ROG1"/>
    <mergeCell ref="ROH1:ROL1"/>
    <mergeCell ref="ROM1:ROQ1"/>
    <mergeCell ref="ROR1:ROV1"/>
    <mergeCell ref="ROW1:RPA1"/>
    <mergeCell ref="RPB1:RPF1"/>
    <mergeCell ref="RIS1:RIW1"/>
    <mergeCell ref="RIX1:RJB1"/>
    <mergeCell ref="RJC1:RJG1"/>
    <mergeCell ref="RJH1:RJL1"/>
    <mergeCell ref="RJM1:RJQ1"/>
    <mergeCell ref="RJR1:RJV1"/>
    <mergeCell ref="RJW1:RKA1"/>
    <mergeCell ref="RKB1:RKF1"/>
    <mergeCell ref="RKG1:RKK1"/>
    <mergeCell ref="RKL1:RKP1"/>
    <mergeCell ref="RKQ1:RKU1"/>
    <mergeCell ref="RKV1:RKZ1"/>
    <mergeCell ref="RLA1:RLE1"/>
    <mergeCell ref="RLF1:RLJ1"/>
    <mergeCell ref="RLK1:RLO1"/>
    <mergeCell ref="RLP1:RLT1"/>
    <mergeCell ref="RLU1:RLY1"/>
    <mergeCell ref="RFL1:RFP1"/>
    <mergeCell ref="RFQ1:RFU1"/>
    <mergeCell ref="RFV1:RFZ1"/>
    <mergeCell ref="RGA1:RGE1"/>
    <mergeCell ref="RGF1:RGJ1"/>
    <mergeCell ref="RGK1:RGO1"/>
    <mergeCell ref="RGP1:RGT1"/>
    <mergeCell ref="RGU1:RGY1"/>
    <mergeCell ref="RGZ1:RHD1"/>
    <mergeCell ref="RHE1:RHI1"/>
    <mergeCell ref="RHJ1:RHN1"/>
    <mergeCell ref="RHO1:RHS1"/>
    <mergeCell ref="RHT1:RHX1"/>
    <mergeCell ref="RHY1:RIC1"/>
    <mergeCell ref="RID1:RIH1"/>
    <mergeCell ref="RII1:RIM1"/>
    <mergeCell ref="RIN1:RIR1"/>
    <mergeCell ref="RCE1:RCI1"/>
    <mergeCell ref="RCJ1:RCN1"/>
    <mergeCell ref="RCO1:RCS1"/>
    <mergeCell ref="RCT1:RCX1"/>
    <mergeCell ref="RCY1:RDC1"/>
    <mergeCell ref="RDD1:RDH1"/>
    <mergeCell ref="RDI1:RDM1"/>
    <mergeCell ref="RDN1:RDR1"/>
    <mergeCell ref="RDS1:RDW1"/>
    <mergeCell ref="RDX1:REB1"/>
    <mergeCell ref="REC1:REG1"/>
    <mergeCell ref="REH1:REL1"/>
    <mergeCell ref="REM1:REQ1"/>
    <mergeCell ref="RER1:REV1"/>
    <mergeCell ref="REW1:RFA1"/>
    <mergeCell ref="RFB1:RFF1"/>
    <mergeCell ref="RFG1:RFK1"/>
    <mergeCell ref="QYX1:QZB1"/>
    <mergeCell ref="QZC1:QZG1"/>
    <mergeCell ref="QZH1:QZL1"/>
    <mergeCell ref="QZM1:QZQ1"/>
    <mergeCell ref="QZR1:QZV1"/>
    <mergeCell ref="QZW1:RAA1"/>
    <mergeCell ref="RAB1:RAF1"/>
    <mergeCell ref="RAG1:RAK1"/>
    <mergeCell ref="RAL1:RAP1"/>
    <mergeCell ref="RAQ1:RAU1"/>
    <mergeCell ref="RAV1:RAZ1"/>
    <mergeCell ref="RBA1:RBE1"/>
    <mergeCell ref="RBF1:RBJ1"/>
    <mergeCell ref="RBK1:RBO1"/>
    <mergeCell ref="RBP1:RBT1"/>
    <mergeCell ref="RBU1:RBY1"/>
    <mergeCell ref="RBZ1:RCD1"/>
    <mergeCell ref="QVQ1:QVU1"/>
    <mergeCell ref="QVV1:QVZ1"/>
    <mergeCell ref="QWA1:QWE1"/>
    <mergeCell ref="QWF1:QWJ1"/>
    <mergeCell ref="QWK1:QWO1"/>
    <mergeCell ref="QWP1:QWT1"/>
    <mergeCell ref="QWU1:QWY1"/>
    <mergeCell ref="QWZ1:QXD1"/>
    <mergeCell ref="QXE1:QXI1"/>
    <mergeCell ref="QXJ1:QXN1"/>
    <mergeCell ref="QXO1:QXS1"/>
    <mergeCell ref="QXT1:QXX1"/>
    <mergeCell ref="QXY1:QYC1"/>
    <mergeCell ref="QYD1:QYH1"/>
    <mergeCell ref="QYI1:QYM1"/>
    <mergeCell ref="QYN1:QYR1"/>
    <mergeCell ref="QYS1:QYW1"/>
    <mergeCell ref="QSJ1:QSN1"/>
    <mergeCell ref="QSO1:QSS1"/>
    <mergeCell ref="QST1:QSX1"/>
    <mergeCell ref="QSY1:QTC1"/>
    <mergeCell ref="QTD1:QTH1"/>
    <mergeCell ref="QTI1:QTM1"/>
    <mergeCell ref="QTN1:QTR1"/>
    <mergeCell ref="QTS1:QTW1"/>
    <mergeCell ref="QTX1:QUB1"/>
    <mergeCell ref="QUC1:QUG1"/>
    <mergeCell ref="QUH1:QUL1"/>
    <mergeCell ref="QUM1:QUQ1"/>
    <mergeCell ref="QUR1:QUV1"/>
    <mergeCell ref="QUW1:QVA1"/>
    <mergeCell ref="QVB1:QVF1"/>
    <mergeCell ref="QVG1:QVK1"/>
    <mergeCell ref="QVL1:QVP1"/>
    <mergeCell ref="QPC1:QPG1"/>
    <mergeCell ref="QPH1:QPL1"/>
    <mergeCell ref="QPM1:QPQ1"/>
    <mergeCell ref="QPR1:QPV1"/>
    <mergeCell ref="QPW1:QQA1"/>
    <mergeCell ref="QQB1:QQF1"/>
    <mergeCell ref="QQG1:QQK1"/>
    <mergeCell ref="QQL1:QQP1"/>
    <mergeCell ref="QQQ1:QQU1"/>
    <mergeCell ref="QQV1:QQZ1"/>
    <mergeCell ref="QRA1:QRE1"/>
    <mergeCell ref="QRF1:QRJ1"/>
    <mergeCell ref="QRK1:QRO1"/>
    <mergeCell ref="QRP1:QRT1"/>
    <mergeCell ref="QRU1:QRY1"/>
    <mergeCell ref="QRZ1:QSD1"/>
    <mergeCell ref="QSE1:QSI1"/>
    <mergeCell ref="QLV1:QLZ1"/>
    <mergeCell ref="QMA1:QME1"/>
    <mergeCell ref="QMF1:QMJ1"/>
    <mergeCell ref="QMK1:QMO1"/>
    <mergeCell ref="QMP1:QMT1"/>
    <mergeCell ref="QMU1:QMY1"/>
    <mergeCell ref="QMZ1:QND1"/>
    <mergeCell ref="QNE1:QNI1"/>
    <mergeCell ref="QNJ1:QNN1"/>
    <mergeCell ref="QNO1:QNS1"/>
    <mergeCell ref="QNT1:QNX1"/>
    <mergeCell ref="QNY1:QOC1"/>
    <mergeCell ref="QOD1:QOH1"/>
    <mergeCell ref="QOI1:QOM1"/>
    <mergeCell ref="QON1:QOR1"/>
    <mergeCell ref="QOS1:QOW1"/>
    <mergeCell ref="QOX1:QPB1"/>
    <mergeCell ref="QIO1:QIS1"/>
    <mergeCell ref="QIT1:QIX1"/>
    <mergeCell ref="QIY1:QJC1"/>
    <mergeCell ref="QJD1:QJH1"/>
    <mergeCell ref="QJI1:QJM1"/>
    <mergeCell ref="QJN1:QJR1"/>
    <mergeCell ref="QJS1:QJW1"/>
    <mergeCell ref="QJX1:QKB1"/>
    <mergeCell ref="QKC1:QKG1"/>
    <mergeCell ref="QKH1:QKL1"/>
    <mergeCell ref="QKM1:QKQ1"/>
    <mergeCell ref="QKR1:QKV1"/>
    <mergeCell ref="QKW1:QLA1"/>
    <mergeCell ref="QLB1:QLF1"/>
    <mergeCell ref="QLG1:QLK1"/>
    <mergeCell ref="QLL1:QLP1"/>
    <mergeCell ref="QLQ1:QLU1"/>
    <mergeCell ref="QFH1:QFL1"/>
    <mergeCell ref="QFM1:QFQ1"/>
    <mergeCell ref="QFR1:QFV1"/>
    <mergeCell ref="QFW1:QGA1"/>
    <mergeCell ref="QGB1:QGF1"/>
    <mergeCell ref="QGG1:QGK1"/>
    <mergeCell ref="QGL1:QGP1"/>
    <mergeCell ref="QGQ1:QGU1"/>
    <mergeCell ref="QGV1:QGZ1"/>
    <mergeCell ref="QHA1:QHE1"/>
    <mergeCell ref="QHF1:QHJ1"/>
    <mergeCell ref="QHK1:QHO1"/>
    <mergeCell ref="QHP1:QHT1"/>
    <mergeCell ref="QHU1:QHY1"/>
    <mergeCell ref="QHZ1:QID1"/>
    <mergeCell ref="QIE1:QII1"/>
    <mergeCell ref="QIJ1:QIN1"/>
    <mergeCell ref="QCA1:QCE1"/>
    <mergeCell ref="QCF1:QCJ1"/>
    <mergeCell ref="QCK1:QCO1"/>
    <mergeCell ref="QCP1:QCT1"/>
    <mergeCell ref="QCU1:QCY1"/>
    <mergeCell ref="QCZ1:QDD1"/>
    <mergeCell ref="QDE1:QDI1"/>
    <mergeCell ref="QDJ1:QDN1"/>
    <mergeCell ref="QDO1:QDS1"/>
    <mergeCell ref="QDT1:QDX1"/>
    <mergeCell ref="QDY1:QEC1"/>
    <mergeCell ref="QED1:QEH1"/>
    <mergeCell ref="QEI1:QEM1"/>
    <mergeCell ref="QEN1:QER1"/>
    <mergeCell ref="QES1:QEW1"/>
    <mergeCell ref="QEX1:QFB1"/>
    <mergeCell ref="QFC1:QFG1"/>
    <mergeCell ref="PYT1:PYX1"/>
    <mergeCell ref="PYY1:PZC1"/>
    <mergeCell ref="PZD1:PZH1"/>
    <mergeCell ref="PZI1:PZM1"/>
    <mergeCell ref="PZN1:PZR1"/>
    <mergeCell ref="PZS1:PZW1"/>
    <mergeCell ref="PZX1:QAB1"/>
    <mergeCell ref="QAC1:QAG1"/>
    <mergeCell ref="QAH1:QAL1"/>
    <mergeCell ref="QAM1:QAQ1"/>
    <mergeCell ref="QAR1:QAV1"/>
    <mergeCell ref="QAW1:QBA1"/>
    <mergeCell ref="QBB1:QBF1"/>
    <mergeCell ref="QBG1:QBK1"/>
    <mergeCell ref="QBL1:QBP1"/>
    <mergeCell ref="QBQ1:QBU1"/>
    <mergeCell ref="QBV1:QBZ1"/>
    <mergeCell ref="PVM1:PVQ1"/>
    <mergeCell ref="PVR1:PVV1"/>
    <mergeCell ref="PVW1:PWA1"/>
    <mergeCell ref="PWB1:PWF1"/>
    <mergeCell ref="PWG1:PWK1"/>
    <mergeCell ref="PWL1:PWP1"/>
    <mergeCell ref="PWQ1:PWU1"/>
    <mergeCell ref="PWV1:PWZ1"/>
    <mergeCell ref="PXA1:PXE1"/>
    <mergeCell ref="PXF1:PXJ1"/>
    <mergeCell ref="PXK1:PXO1"/>
    <mergeCell ref="PXP1:PXT1"/>
    <mergeCell ref="PXU1:PXY1"/>
    <mergeCell ref="PXZ1:PYD1"/>
    <mergeCell ref="PYE1:PYI1"/>
    <mergeCell ref="PYJ1:PYN1"/>
    <mergeCell ref="PYO1:PYS1"/>
    <mergeCell ref="PSF1:PSJ1"/>
    <mergeCell ref="PSK1:PSO1"/>
    <mergeCell ref="PSP1:PST1"/>
    <mergeCell ref="PSU1:PSY1"/>
    <mergeCell ref="PSZ1:PTD1"/>
    <mergeCell ref="PTE1:PTI1"/>
    <mergeCell ref="PTJ1:PTN1"/>
    <mergeCell ref="PTO1:PTS1"/>
    <mergeCell ref="PTT1:PTX1"/>
    <mergeCell ref="PTY1:PUC1"/>
    <mergeCell ref="PUD1:PUH1"/>
    <mergeCell ref="PUI1:PUM1"/>
    <mergeCell ref="PUN1:PUR1"/>
    <mergeCell ref="PUS1:PUW1"/>
    <mergeCell ref="PUX1:PVB1"/>
    <mergeCell ref="PVC1:PVG1"/>
    <mergeCell ref="PVH1:PVL1"/>
    <mergeCell ref="POY1:PPC1"/>
    <mergeCell ref="PPD1:PPH1"/>
    <mergeCell ref="PPI1:PPM1"/>
    <mergeCell ref="PPN1:PPR1"/>
    <mergeCell ref="PPS1:PPW1"/>
    <mergeCell ref="PPX1:PQB1"/>
    <mergeCell ref="PQC1:PQG1"/>
    <mergeCell ref="PQH1:PQL1"/>
    <mergeCell ref="PQM1:PQQ1"/>
    <mergeCell ref="PQR1:PQV1"/>
    <mergeCell ref="PQW1:PRA1"/>
    <mergeCell ref="PRB1:PRF1"/>
    <mergeCell ref="PRG1:PRK1"/>
    <mergeCell ref="PRL1:PRP1"/>
    <mergeCell ref="PRQ1:PRU1"/>
    <mergeCell ref="PRV1:PRZ1"/>
    <mergeCell ref="PSA1:PSE1"/>
    <mergeCell ref="PLR1:PLV1"/>
    <mergeCell ref="PLW1:PMA1"/>
    <mergeCell ref="PMB1:PMF1"/>
    <mergeCell ref="PMG1:PMK1"/>
    <mergeCell ref="PML1:PMP1"/>
    <mergeCell ref="PMQ1:PMU1"/>
    <mergeCell ref="PMV1:PMZ1"/>
    <mergeCell ref="PNA1:PNE1"/>
    <mergeCell ref="PNF1:PNJ1"/>
    <mergeCell ref="PNK1:PNO1"/>
    <mergeCell ref="PNP1:PNT1"/>
    <mergeCell ref="PNU1:PNY1"/>
    <mergeCell ref="PNZ1:POD1"/>
    <mergeCell ref="POE1:POI1"/>
    <mergeCell ref="POJ1:PON1"/>
    <mergeCell ref="POO1:POS1"/>
    <mergeCell ref="POT1:POX1"/>
    <mergeCell ref="PIK1:PIO1"/>
    <mergeCell ref="PIP1:PIT1"/>
    <mergeCell ref="PIU1:PIY1"/>
    <mergeCell ref="PIZ1:PJD1"/>
    <mergeCell ref="PJE1:PJI1"/>
    <mergeCell ref="PJJ1:PJN1"/>
    <mergeCell ref="PJO1:PJS1"/>
    <mergeCell ref="PJT1:PJX1"/>
    <mergeCell ref="PJY1:PKC1"/>
    <mergeCell ref="PKD1:PKH1"/>
    <mergeCell ref="PKI1:PKM1"/>
    <mergeCell ref="PKN1:PKR1"/>
    <mergeCell ref="PKS1:PKW1"/>
    <mergeCell ref="PKX1:PLB1"/>
    <mergeCell ref="PLC1:PLG1"/>
    <mergeCell ref="PLH1:PLL1"/>
    <mergeCell ref="PLM1:PLQ1"/>
    <mergeCell ref="PFD1:PFH1"/>
    <mergeCell ref="PFI1:PFM1"/>
    <mergeCell ref="PFN1:PFR1"/>
    <mergeCell ref="PFS1:PFW1"/>
    <mergeCell ref="PFX1:PGB1"/>
    <mergeCell ref="PGC1:PGG1"/>
    <mergeCell ref="PGH1:PGL1"/>
    <mergeCell ref="PGM1:PGQ1"/>
    <mergeCell ref="PGR1:PGV1"/>
    <mergeCell ref="PGW1:PHA1"/>
    <mergeCell ref="PHB1:PHF1"/>
    <mergeCell ref="PHG1:PHK1"/>
    <mergeCell ref="PHL1:PHP1"/>
    <mergeCell ref="PHQ1:PHU1"/>
    <mergeCell ref="PHV1:PHZ1"/>
    <mergeCell ref="PIA1:PIE1"/>
    <mergeCell ref="PIF1:PIJ1"/>
    <mergeCell ref="PBW1:PCA1"/>
    <mergeCell ref="PCB1:PCF1"/>
    <mergeCell ref="PCG1:PCK1"/>
    <mergeCell ref="PCL1:PCP1"/>
    <mergeCell ref="PCQ1:PCU1"/>
    <mergeCell ref="PCV1:PCZ1"/>
    <mergeCell ref="PDA1:PDE1"/>
    <mergeCell ref="PDF1:PDJ1"/>
    <mergeCell ref="PDK1:PDO1"/>
    <mergeCell ref="PDP1:PDT1"/>
    <mergeCell ref="PDU1:PDY1"/>
    <mergeCell ref="PDZ1:PED1"/>
    <mergeCell ref="PEE1:PEI1"/>
    <mergeCell ref="PEJ1:PEN1"/>
    <mergeCell ref="PEO1:PES1"/>
    <mergeCell ref="PET1:PEX1"/>
    <mergeCell ref="PEY1:PFC1"/>
    <mergeCell ref="OYP1:OYT1"/>
    <mergeCell ref="OYU1:OYY1"/>
    <mergeCell ref="OYZ1:OZD1"/>
    <mergeCell ref="OZE1:OZI1"/>
    <mergeCell ref="OZJ1:OZN1"/>
    <mergeCell ref="OZO1:OZS1"/>
    <mergeCell ref="OZT1:OZX1"/>
    <mergeCell ref="OZY1:PAC1"/>
    <mergeCell ref="PAD1:PAH1"/>
    <mergeCell ref="PAI1:PAM1"/>
    <mergeCell ref="PAN1:PAR1"/>
    <mergeCell ref="PAS1:PAW1"/>
    <mergeCell ref="PAX1:PBB1"/>
    <mergeCell ref="PBC1:PBG1"/>
    <mergeCell ref="PBH1:PBL1"/>
    <mergeCell ref="PBM1:PBQ1"/>
    <mergeCell ref="PBR1:PBV1"/>
    <mergeCell ref="OVI1:OVM1"/>
    <mergeCell ref="OVN1:OVR1"/>
    <mergeCell ref="OVS1:OVW1"/>
    <mergeCell ref="OVX1:OWB1"/>
    <mergeCell ref="OWC1:OWG1"/>
    <mergeCell ref="OWH1:OWL1"/>
    <mergeCell ref="OWM1:OWQ1"/>
    <mergeCell ref="OWR1:OWV1"/>
    <mergeCell ref="OWW1:OXA1"/>
    <mergeCell ref="OXB1:OXF1"/>
    <mergeCell ref="OXG1:OXK1"/>
    <mergeCell ref="OXL1:OXP1"/>
    <mergeCell ref="OXQ1:OXU1"/>
    <mergeCell ref="OXV1:OXZ1"/>
    <mergeCell ref="OYA1:OYE1"/>
    <mergeCell ref="OYF1:OYJ1"/>
    <mergeCell ref="OYK1:OYO1"/>
    <mergeCell ref="OSB1:OSF1"/>
    <mergeCell ref="OSG1:OSK1"/>
    <mergeCell ref="OSL1:OSP1"/>
    <mergeCell ref="OSQ1:OSU1"/>
    <mergeCell ref="OSV1:OSZ1"/>
    <mergeCell ref="OTA1:OTE1"/>
    <mergeCell ref="OTF1:OTJ1"/>
    <mergeCell ref="OTK1:OTO1"/>
    <mergeCell ref="OTP1:OTT1"/>
    <mergeCell ref="OTU1:OTY1"/>
    <mergeCell ref="OTZ1:OUD1"/>
    <mergeCell ref="OUE1:OUI1"/>
    <mergeCell ref="OUJ1:OUN1"/>
    <mergeCell ref="OUO1:OUS1"/>
    <mergeCell ref="OUT1:OUX1"/>
    <mergeCell ref="OUY1:OVC1"/>
    <mergeCell ref="OVD1:OVH1"/>
    <mergeCell ref="OOU1:OOY1"/>
    <mergeCell ref="OOZ1:OPD1"/>
    <mergeCell ref="OPE1:OPI1"/>
    <mergeCell ref="OPJ1:OPN1"/>
    <mergeCell ref="OPO1:OPS1"/>
    <mergeCell ref="OPT1:OPX1"/>
    <mergeCell ref="OPY1:OQC1"/>
    <mergeCell ref="OQD1:OQH1"/>
    <mergeCell ref="OQI1:OQM1"/>
    <mergeCell ref="OQN1:OQR1"/>
    <mergeCell ref="OQS1:OQW1"/>
    <mergeCell ref="OQX1:ORB1"/>
    <mergeCell ref="ORC1:ORG1"/>
    <mergeCell ref="ORH1:ORL1"/>
    <mergeCell ref="ORM1:ORQ1"/>
    <mergeCell ref="ORR1:ORV1"/>
    <mergeCell ref="ORW1:OSA1"/>
    <mergeCell ref="OLN1:OLR1"/>
    <mergeCell ref="OLS1:OLW1"/>
    <mergeCell ref="OLX1:OMB1"/>
    <mergeCell ref="OMC1:OMG1"/>
    <mergeCell ref="OMH1:OML1"/>
    <mergeCell ref="OMM1:OMQ1"/>
    <mergeCell ref="OMR1:OMV1"/>
    <mergeCell ref="OMW1:ONA1"/>
    <mergeCell ref="ONB1:ONF1"/>
    <mergeCell ref="ONG1:ONK1"/>
    <mergeCell ref="ONL1:ONP1"/>
    <mergeCell ref="ONQ1:ONU1"/>
    <mergeCell ref="ONV1:ONZ1"/>
    <mergeCell ref="OOA1:OOE1"/>
    <mergeCell ref="OOF1:OOJ1"/>
    <mergeCell ref="OOK1:OOO1"/>
    <mergeCell ref="OOP1:OOT1"/>
    <mergeCell ref="OIG1:OIK1"/>
    <mergeCell ref="OIL1:OIP1"/>
    <mergeCell ref="OIQ1:OIU1"/>
    <mergeCell ref="OIV1:OIZ1"/>
    <mergeCell ref="OJA1:OJE1"/>
    <mergeCell ref="OJF1:OJJ1"/>
    <mergeCell ref="OJK1:OJO1"/>
    <mergeCell ref="OJP1:OJT1"/>
    <mergeCell ref="OJU1:OJY1"/>
    <mergeCell ref="OJZ1:OKD1"/>
    <mergeCell ref="OKE1:OKI1"/>
    <mergeCell ref="OKJ1:OKN1"/>
    <mergeCell ref="OKO1:OKS1"/>
    <mergeCell ref="OKT1:OKX1"/>
    <mergeCell ref="OKY1:OLC1"/>
    <mergeCell ref="OLD1:OLH1"/>
    <mergeCell ref="OLI1:OLM1"/>
    <mergeCell ref="OEZ1:OFD1"/>
    <mergeCell ref="OFE1:OFI1"/>
    <mergeCell ref="OFJ1:OFN1"/>
    <mergeCell ref="OFO1:OFS1"/>
    <mergeCell ref="OFT1:OFX1"/>
    <mergeCell ref="OFY1:OGC1"/>
    <mergeCell ref="OGD1:OGH1"/>
    <mergeCell ref="OGI1:OGM1"/>
    <mergeCell ref="OGN1:OGR1"/>
    <mergeCell ref="OGS1:OGW1"/>
    <mergeCell ref="OGX1:OHB1"/>
    <mergeCell ref="OHC1:OHG1"/>
    <mergeCell ref="OHH1:OHL1"/>
    <mergeCell ref="OHM1:OHQ1"/>
    <mergeCell ref="OHR1:OHV1"/>
    <mergeCell ref="OHW1:OIA1"/>
    <mergeCell ref="OIB1:OIF1"/>
    <mergeCell ref="OBS1:OBW1"/>
    <mergeCell ref="OBX1:OCB1"/>
    <mergeCell ref="OCC1:OCG1"/>
    <mergeCell ref="OCH1:OCL1"/>
    <mergeCell ref="OCM1:OCQ1"/>
    <mergeCell ref="OCR1:OCV1"/>
    <mergeCell ref="OCW1:ODA1"/>
    <mergeCell ref="ODB1:ODF1"/>
    <mergeCell ref="ODG1:ODK1"/>
    <mergeCell ref="ODL1:ODP1"/>
    <mergeCell ref="ODQ1:ODU1"/>
    <mergeCell ref="ODV1:ODZ1"/>
    <mergeCell ref="OEA1:OEE1"/>
    <mergeCell ref="OEF1:OEJ1"/>
    <mergeCell ref="OEK1:OEO1"/>
    <mergeCell ref="OEP1:OET1"/>
    <mergeCell ref="OEU1:OEY1"/>
    <mergeCell ref="NYL1:NYP1"/>
    <mergeCell ref="NYQ1:NYU1"/>
    <mergeCell ref="NYV1:NYZ1"/>
    <mergeCell ref="NZA1:NZE1"/>
    <mergeCell ref="NZF1:NZJ1"/>
    <mergeCell ref="NZK1:NZO1"/>
    <mergeCell ref="NZP1:NZT1"/>
    <mergeCell ref="NZU1:NZY1"/>
    <mergeCell ref="NZZ1:OAD1"/>
    <mergeCell ref="OAE1:OAI1"/>
    <mergeCell ref="OAJ1:OAN1"/>
    <mergeCell ref="OAO1:OAS1"/>
    <mergeCell ref="OAT1:OAX1"/>
    <mergeCell ref="OAY1:OBC1"/>
    <mergeCell ref="OBD1:OBH1"/>
    <mergeCell ref="OBI1:OBM1"/>
    <mergeCell ref="OBN1:OBR1"/>
    <mergeCell ref="NVE1:NVI1"/>
    <mergeCell ref="NVJ1:NVN1"/>
    <mergeCell ref="NVO1:NVS1"/>
    <mergeCell ref="NVT1:NVX1"/>
    <mergeCell ref="NVY1:NWC1"/>
    <mergeCell ref="NWD1:NWH1"/>
    <mergeCell ref="NWI1:NWM1"/>
    <mergeCell ref="NWN1:NWR1"/>
    <mergeCell ref="NWS1:NWW1"/>
    <mergeCell ref="NWX1:NXB1"/>
    <mergeCell ref="NXC1:NXG1"/>
    <mergeCell ref="NXH1:NXL1"/>
    <mergeCell ref="NXM1:NXQ1"/>
    <mergeCell ref="NXR1:NXV1"/>
    <mergeCell ref="NXW1:NYA1"/>
    <mergeCell ref="NYB1:NYF1"/>
    <mergeCell ref="NYG1:NYK1"/>
    <mergeCell ref="NRX1:NSB1"/>
    <mergeCell ref="NSC1:NSG1"/>
    <mergeCell ref="NSH1:NSL1"/>
    <mergeCell ref="NSM1:NSQ1"/>
    <mergeCell ref="NSR1:NSV1"/>
    <mergeCell ref="NSW1:NTA1"/>
    <mergeCell ref="NTB1:NTF1"/>
    <mergeCell ref="NTG1:NTK1"/>
    <mergeCell ref="NTL1:NTP1"/>
    <mergeCell ref="NTQ1:NTU1"/>
    <mergeCell ref="NTV1:NTZ1"/>
    <mergeCell ref="NUA1:NUE1"/>
    <mergeCell ref="NUF1:NUJ1"/>
    <mergeCell ref="NUK1:NUO1"/>
    <mergeCell ref="NUP1:NUT1"/>
    <mergeCell ref="NUU1:NUY1"/>
    <mergeCell ref="NUZ1:NVD1"/>
    <mergeCell ref="NOQ1:NOU1"/>
    <mergeCell ref="NOV1:NOZ1"/>
    <mergeCell ref="NPA1:NPE1"/>
    <mergeCell ref="NPF1:NPJ1"/>
    <mergeCell ref="NPK1:NPO1"/>
    <mergeCell ref="NPP1:NPT1"/>
    <mergeCell ref="NPU1:NPY1"/>
    <mergeCell ref="NPZ1:NQD1"/>
    <mergeCell ref="NQE1:NQI1"/>
    <mergeCell ref="NQJ1:NQN1"/>
    <mergeCell ref="NQO1:NQS1"/>
    <mergeCell ref="NQT1:NQX1"/>
    <mergeCell ref="NQY1:NRC1"/>
    <mergeCell ref="NRD1:NRH1"/>
    <mergeCell ref="NRI1:NRM1"/>
    <mergeCell ref="NRN1:NRR1"/>
    <mergeCell ref="NRS1:NRW1"/>
    <mergeCell ref="NLJ1:NLN1"/>
    <mergeCell ref="NLO1:NLS1"/>
    <mergeCell ref="NLT1:NLX1"/>
    <mergeCell ref="NLY1:NMC1"/>
    <mergeCell ref="NMD1:NMH1"/>
    <mergeCell ref="NMI1:NMM1"/>
    <mergeCell ref="NMN1:NMR1"/>
    <mergeCell ref="NMS1:NMW1"/>
    <mergeCell ref="NMX1:NNB1"/>
    <mergeCell ref="NNC1:NNG1"/>
    <mergeCell ref="NNH1:NNL1"/>
    <mergeCell ref="NNM1:NNQ1"/>
    <mergeCell ref="NNR1:NNV1"/>
    <mergeCell ref="NNW1:NOA1"/>
    <mergeCell ref="NOB1:NOF1"/>
    <mergeCell ref="NOG1:NOK1"/>
    <mergeCell ref="NOL1:NOP1"/>
    <mergeCell ref="NIC1:NIG1"/>
    <mergeCell ref="NIH1:NIL1"/>
    <mergeCell ref="NIM1:NIQ1"/>
    <mergeCell ref="NIR1:NIV1"/>
    <mergeCell ref="NIW1:NJA1"/>
    <mergeCell ref="NJB1:NJF1"/>
    <mergeCell ref="NJG1:NJK1"/>
    <mergeCell ref="NJL1:NJP1"/>
    <mergeCell ref="NJQ1:NJU1"/>
    <mergeCell ref="NJV1:NJZ1"/>
    <mergeCell ref="NKA1:NKE1"/>
    <mergeCell ref="NKF1:NKJ1"/>
    <mergeCell ref="NKK1:NKO1"/>
    <mergeCell ref="NKP1:NKT1"/>
    <mergeCell ref="NKU1:NKY1"/>
    <mergeCell ref="NKZ1:NLD1"/>
    <mergeCell ref="NLE1:NLI1"/>
    <mergeCell ref="NEV1:NEZ1"/>
    <mergeCell ref="NFA1:NFE1"/>
    <mergeCell ref="NFF1:NFJ1"/>
    <mergeCell ref="NFK1:NFO1"/>
    <mergeCell ref="NFP1:NFT1"/>
    <mergeCell ref="NFU1:NFY1"/>
    <mergeCell ref="NFZ1:NGD1"/>
    <mergeCell ref="NGE1:NGI1"/>
    <mergeCell ref="NGJ1:NGN1"/>
    <mergeCell ref="NGO1:NGS1"/>
    <mergeCell ref="NGT1:NGX1"/>
    <mergeCell ref="NGY1:NHC1"/>
    <mergeCell ref="NHD1:NHH1"/>
    <mergeCell ref="NHI1:NHM1"/>
    <mergeCell ref="NHN1:NHR1"/>
    <mergeCell ref="NHS1:NHW1"/>
    <mergeCell ref="NHX1:NIB1"/>
    <mergeCell ref="NBO1:NBS1"/>
    <mergeCell ref="NBT1:NBX1"/>
    <mergeCell ref="NBY1:NCC1"/>
    <mergeCell ref="NCD1:NCH1"/>
    <mergeCell ref="NCI1:NCM1"/>
    <mergeCell ref="NCN1:NCR1"/>
    <mergeCell ref="NCS1:NCW1"/>
    <mergeCell ref="NCX1:NDB1"/>
    <mergeCell ref="NDC1:NDG1"/>
    <mergeCell ref="NDH1:NDL1"/>
    <mergeCell ref="NDM1:NDQ1"/>
    <mergeCell ref="NDR1:NDV1"/>
    <mergeCell ref="NDW1:NEA1"/>
    <mergeCell ref="NEB1:NEF1"/>
    <mergeCell ref="NEG1:NEK1"/>
    <mergeCell ref="NEL1:NEP1"/>
    <mergeCell ref="NEQ1:NEU1"/>
    <mergeCell ref="MYH1:MYL1"/>
    <mergeCell ref="MYM1:MYQ1"/>
    <mergeCell ref="MYR1:MYV1"/>
    <mergeCell ref="MYW1:MZA1"/>
    <mergeCell ref="MZB1:MZF1"/>
    <mergeCell ref="MZG1:MZK1"/>
    <mergeCell ref="MZL1:MZP1"/>
    <mergeCell ref="MZQ1:MZU1"/>
    <mergeCell ref="MZV1:MZZ1"/>
    <mergeCell ref="NAA1:NAE1"/>
    <mergeCell ref="NAF1:NAJ1"/>
    <mergeCell ref="NAK1:NAO1"/>
    <mergeCell ref="NAP1:NAT1"/>
    <mergeCell ref="NAU1:NAY1"/>
    <mergeCell ref="NAZ1:NBD1"/>
    <mergeCell ref="NBE1:NBI1"/>
    <mergeCell ref="NBJ1:NBN1"/>
    <mergeCell ref="MVA1:MVE1"/>
    <mergeCell ref="MVF1:MVJ1"/>
    <mergeCell ref="MVK1:MVO1"/>
    <mergeCell ref="MVP1:MVT1"/>
    <mergeCell ref="MVU1:MVY1"/>
    <mergeCell ref="MVZ1:MWD1"/>
    <mergeCell ref="MWE1:MWI1"/>
    <mergeCell ref="MWJ1:MWN1"/>
    <mergeCell ref="MWO1:MWS1"/>
    <mergeCell ref="MWT1:MWX1"/>
    <mergeCell ref="MWY1:MXC1"/>
    <mergeCell ref="MXD1:MXH1"/>
    <mergeCell ref="MXI1:MXM1"/>
    <mergeCell ref="MXN1:MXR1"/>
    <mergeCell ref="MXS1:MXW1"/>
    <mergeCell ref="MXX1:MYB1"/>
    <mergeCell ref="MYC1:MYG1"/>
    <mergeCell ref="MRT1:MRX1"/>
    <mergeCell ref="MRY1:MSC1"/>
    <mergeCell ref="MSD1:MSH1"/>
    <mergeCell ref="MSI1:MSM1"/>
    <mergeCell ref="MSN1:MSR1"/>
    <mergeCell ref="MSS1:MSW1"/>
    <mergeCell ref="MSX1:MTB1"/>
    <mergeCell ref="MTC1:MTG1"/>
    <mergeCell ref="MTH1:MTL1"/>
    <mergeCell ref="MTM1:MTQ1"/>
    <mergeCell ref="MTR1:MTV1"/>
    <mergeCell ref="MTW1:MUA1"/>
    <mergeCell ref="MUB1:MUF1"/>
    <mergeCell ref="MUG1:MUK1"/>
    <mergeCell ref="MUL1:MUP1"/>
    <mergeCell ref="MUQ1:MUU1"/>
    <mergeCell ref="MUV1:MUZ1"/>
    <mergeCell ref="MOM1:MOQ1"/>
    <mergeCell ref="MOR1:MOV1"/>
    <mergeCell ref="MOW1:MPA1"/>
    <mergeCell ref="MPB1:MPF1"/>
    <mergeCell ref="MPG1:MPK1"/>
    <mergeCell ref="MPL1:MPP1"/>
    <mergeCell ref="MPQ1:MPU1"/>
    <mergeCell ref="MPV1:MPZ1"/>
    <mergeCell ref="MQA1:MQE1"/>
    <mergeCell ref="MQF1:MQJ1"/>
    <mergeCell ref="MQK1:MQO1"/>
    <mergeCell ref="MQP1:MQT1"/>
    <mergeCell ref="MQU1:MQY1"/>
    <mergeCell ref="MQZ1:MRD1"/>
    <mergeCell ref="MRE1:MRI1"/>
    <mergeCell ref="MRJ1:MRN1"/>
    <mergeCell ref="MRO1:MRS1"/>
    <mergeCell ref="MLF1:MLJ1"/>
    <mergeCell ref="MLK1:MLO1"/>
    <mergeCell ref="MLP1:MLT1"/>
    <mergeCell ref="MLU1:MLY1"/>
    <mergeCell ref="MLZ1:MMD1"/>
    <mergeCell ref="MME1:MMI1"/>
    <mergeCell ref="MMJ1:MMN1"/>
    <mergeCell ref="MMO1:MMS1"/>
    <mergeCell ref="MMT1:MMX1"/>
    <mergeCell ref="MMY1:MNC1"/>
    <mergeCell ref="MND1:MNH1"/>
    <mergeCell ref="MNI1:MNM1"/>
    <mergeCell ref="MNN1:MNR1"/>
    <mergeCell ref="MNS1:MNW1"/>
    <mergeCell ref="MNX1:MOB1"/>
    <mergeCell ref="MOC1:MOG1"/>
    <mergeCell ref="MOH1:MOL1"/>
    <mergeCell ref="MHY1:MIC1"/>
    <mergeCell ref="MID1:MIH1"/>
    <mergeCell ref="MII1:MIM1"/>
    <mergeCell ref="MIN1:MIR1"/>
    <mergeCell ref="MIS1:MIW1"/>
    <mergeCell ref="MIX1:MJB1"/>
    <mergeCell ref="MJC1:MJG1"/>
    <mergeCell ref="MJH1:MJL1"/>
    <mergeCell ref="MJM1:MJQ1"/>
    <mergeCell ref="MJR1:MJV1"/>
    <mergeCell ref="MJW1:MKA1"/>
    <mergeCell ref="MKB1:MKF1"/>
    <mergeCell ref="MKG1:MKK1"/>
    <mergeCell ref="MKL1:MKP1"/>
    <mergeCell ref="MKQ1:MKU1"/>
    <mergeCell ref="MKV1:MKZ1"/>
    <mergeCell ref="MLA1:MLE1"/>
    <mergeCell ref="MER1:MEV1"/>
    <mergeCell ref="MEW1:MFA1"/>
    <mergeCell ref="MFB1:MFF1"/>
    <mergeCell ref="MFG1:MFK1"/>
    <mergeCell ref="MFL1:MFP1"/>
    <mergeCell ref="MFQ1:MFU1"/>
    <mergeCell ref="MFV1:MFZ1"/>
    <mergeCell ref="MGA1:MGE1"/>
    <mergeCell ref="MGF1:MGJ1"/>
    <mergeCell ref="MGK1:MGO1"/>
    <mergeCell ref="MGP1:MGT1"/>
    <mergeCell ref="MGU1:MGY1"/>
    <mergeCell ref="MGZ1:MHD1"/>
    <mergeCell ref="MHE1:MHI1"/>
    <mergeCell ref="MHJ1:MHN1"/>
    <mergeCell ref="MHO1:MHS1"/>
    <mergeCell ref="MHT1:MHX1"/>
    <mergeCell ref="MBK1:MBO1"/>
    <mergeCell ref="MBP1:MBT1"/>
    <mergeCell ref="MBU1:MBY1"/>
    <mergeCell ref="MBZ1:MCD1"/>
    <mergeCell ref="MCE1:MCI1"/>
    <mergeCell ref="MCJ1:MCN1"/>
    <mergeCell ref="MCO1:MCS1"/>
    <mergeCell ref="MCT1:MCX1"/>
    <mergeCell ref="MCY1:MDC1"/>
    <mergeCell ref="MDD1:MDH1"/>
    <mergeCell ref="MDI1:MDM1"/>
    <mergeCell ref="MDN1:MDR1"/>
    <mergeCell ref="MDS1:MDW1"/>
    <mergeCell ref="MDX1:MEB1"/>
    <mergeCell ref="MEC1:MEG1"/>
    <mergeCell ref="MEH1:MEL1"/>
    <mergeCell ref="MEM1:MEQ1"/>
    <mergeCell ref="LYD1:LYH1"/>
    <mergeCell ref="LYI1:LYM1"/>
    <mergeCell ref="LYN1:LYR1"/>
    <mergeCell ref="LYS1:LYW1"/>
    <mergeCell ref="LYX1:LZB1"/>
    <mergeCell ref="LZC1:LZG1"/>
    <mergeCell ref="LZH1:LZL1"/>
    <mergeCell ref="LZM1:LZQ1"/>
    <mergeCell ref="LZR1:LZV1"/>
    <mergeCell ref="LZW1:MAA1"/>
    <mergeCell ref="MAB1:MAF1"/>
    <mergeCell ref="MAG1:MAK1"/>
    <mergeCell ref="MAL1:MAP1"/>
    <mergeCell ref="MAQ1:MAU1"/>
    <mergeCell ref="MAV1:MAZ1"/>
    <mergeCell ref="MBA1:MBE1"/>
    <mergeCell ref="MBF1:MBJ1"/>
    <mergeCell ref="LUW1:LVA1"/>
    <mergeCell ref="LVB1:LVF1"/>
    <mergeCell ref="LVG1:LVK1"/>
    <mergeCell ref="LVL1:LVP1"/>
    <mergeCell ref="LVQ1:LVU1"/>
    <mergeCell ref="LVV1:LVZ1"/>
    <mergeCell ref="LWA1:LWE1"/>
    <mergeCell ref="LWF1:LWJ1"/>
    <mergeCell ref="LWK1:LWO1"/>
    <mergeCell ref="LWP1:LWT1"/>
    <mergeCell ref="LWU1:LWY1"/>
    <mergeCell ref="LWZ1:LXD1"/>
    <mergeCell ref="LXE1:LXI1"/>
    <mergeCell ref="LXJ1:LXN1"/>
    <mergeCell ref="LXO1:LXS1"/>
    <mergeCell ref="LXT1:LXX1"/>
    <mergeCell ref="LXY1:LYC1"/>
    <mergeCell ref="LRP1:LRT1"/>
    <mergeCell ref="LRU1:LRY1"/>
    <mergeCell ref="LRZ1:LSD1"/>
    <mergeCell ref="LSE1:LSI1"/>
    <mergeCell ref="LSJ1:LSN1"/>
    <mergeCell ref="LSO1:LSS1"/>
    <mergeCell ref="LST1:LSX1"/>
    <mergeCell ref="LSY1:LTC1"/>
    <mergeCell ref="LTD1:LTH1"/>
    <mergeCell ref="LTI1:LTM1"/>
    <mergeCell ref="LTN1:LTR1"/>
    <mergeCell ref="LTS1:LTW1"/>
    <mergeCell ref="LTX1:LUB1"/>
    <mergeCell ref="LUC1:LUG1"/>
    <mergeCell ref="LUH1:LUL1"/>
    <mergeCell ref="LUM1:LUQ1"/>
    <mergeCell ref="LUR1:LUV1"/>
    <mergeCell ref="LOI1:LOM1"/>
    <mergeCell ref="LON1:LOR1"/>
    <mergeCell ref="LOS1:LOW1"/>
    <mergeCell ref="LOX1:LPB1"/>
    <mergeCell ref="LPC1:LPG1"/>
    <mergeCell ref="LPH1:LPL1"/>
    <mergeCell ref="LPM1:LPQ1"/>
    <mergeCell ref="LPR1:LPV1"/>
    <mergeCell ref="LPW1:LQA1"/>
    <mergeCell ref="LQB1:LQF1"/>
    <mergeCell ref="LQG1:LQK1"/>
    <mergeCell ref="LQL1:LQP1"/>
    <mergeCell ref="LQQ1:LQU1"/>
    <mergeCell ref="LQV1:LQZ1"/>
    <mergeCell ref="LRA1:LRE1"/>
    <mergeCell ref="LRF1:LRJ1"/>
    <mergeCell ref="LRK1:LRO1"/>
    <mergeCell ref="LLB1:LLF1"/>
    <mergeCell ref="LLG1:LLK1"/>
    <mergeCell ref="LLL1:LLP1"/>
    <mergeCell ref="LLQ1:LLU1"/>
    <mergeCell ref="LLV1:LLZ1"/>
    <mergeCell ref="LMA1:LME1"/>
    <mergeCell ref="LMF1:LMJ1"/>
    <mergeCell ref="LMK1:LMO1"/>
    <mergeCell ref="LMP1:LMT1"/>
    <mergeCell ref="LMU1:LMY1"/>
    <mergeCell ref="LMZ1:LND1"/>
    <mergeCell ref="LNE1:LNI1"/>
    <mergeCell ref="LNJ1:LNN1"/>
    <mergeCell ref="LNO1:LNS1"/>
    <mergeCell ref="LNT1:LNX1"/>
    <mergeCell ref="LNY1:LOC1"/>
    <mergeCell ref="LOD1:LOH1"/>
    <mergeCell ref="LHU1:LHY1"/>
    <mergeCell ref="LHZ1:LID1"/>
    <mergeCell ref="LIE1:LII1"/>
    <mergeCell ref="LIJ1:LIN1"/>
    <mergeCell ref="LIO1:LIS1"/>
    <mergeCell ref="LIT1:LIX1"/>
    <mergeCell ref="LIY1:LJC1"/>
    <mergeCell ref="LJD1:LJH1"/>
    <mergeCell ref="LJI1:LJM1"/>
    <mergeCell ref="LJN1:LJR1"/>
    <mergeCell ref="LJS1:LJW1"/>
    <mergeCell ref="LJX1:LKB1"/>
    <mergeCell ref="LKC1:LKG1"/>
    <mergeCell ref="LKH1:LKL1"/>
    <mergeCell ref="LKM1:LKQ1"/>
    <mergeCell ref="LKR1:LKV1"/>
    <mergeCell ref="LKW1:LLA1"/>
    <mergeCell ref="LEN1:LER1"/>
    <mergeCell ref="LES1:LEW1"/>
    <mergeCell ref="LEX1:LFB1"/>
    <mergeCell ref="LFC1:LFG1"/>
    <mergeCell ref="LFH1:LFL1"/>
    <mergeCell ref="LFM1:LFQ1"/>
    <mergeCell ref="LFR1:LFV1"/>
    <mergeCell ref="LFW1:LGA1"/>
    <mergeCell ref="LGB1:LGF1"/>
    <mergeCell ref="LGG1:LGK1"/>
    <mergeCell ref="LGL1:LGP1"/>
    <mergeCell ref="LGQ1:LGU1"/>
    <mergeCell ref="LGV1:LGZ1"/>
    <mergeCell ref="LHA1:LHE1"/>
    <mergeCell ref="LHF1:LHJ1"/>
    <mergeCell ref="LHK1:LHO1"/>
    <mergeCell ref="LHP1:LHT1"/>
    <mergeCell ref="LBG1:LBK1"/>
    <mergeCell ref="LBL1:LBP1"/>
    <mergeCell ref="LBQ1:LBU1"/>
    <mergeCell ref="LBV1:LBZ1"/>
    <mergeCell ref="LCA1:LCE1"/>
    <mergeCell ref="LCF1:LCJ1"/>
    <mergeCell ref="LCK1:LCO1"/>
    <mergeCell ref="LCP1:LCT1"/>
    <mergeCell ref="LCU1:LCY1"/>
    <mergeCell ref="LCZ1:LDD1"/>
    <mergeCell ref="LDE1:LDI1"/>
    <mergeCell ref="LDJ1:LDN1"/>
    <mergeCell ref="LDO1:LDS1"/>
    <mergeCell ref="LDT1:LDX1"/>
    <mergeCell ref="LDY1:LEC1"/>
    <mergeCell ref="LED1:LEH1"/>
    <mergeCell ref="LEI1:LEM1"/>
    <mergeCell ref="KXZ1:KYD1"/>
    <mergeCell ref="KYE1:KYI1"/>
    <mergeCell ref="KYJ1:KYN1"/>
    <mergeCell ref="KYO1:KYS1"/>
    <mergeCell ref="KYT1:KYX1"/>
    <mergeCell ref="KYY1:KZC1"/>
    <mergeCell ref="KZD1:KZH1"/>
    <mergeCell ref="KZI1:KZM1"/>
    <mergeCell ref="KZN1:KZR1"/>
    <mergeCell ref="KZS1:KZW1"/>
    <mergeCell ref="KZX1:LAB1"/>
    <mergeCell ref="LAC1:LAG1"/>
    <mergeCell ref="LAH1:LAL1"/>
    <mergeCell ref="LAM1:LAQ1"/>
    <mergeCell ref="LAR1:LAV1"/>
    <mergeCell ref="LAW1:LBA1"/>
    <mergeCell ref="LBB1:LBF1"/>
    <mergeCell ref="KUS1:KUW1"/>
    <mergeCell ref="KUX1:KVB1"/>
    <mergeCell ref="KVC1:KVG1"/>
    <mergeCell ref="KVH1:KVL1"/>
    <mergeCell ref="KVM1:KVQ1"/>
    <mergeCell ref="KVR1:KVV1"/>
    <mergeCell ref="KVW1:KWA1"/>
    <mergeCell ref="KWB1:KWF1"/>
    <mergeCell ref="KWG1:KWK1"/>
    <mergeCell ref="KWL1:KWP1"/>
    <mergeCell ref="KWQ1:KWU1"/>
    <mergeCell ref="KWV1:KWZ1"/>
    <mergeCell ref="KXA1:KXE1"/>
    <mergeCell ref="KXF1:KXJ1"/>
    <mergeCell ref="KXK1:KXO1"/>
    <mergeCell ref="KXP1:KXT1"/>
    <mergeCell ref="KXU1:KXY1"/>
    <mergeCell ref="KRL1:KRP1"/>
    <mergeCell ref="KRQ1:KRU1"/>
    <mergeCell ref="KRV1:KRZ1"/>
    <mergeCell ref="KSA1:KSE1"/>
    <mergeCell ref="KSF1:KSJ1"/>
    <mergeCell ref="KSK1:KSO1"/>
    <mergeCell ref="KSP1:KST1"/>
    <mergeCell ref="KSU1:KSY1"/>
    <mergeCell ref="KSZ1:KTD1"/>
    <mergeCell ref="KTE1:KTI1"/>
    <mergeCell ref="KTJ1:KTN1"/>
    <mergeCell ref="KTO1:KTS1"/>
    <mergeCell ref="KTT1:KTX1"/>
    <mergeCell ref="KTY1:KUC1"/>
    <mergeCell ref="KUD1:KUH1"/>
    <mergeCell ref="KUI1:KUM1"/>
    <mergeCell ref="KUN1:KUR1"/>
    <mergeCell ref="KOE1:KOI1"/>
    <mergeCell ref="KOJ1:KON1"/>
    <mergeCell ref="KOO1:KOS1"/>
    <mergeCell ref="KOT1:KOX1"/>
    <mergeCell ref="KOY1:KPC1"/>
    <mergeCell ref="KPD1:KPH1"/>
    <mergeCell ref="KPI1:KPM1"/>
    <mergeCell ref="KPN1:KPR1"/>
    <mergeCell ref="KPS1:KPW1"/>
    <mergeCell ref="KPX1:KQB1"/>
    <mergeCell ref="KQC1:KQG1"/>
    <mergeCell ref="KQH1:KQL1"/>
    <mergeCell ref="KQM1:KQQ1"/>
    <mergeCell ref="KQR1:KQV1"/>
    <mergeCell ref="KQW1:KRA1"/>
    <mergeCell ref="KRB1:KRF1"/>
    <mergeCell ref="KRG1:KRK1"/>
    <mergeCell ref="KKX1:KLB1"/>
    <mergeCell ref="KLC1:KLG1"/>
    <mergeCell ref="KLH1:KLL1"/>
    <mergeCell ref="KLM1:KLQ1"/>
    <mergeCell ref="KLR1:KLV1"/>
    <mergeCell ref="KLW1:KMA1"/>
    <mergeCell ref="KMB1:KMF1"/>
    <mergeCell ref="KMG1:KMK1"/>
    <mergeCell ref="KML1:KMP1"/>
    <mergeCell ref="KMQ1:KMU1"/>
    <mergeCell ref="KMV1:KMZ1"/>
    <mergeCell ref="KNA1:KNE1"/>
    <mergeCell ref="KNF1:KNJ1"/>
    <mergeCell ref="KNK1:KNO1"/>
    <mergeCell ref="KNP1:KNT1"/>
    <mergeCell ref="KNU1:KNY1"/>
    <mergeCell ref="KNZ1:KOD1"/>
    <mergeCell ref="KHQ1:KHU1"/>
    <mergeCell ref="KHV1:KHZ1"/>
    <mergeCell ref="KIA1:KIE1"/>
    <mergeCell ref="KIF1:KIJ1"/>
    <mergeCell ref="KIK1:KIO1"/>
    <mergeCell ref="KIP1:KIT1"/>
    <mergeCell ref="KIU1:KIY1"/>
    <mergeCell ref="KIZ1:KJD1"/>
    <mergeCell ref="KJE1:KJI1"/>
    <mergeCell ref="KJJ1:KJN1"/>
    <mergeCell ref="KJO1:KJS1"/>
    <mergeCell ref="KJT1:KJX1"/>
    <mergeCell ref="KJY1:KKC1"/>
    <mergeCell ref="KKD1:KKH1"/>
    <mergeCell ref="KKI1:KKM1"/>
    <mergeCell ref="KKN1:KKR1"/>
    <mergeCell ref="KKS1:KKW1"/>
    <mergeCell ref="KEJ1:KEN1"/>
    <mergeCell ref="KEO1:KES1"/>
    <mergeCell ref="KET1:KEX1"/>
    <mergeCell ref="KEY1:KFC1"/>
    <mergeCell ref="KFD1:KFH1"/>
    <mergeCell ref="KFI1:KFM1"/>
    <mergeCell ref="KFN1:KFR1"/>
    <mergeCell ref="KFS1:KFW1"/>
    <mergeCell ref="KFX1:KGB1"/>
    <mergeCell ref="KGC1:KGG1"/>
    <mergeCell ref="KGH1:KGL1"/>
    <mergeCell ref="KGM1:KGQ1"/>
    <mergeCell ref="KGR1:KGV1"/>
    <mergeCell ref="KGW1:KHA1"/>
    <mergeCell ref="KHB1:KHF1"/>
    <mergeCell ref="KHG1:KHK1"/>
    <mergeCell ref="KHL1:KHP1"/>
    <mergeCell ref="KBC1:KBG1"/>
    <mergeCell ref="KBH1:KBL1"/>
    <mergeCell ref="KBM1:KBQ1"/>
    <mergeCell ref="KBR1:KBV1"/>
    <mergeCell ref="KBW1:KCA1"/>
    <mergeCell ref="KCB1:KCF1"/>
    <mergeCell ref="KCG1:KCK1"/>
    <mergeCell ref="KCL1:KCP1"/>
    <mergeCell ref="KCQ1:KCU1"/>
    <mergeCell ref="KCV1:KCZ1"/>
    <mergeCell ref="KDA1:KDE1"/>
    <mergeCell ref="KDF1:KDJ1"/>
    <mergeCell ref="KDK1:KDO1"/>
    <mergeCell ref="KDP1:KDT1"/>
    <mergeCell ref="KDU1:KDY1"/>
    <mergeCell ref="KDZ1:KED1"/>
    <mergeCell ref="KEE1:KEI1"/>
    <mergeCell ref="JXV1:JXZ1"/>
    <mergeCell ref="JYA1:JYE1"/>
    <mergeCell ref="JYF1:JYJ1"/>
    <mergeCell ref="JYK1:JYO1"/>
    <mergeCell ref="JYP1:JYT1"/>
    <mergeCell ref="JYU1:JYY1"/>
    <mergeCell ref="JYZ1:JZD1"/>
    <mergeCell ref="JZE1:JZI1"/>
    <mergeCell ref="JZJ1:JZN1"/>
    <mergeCell ref="JZO1:JZS1"/>
    <mergeCell ref="JZT1:JZX1"/>
    <mergeCell ref="JZY1:KAC1"/>
    <mergeCell ref="KAD1:KAH1"/>
    <mergeCell ref="KAI1:KAM1"/>
    <mergeCell ref="KAN1:KAR1"/>
    <mergeCell ref="KAS1:KAW1"/>
    <mergeCell ref="KAX1:KBB1"/>
    <mergeCell ref="JUO1:JUS1"/>
    <mergeCell ref="JUT1:JUX1"/>
    <mergeCell ref="JUY1:JVC1"/>
    <mergeCell ref="JVD1:JVH1"/>
    <mergeCell ref="JVI1:JVM1"/>
    <mergeCell ref="JVN1:JVR1"/>
    <mergeCell ref="JVS1:JVW1"/>
    <mergeCell ref="JVX1:JWB1"/>
    <mergeCell ref="JWC1:JWG1"/>
    <mergeCell ref="JWH1:JWL1"/>
    <mergeCell ref="JWM1:JWQ1"/>
    <mergeCell ref="JWR1:JWV1"/>
    <mergeCell ref="JWW1:JXA1"/>
    <mergeCell ref="JXB1:JXF1"/>
    <mergeCell ref="JXG1:JXK1"/>
    <mergeCell ref="JXL1:JXP1"/>
    <mergeCell ref="JXQ1:JXU1"/>
    <mergeCell ref="JRH1:JRL1"/>
    <mergeCell ref="JRM1:JRQ1"/>
    <mergeCell ref="JRR1:JRV1"/>
    <mergeCell ref="JRW1:JSA1"/>
    <mergeCell ref="JSB1:JSF1"/>
    <mergeCell ref="JSG1:JSK1"/>
    <mergeCell ref="JSL1:JSP1"/>
    <mergeCell ref="JSQ1:JSU1"/>
    <mergeCell ref="JSV1:JSZ1"/>
    <mergeCell ref="JTA1:JTE1"/>
    <mergeCell ref="JTF1:JTJ1"/>
    <mergeCell ref="JTK1:JTO1"/>
    <mergeCell ref="JTP1:JTT1"/>
    <mergeCell ref="JTU1:JTY1"/>
    <mergeCell ref="JTZ1:JUD1"/>
    <mergeCell ref="JUE1:JUI1"/>
    <mergeCell ref="JUJ1:JUN1"/>
    <mergeCell ref="JOA1:JOE1"/>
    <mergeCell ref="JOF1:JOJ1"/>
    <mergeCell ref="JOK1:JOO1"/>
    <mergeCell ref="JOP1:JOT1"/>
    <mergeCell ref="JOU1:JOY1"/>
    <mergeCell ref="JOZ1:JPD1"/>
    <mergeCell ref="JPE1:JPI1"/>
    <mergeCell ref="JPJ1:JPN1"/>
    <mergeCell ref="JPO1:JPS1"/>
    <mergeCell ref="JPT1:JPX1"/>
    <mergeCell ref="JPY1:JQC1"/>
    <mergeCell ref="JQD1:JQH1"/>
    <mergeCell ref="JQI1:JQM1"/>
    <mergeCell ref="JQN1:JQR1"/>
    <mergeCell ref="JQS1:JQW1"/>
    <mergeCell ref="JQX1:JRB1"/>
    <mergeCell ref="JRC1:JRG1"/>
    <mergeCell ref="JKT1:JKX1"/>
    <mergeCell ref="JKY1:JLC1"/>
    <mergeCell ref="JLD1:JLH1"/>
    <mergeCell ref="JLI1:JLM1"/>
    <mergeCell ref="JLN1:JLR1"/>
    <mergeCell ref="JLS1:JLW1"/>
    <mergeCell ref="JLX1:JMB1"/>
    <mergeCell ref="JMC1:JMG1"/>
    <mergeCell ref="JMH1:JML1"/>
    <mergeCell ref="JMM1:JMQ1"/>
    <mergeCell ref="JMR1:JMV1"/>
    <mergeCell ref="JMW1:JNA1"/>
    <mergeCell ref="JNB1:JNF1"/>
    <mergeCell ref="JNG1:JNK1"/>
    <mergeCell ref="JNL1:JNP1"/>
    <mergeCell ref="JNQ1:JNU1"/>
    <mergeCell ref="JNV1:JNZ1"/>
    <mergeCell ref="JHM1:JHQ1"/>
    <mergeCell ref="JHR1:JHV1"/>
    <mergeCell ref="JHW1:JIA1"/>
    <mergeCell ref="JIB1:JIF1"/>
    <mergeCell ref="JIG1:JIK1"/>
    <mergeCell ref="JIL1:JIP1"/>
    <mergeCell ref="JIQ1:JIU1"/>
    <mergeCell ref="JIV1:JIZ1"/>
    <mergeCell ref="JJA1:JJE1"/>
    <mergeCell ref="JJF1:JJJ1"/>
    <mergeCell ref="JJK1:JJO1"/>
    <mergeCell ref="JJP1:JJT1"/>
    <mergeCell ref="JJU1:JJY1"/>
    <mergeCell ref="JJZ1:JKD1"/>
    <mergeCell ref="JKE1:JKI1"/>
    <mergeCell ref="JKJ1:JKN1"/>
    <mergeCell ref="JKO1:JKS1"/>
    <mergeCell ref="JEF1:JEJ1"/>
    <mergeCell ref="JEK1:JEO1"/>
    <mergeCell ref="JEP1:JET1"/>
    <mergeCell ref="JEU1:JEY1"/>
    <mergeCell ref="JEZ1:JFD1"/>
    <mergeCell ref="JFE1:JFI1"/>
    <mergeCell ref="JFJ1:JFN1"/>
    <mergeCell ref="JFO1:JFS1"/>
    <mergeCell ref="JFT1:JFX1"/>
    <mergeCell ref="JFY1:JGC1"/>
    <mergeCell ref="JGD1:JGH1"/>
    <mergeCell ref="JGI1:JGM1"/>
    <mergeCell ref="JGN1:JGR1"/>
    <mergeCell ref="JGS1:JGW1"/>
    <mergeCell ref="JGX1:JHB1"/>
    <mergeCell ref="JHC1:JHG1"/>
    <mergeCell ref="JHH1:JHL1"/>
    <mergeCell ref="JAY1:JBC1"/>
    <mergeCell ref="JBD1:JBH1"/>
    <mergeCell ref="JBI1:JBM1"/>
    <mergeCell ref="JBN1:JBR1"/>
    <mergeCell ref="JBS1:JBW1"/>
    <mergeCell ref="JBX1:JCB1"/>
    <mergeCell ref="JCC1:JCG1"/>
    <mergeCell ref="JCH1:JCL1"/>
    <mergeCell ref="JCM1:JCQ1"/>
    <mergeCell ref="JCR1:JCV1"/>
    <mergeCell ref="JCW1:JDA1"/>
    <mergeCell ref="JDB1:JDF1"/>
    <mergeCell ref="JDG1:JDK1"/>
    <mergeCell ref="JDL1:JDP1"/>
    <mergeCell ref="JDQ1:JDU1"/>
    <mergeCell ref="JDV1:JDZ1"/>
    <mergeCell ref="JEA1:JEE1"/>
    <mergeCell ref="IXR1:IXV1"/>
    <mergeCell ref="IXW1:IYA1"/>
    <mergeCell ref="IYB1:IYF1"/>
    <mergeCell ref="IYG1:IYK1"/>
    <mergeCell ref="IYL1:IYP1"/>
    <mergeCell ref="IYQ1:IYU1"/>
    <mergeCell ref="IYV1:IYZ1"/>
    <mergeCell ref="IZA1:IZE1"/>
    <mergeCell ref="IZF1:IZJ1"/>
    <mergeCell ref="IZK1:IZO1"/>
    <mergeCell ref="IZP1:IZT1"/>
    <mergeCell ref="IZU1:IZY1"/>
    <mergeCell ref="IZZ1:JAD1"/>
    <mergeCell ref="JAE1:JAI1"/>
    <mergeCell ref="JAJ1:JAN1"/>
    <mergeCell ref="JAO1:JAS1"/>
    <mergeCell ref="JAT1:JAX1"/>
    <mergeCell ref="IUK1:IUO1"/>
    <mergeCell ref="IUP1:IUT1"/>
    <mergeCell ref="IUU1:IUY1"/>
    <mergeCell ref="IUZ1:IVD1"/>
    <mergeCell ref="IVE1:IVI1"/>
    <mergeCell ref="IVJ1:IVN1"/>
    <mergeCell ref="IVO1:IVS1"/>
    <mergeCell ref="IVT1:IVX1"/>
    <mergeCell ref="IVY1:IWC1"/>
    <mergeCell ref="IWD1:IWH1"/>
    <mergeCell ref="IWI1:IWM1"/>
    <mergeCell ref="IWN1:IWR1"/>
    <mergeCell ref="IWS1:IWW1"/>
    <mergeCell ref="IWX1:IXB1"/>
    <mergeCell ref="IXC1:IXG1"/>
    <mergeCell ref="IXH1:IXL1"/>
    <mergeCell ref="IXM1:IXQ1"/>
    <mergeCell ref="IRD1:IRH1"/>
    <mergeCell ref="IRI1:IRM1"/>
    <mergeCell ref="IRN1:IRR1"/>
    <mergeCell ref="IRS1:IRW1"/>
    <mergeCell ref="IRX1:ISB1"/>
    <mergeCell ref="ISC1:ISG1"/>
    <mergeCell ref="ISH1:ISL1"/>
    <mergeCell ref="ISM1:ISQ1"/>
    <mergeCell ref="ISR1:ISV1"/>
    <mergeCell ref="ISW1:ITA1"/>
    <mergeCell ref="ITB1:ITF1"/>
    <mergeCell ref="ITG1:ITK1"/>
    <mergeCell ref="ITL1:ITP1"/>
    <mergeCell ref="ITQ1:ITU1"/>
    <mergeCell ref="ITV1:ITZ1"/>
    <mergeCell ref="IUA1:IUE1"/>
    <mergeCell ref="IUF1:IUJ1"/>
    <mergeCell ref="INW1:IOA1"/>
    <mergeCell ref="IOB1:IOF1"/>
    <mergeCell ref="IOG1:IOK1"/>
    <mergeCell ref="IOL1:IOP1"/>
    <mergeCell ref="IOQ1:IOU1"/>
    <mergeCell ref="IOV1:IOZ1"/>
    <mergeCell ref="IPA1:IPE1"/>
    <mergeCell ref="IPF1:IPJ1"/>
    <mergeCell ref="IPK1:IPO1"/>
    <mergeCell ref="IPP1:IPT1"/>
    <mergeCell ref="IPU1:IPY1"/>
    <mergeCell ref="IPZ1:IQD1"/>
    <mergeCell ref="IQE1:IQI1"/>
    <mergeCell ref="IQJ1:IQN1"/>
    <mergeCell ref="IQO1:IQS1"/>
    <mergeCell ref="IQT1:IQX1"/>
    <mergeCell ref="IQY1:IRC1"/>
    <mergeCell ref="IKP1:IKT1"/>
    <mergeCell ref="IKU1:IKY1"/>
    <mergeCell ref="IKZ1:ILD1"/>
    <mergeCell ref="ILE1:ILI1"/>
    <mergeCell ref="ILJ1:ILN1"/>
    <mergeCell ref="ILO1:ILS1"/>
    <mergeCell ref="ILT1:ILX1"/>
    <mergeCell ref="ILY1:IMC1"/>
    <mergeCell ref="IMD1:IMH1"/>
    <mergeCell ref="IMI1:IMM1"/>
    <mergeCell ref="IMN1:IMR1"/>
    <mergeCell ref="IMS1:IMW1"/>
    <mergeCell ref="IMX1:INB1"/>
    <mergeCell ref="INC1:ING1"/>
    <mergeCell ref="INH1:INL1"/>
    <mergeCell ref="INM1:INQ1"/>
    <mergeCell ref="INR1:INV1"/>
    <mergeCell ref="IHI1:IHM1"/>
    <mergeCell ref="IHN1:IHR1"/>
    <mergeCell ref="IHS1:IHW1"/>
    <mergeCell ref="IHX1:IIB1"/>
    <mergeCell ref="IIC1:IIG1"/>
    <mergeCell ref="IIH1:IIL1"/>
    <mergeCell ref="IIM1:IIQ1"/>
    <mergeCell ref="IIR1:IIV1"/>
    <mergeCell ref="IIW1:IJA1"/>
    <mergeCell ref="IJB1:IJF1"/>
    <mergeCell ref="IJG1:IJK1"/>
    <mergeCell ref="IJL1:IJP1"/>
    <mergeCell ref="IJQ1:IJU1"/>
    <mergeCell ref="IJV1:IJZ1"/>
    <mergeCell ref="IKA1:IKE1"/>
    <mergeCell ref="IKF1:IKJ1"/>
    <mergeCell ref="IKK1:IKO1"/>
    <mergeCell ref="IEB1:IEF1"/>
    <mergeCell ref="IEG1:IEK1"/>
    <mergeCell ref="IEL1:IEP1"/>
    <mergeCell ref="IEQ1:IEU1"/>
    <mergeCell ref="IEV1:IEZ1"/>
    <mergeCell ref="IFA1:IFE1"/>
    <mergeCell ref="IFF1:IFJ1"/>
    <mergeCell ref="IFK1:IFO1"/>
    <mergeCell ref="IFP1:IFT1"/>
    <mergeCell ref="IFU1:IFY1"/>
    <mergeCell ref="IFZ1:IGD1"/>
    <mergeCell ref="IGE1:IGI1"/>
    <mergeCell ref="IGJ1:IGN1"/>
    <mergeCell ref="IGO1:IGS1"/>
    <mergeCell ref="IGT1:IGX1"/>
    <mergeCell ref="IGY1:IHC1"/>
    <mergeCell ref="IHD1:IHH1"/>
    <mergeCell ref="IAU1:IAY1"/>
    <mergeCell ref="IAZ1:IBD1"/>
    <mergeCell ref="IBE1:IBI1"/>
    <mergeCell ref="IBJ1:IBN1"/>
    <mergeCell ref="IBO1:IBS1"/>
    <mergeCell ref="IBT1:IBX1"/>
    <mergeCell ref="IBY1:ICC1"/>
    <mergeCell ref="ICD1:ICH1"/>
    <mergeCell ref="ICI1:ICM1"/>
    <mergeCell ref="ICN1:ICR1"/>
    <mergeCell ref="ICS1:ICW1"/>
    <mergeCell ref="ICX1:IDB1"/>
    <mergeCell ref="IDC1:IDG1"/>
    <mergeCell ref="IDH1:IDL1"/>
    <mergeCell ref="IDM1:IDQ1"/>
    <mergeCell ref="IDR1:IDV1"/>
    <mergeCell ref="IDW1:IEA1"/>
    <mergeCell ref="HXN1:HXR1"/>
    <mergeCell ref="HXS1:HXW1"/>
    <mergeCell ref="HXX1:HYB1"/>
    <mergeCell ref="HYC1:HYG1"/>
    <mergeCell ref="HYH1:HYL1"/>
    <mergeCell ref="HYM1:HYQ1"/>
    <mergeCell ref="HYR1:HYV1"/>
    <mergeCell ref="HYW1:HZA1"/>
    <mergeCell ref="HZB1:HZF1"/>
    <mergeCell ref="HZG1:HZK1"/>
    <mergeCell ref="HZL1:HZP1"/>
    <mergeCell ref="HZQ1:HZU1"/>
    <mergeCell ref="HZV1:HZZ1"/>
    <mergeCell ref="IAA1:IAE1"/>
    <mergeCell ref="IAF1:IAJ1"/>
    <mergeCell ref="IAK1:IAO1"/>
    <mergeCell ref="IAP1:IAT1"/>
    <mergeCell ref="HUG1:HUK1"/>
    <mergeCell ref="HUL1:HUP1"/>
    <mergeCell ref="HUQ1:HUU1"/>
    <mergeCell ref="HUV1:HUZ1"/>
    <mergeCell ref="HVA1:HVE1"/>
    <mergeCell ref="HVF1:HVJ1"/>
    <mergeCell ref="HVK1:HVO1"/>
    <mergeCell ref="HVP1:HVT1"/>
    <mergeCell ref="HVU1:HVY1"/>
    <mergeCell ref="HVZ1:HWD1"/>
    <mergeCell ref="HWE1:HWI1"/>
    <mergeCell ref="HWJ1:HWN1"/>
    <mergeCell ref="HWO1:HWS1"/>
    <mergeCell ref="HWT1:HWX1"/>
    <mergeCell ref="HWY1:HXC1"/>
    <mergeCell ref="HXD1:HXH1"/>
    <mergeCell ref="HXI1:HXM1"/>
    <mergeCell ref="HQZ1:HRD1"/>
    <mergeCell ref="HRE1:HRI1"/>
    <mergeCell ref="HRJ1:HRN1"/>
    <mergeCell ref="HRO1:HRS1"/>
    <mergeCell ref="HRT1:HRX1"/>
    <mergeCell ref="HRY1:HSC1"/>
    <mergeCell ref="HSD1:HSH1"/>
    <mergeCell ref="HSI1:HSM1"/>
    <mergeCell ref="HSN1:HSR1"/>
    <mergeCell ref="HSS1:HSW1"/>
    <mergeCell ref="HSX1:HTB1"/>
    <mergeCell ref="HTC1:HTG1"/>
    <mergeCell ref="HTH1:HTL1"/>
    <mergeCell ref="HTM1:HTQ1"/>
    <mergeCell ref="HTR1:HTV1"/>
    <mergeCell ref="HTW1:HUA1"/>
    <mergeCell ref="HUB1:HUF1"/>
    <mergeCell ref="HNS1:HNW1"/>
    <mergeCell ref="HNX1:HOB1"/>
    <mergeCell ref="HOC1:HOG1"/>
    <mergeCell ref="HOH1:HOL1"/>
    <mergeCell ref="HOM1:HOQ1"/>
    <mergeCell ref="HOR1:HOV1"/>
    <mergeCell ref="HOW1:HPA1"/>
    <mergeCell ref="HPB1:HPF1"/>
    <mergeCell ref="HPG1:HPK1"/>
    <mergeCell ref="HPL1:HPP1"/>
    <mergeCell ref="HPQ1:HPU1"/>
    <mergeCell ref="HPV1:HPZ1"/>
    <mergeCell ref="HQA1:HQE1"/>
    <mergeCell ref="HQF1:HQJ1"/>
    <mergeCell ref="HQK1:HQO1"/>
    <mergeCell ref="HQP1:HQT1"/>
    <mergeCell ref="HQU1:HQY1"/>
    <mergeCell ref="HKL1:HKP1"/>
    <mergeCell ref="HKQ1:HKU1"/>
    <mergeCell ref="HKV1:HKZ1"/>
    <mergeCell ref="HLA1:HLE1"/>
    <mergeCell ref="HLF1:HLJ1"/>
    <mergeCell ref="HLK1:HLO1"/>
    <mergeCell ref="HLP1:HLT1"/>
    <mergeCell ref="HLU1:HLY1"/>
    <mergeCell ref="HLZ1:HMD1"/>
    <mergeCell ref="HME1:HMI1"/>
    <mergeCell ref="HMJ1:HMN1"/>
    <mergeCell ref="HMO1:HMS1"/>
    <mergeCell ref="HMT1:HMX1"/>
    <mergeCell ref="HMY1:HNC1"/>
    <mergeCell ref="HND1:HNH1"/>
    <mergeCell ref="HNI1:HNM1"/>
    <mergeCell ref="HNN1:HNR1"/>
    <mergeCell ref="HHE1:HHI1"/>
    <mergeCell ref="HHJ1:HHN1"/>
    <mergeCell ref="HHO1:HHS1"/>
    <mergeCell ref="HHT1:HHX1"/>
    <mergeCell ref="HHY1:HIC1"/>
    <mergeCell ref="HID1:HIH1"/>
    <mergeCell ref="HII1:HIM1"/>
    <mergeCell ref="HIN1:HIR1"/>
    <mergeCell ref="HIS1:HIW1"/>
    <mergeCell ref="HIX1:HJB1"/>
    <mergeCell ref="HJC1:HJG1"/>
    <mergeCell ref="HJH1:HJL1"/>
    <mergeCell ref="HJM1:HJQ1"/>
    <mergeCell ref="HJR1:HJV1"/>
    <mergeCell ref="HJW1:HKA1"/>
    <mergeCell ref="HKB1:HKF1"/>
    <mergeCell ref="HKG1:HKK1"/>
    <mergeCell ref="HDX1:HEB1"/>
    <mergeCell ref="HEC1:HEG1"/>
    <mergeCell ref="HEH1:HEL1"/>
    <mergeCell ref="HEM1:HEQ1"/>
    <mergeCell ref="HER1:HEV1"/>
    <mergeCell ref="HEW1:HFA1"/>
    <mergeCell ref="HFB1:HFF1"/>
    <mergeCell ref="HFG1:HFK1"/>
    <mergeCell ref="HFL1:HFP1"/>
    <mergeCell ref="HFQ1:HFU1"/>
    <mergeCell ref="HFV1:HFZ1"/>
    <mergeCell ref="HGA1:HGE1"/>
    <mergeCell ref="HGF1:HGJ1"/>
    <mergeCell ref="HGK1:HGO1"/>
    <mergeCell ref="HGP1:HGT1"/>
    <mergeCell ref="HGU1:HGY1"/>
    <mergeCell ref="HGZ1:HHD1"/>
    <mergeCell ref="HAQ1:HAU1"/>
    <mergeCell ref="HAV1:HAZ1"/>
    <mergeCell ref="HBA1:HBE1"/>
    <mergeCell ref="HBF1:HBJ1"/>
    <mergeCell ref="HBK1:HBO1"/>
    <mergeCell ref="HBP1:HBT1"/>
    <mergeCell ref="HBU1:HBY1"/>
    <mergeCell ref="HBZ1:HCD1"/>
    <mergeCell ref="HCE1:HCI1"/>
    <mergeCell ref="HCJ1:HCN1"/>
    <mergeCell ref="HCO1:HCS1"/>
    <mergeCell ref="HCT1:HCX1"/>
    <mergeCell ref="HCY1:HDC1"/>
    <mergeCell ref="HDD1:HDH1"/>
    <mergeCell ref="HDI1:HDM1"/>
    <mergeCell ref="HDN1:HDR1"/>
    <mergeCell ref="HDS1:HDW1"/>
    <mergeCell ref="GXJ1:GXN1"/>
    <mergeCell ref="GXO1:GXS1"/>
    <mergeCell ref="GXT1:GXX1"/>
    <mergeCell ref="GXY1:GYC1"/>
    <mergeCell ref="GYD1:GYH1"/>
    <mergeCell ref="GYI1:GYM1"/>
    <mergeCell ref="GYN1:GYR1"/>
    <mergeCell ref="GYS1:GYW1"/>
    <mergeCell ref="GYX1:GZB1"/>
    <mergeCell ref="GZC1:GZG1"/>
    <mergeCell ref="GZH1:GZL1"/>
    <mergeCell ref="GZM1:GZQ1"/>
    <mergeCell ref="GZR1:GZV1"/>
    <mergeCell ref="GZW1:HAA1"/>
    <mergeCell ref="HAB1:HAF1"/>
    <mergeCell ref="HAG1:HAK1"/>
    <mergeCell ref="HAL1:HAP1"/>
    <mergeCell ref="GUC1:GUG1"/>
    <mergeCell ref="GUH1:GUL1"/>
    <mergeCell ref="GUM1:GUQ1"/>
    <mergeCell ref="GUR1:GUV1"/>
    <mergeCell ref="GUW1:GVA1"/>
    <mergeCell ref="GVB1:GVF1"/>
    <mergeCell ref="GVG1:GVK1"/>
    <mergeCell ref="GVL1:GVP1"/>
    <mergeCell ref="GVQ1:GVU1"/>
    <mergeCell ref="GVV1:GVZ1"/>
    <mergeCell ref="GWA1:GWE1"/>
    <mergeCell ref="GWF1:GWJ1"/>
    <mergeCell ref="GWK1:GWO1"/>
    <mergeCell ref="GWP1:GWT1"/>
    <mergeCell ref="GWU1:GWY1"/>
    <mergeCell ref="GWZ1:GXD1"/>
    <mergeCell ref="GXE1:GXI1"/>
    <mergeCell ref="GQV1:GQZ1"/>
    <mergeCell ref="GRA1:GRE1"/>
    <mergeCell ref="GRF1:GRJ1"/>
    <mergeCell ref="GRK1:GRO1"/>
    <mergeCell ref="GRP1:GRT1"/>
    <mergeCell ref="GRU1:GRY1"/>
    <mergeCell ref="GRZ1:GSD1"/>
    <mergeCell ref="GSE1:GSI1"/>
    <mergeCell ref="GSJ1:GSN1"/>
    <mergeCell ref="GSO1:GSS1"/>
    <mergeCell ref="GST1:GSX1"/>
    <mergeCell ref="GSY1:GTC1"/>
    <mergeCell ref="GTD1:GTH1"/>
    <mergeCell ref="GTI1:GTM1"/>
    <mergeCell ref="GTN1:GTR1"/>
    <mergeCell ref="GTS1:GTW1"/>
    <mergeCell ref="GTX1:GUB1"/>
    <mergeCell ref="GNO1:GNS1"/>
    <mergeCell ref="GNT1:GNX1"/>
    <mergeCell ref="GNY1:GOC1"/>
    <mergeCell ref="GOD1:GOH1"/>
    <mergeCell ref="GOI1:GOM1"/>
    <mergeCell ref="GON1:GOR1"/>
    <mergeCell ref="GOS1:GOW1"/>
    <mergeCell ref="GOX1:GPB1"/>
    <mergeCell ref="GPC1:GPG1"/>
    <mergeCell ref="GPH1:GPL1"/>
    <mergeCell ref="GPM1:GPQ1"/>
    <mergeCell ref="GPR1:GPV1"/>
    <mergeCell ref="GPW1:GQA1"/>
    <mergeCell ref="GQB1:GQF1"/>
    <mergeCell ref="GQG1:GQK1"/>
    <mergeCell ref="GQL1:GQP1"/>
    <mergeCell ref="GQQ1:GQU1"/>
    <mergeCell ref="GKH1:GKL1"/>
    <mergeCell ref="GKM1:GKQ1"/>
    <mergeCell ref="GKR1:GKV1"/>
    <mergeCell ref="GKW1:GLA1"/>
    <mergeCell ref="GLB1:GLF1"/>
    <mergeCell ref="GLG1:GLK1"/>
    <mergeCell ref="GLL1:GLP1"/>
    <mergeCell ref="GLQ1:GLU1"/>
    <mergeCell ref="GLV1:GLZ1"/>
    <mergeCell ref="GMA1:GME1"/>
    <mergeCell ref="GMF1:GMJ1"/>
    <mergeCell ref="GMK1:GMO1"/>
    <mergeCell ref="GMP1:GMT1"/>
    <mergeCell ref="GMU1:GMY1"/>
    <mergeCell ref="GMZ1:GND1"/>
    <mergeCell ref="GNE1:GNI1"/>
    <mergeCell ref="GNJ1:GNN1"/>
    <mergeCell ref="GHA1:GHE1"/>
    <mergeCell ref="GHF1:GHJ1"/>
    <mergeCell ref="GHK1:GHO1"/>
    <mergeCell ref="GHP1:GHT1"/>
    <mergeCell ref="GHU1:GHY1"/>
    <mergeCell ref="GHZ1:GID1"/>
    <mergeCell ref="GIE1:GII1"/>
    <mergeCell ref="GIJ1:GIN1"/>
    <mergeCell ref="GIO1:GIS1"/>
    <mergeCell ref="GIT1:GIX1"/>
    <mergeCell ref="GIY1:GJC1"/>
    <mergeCell ref="GJD1:GJH1"/>
    <mergeCell ref="GJI1:GJM1"/>
    <mergeCell ref="GJN1:GJR1"/>
    <mergeCell ref="GJS1:GJW1"/>
    <mergeCell ref="GJX1:GKB1"/>
    <mergeCell ref="GKC1:GKG1"/>
    <mergeCell ref="GDT1:GDX1"/>
    <mergeCell ref="GDY1:GEC1"/>
    <mergeCell ref="GED1:GEH1"/>
    <mergeCell ref="GEI1:GEM1"/>
    <mergeCell ref="GEN1:GER1"/>
    <mergeCell ref="GES1:GEW1"/>
    <mergeCell ref="GEX1:GFB1"/>
    <mergeCell ref="GFC1:GFG1"/>
    <mergeCell ref="GFH1:GFL1"/>
    <mergeCell ref="GFM1:GFQ1"/>
    <mergeCell ref="GFR1:GFV1"/>
    <mergeCell ref="GFW1:GGA1"/>
    <mergeCell ref="GGB1:GGF1"/>
    <mergeCell ref="GGG1:GGK1"/>
    <mergeCell ref="GGL1:GGP1"/>
    <mergeCell ref="GGQ1:GGU1"/>
    <mergeCell ref="GGV1:GGZ1"/>
    <mergeCell ref="GAM1:GAQ1"/>
    <mergeCell ref="GAR1:GAV1"/>
    <mergeCell ref="GAW1:GBA1"/>
    <mergeCell ref="GBB1:GBF1"/>
    <mergeCell ref="GBG1:GBK1"/>
    <mergeCell ref="GBL1:GBP1"/>
    <mergeCell ref="GBQ1:GBU1"/>
    <mergeCell ref="GBV1:GBZ1"/>
    <mergeCell ref="GCA1:GCE1"/>
    <mergeCell ref="GCF1:GCJ1"/>
    <mergeCell ref="GCK1:GCO1"/>
    <mergeCell ref="GCP1:GCT1"/>
    <mergeCell ref="GCU1:GCY1"/>
    <mergeCell ref="GCZ1:GDD1"/>
    <mergeCell ref="GDE1:GDI1"/>
    <mergeCell ref="GDJ1:GDN1"/>
    <mergeCell ref="GDO1:GDS1"/>
    <mergeCell ref="FXF1:FXJ1"/>
    <mergeCell ref="FXK1:FXO1"/>
    <mergeCell ref="FXP1:FXT1"/>
    <mergeCell ref="FXU1:FXY1"/>
    <mergeCell ref="FXZ1:FYD1"/>
    <mergeCell ref="FYE1:FYI1"/>
    <mergeCell ref="FYJ1:FYN1"/>
    <mergeCell ref="FYO1:FYS1"/>
    <mergeCell ref="FYT1:FYX1"/>
    <mergeCell ref="FYY1:FZC1"/>
    <mergeCell ref="FZD1:FZH1"/>
    <mergeCell ref="FZI1:FZM1"/>
    <mergeCell ref="FZN1:FZR1"/>
    <mergeCell ref="FZS1:FZW1"/>
    <mergeCell ref="FZX1:GAB1"/>
    <mergeCell ref="GAC1:GAG1"/>
    <mergeCell ref="GAH1:GAL1"/>
    <mergeCell ref="FTY1:FUC1"/>
    <mergeCell ref="FUD1:FUH1"/>
    <mergeCell ref="FUI1:FUM1"/>
    <mergeCell ref="FUN1:FUR1"/>
    <mergeCell ref="FUS1:FUW1"/>
    <mergeCell ref="FUX1:FVB1"/>
    <mergeCell ref="FVC1:FVG1"/>
    <mergeCell ref="FVH1:FVL1"/>
    <mergeCell ref="FVM1:FVQ1"/>
    <mergeCell ref="FVR1:FVV1"/>
    <mergeCell ref="FVW1:FWA1"/>
    <mergeCell ref="FWB1:FWF1"/>
    <mergeCell ref="FWG1:FWK1"/>
    <mergeCell ref="FWL1:FWP1"/>
    <mergeCell ref="FWQ1:FWU1"/>
    <mergeCell ref="FWV1:FWZ1"/>
    <mergeCell ref="FXA1:FXE1"/>
    <mergeCell ref="FQR1:FQV1"/>
    <mergeCell ref="FQW1:FRA1"/>
    <mergeCell ref="FRB1:FRF1"/>
    <mergeCell ref="FRG1:FRK1"/>
    <mergeCell ref="FRL1:FRP1"/>
    <mergeCell ref="FRQ1:FRU1"/>
    <mergeCell ref="FRV1:FRZ1"/>
    <mergeCell ref="FSA1:FSE1"/>
    <mergeCell ref="FSF1:FSJ1"/>
    <mergeCell ref="FSK1:FSO1"/>
    <mergeCell ref="FSP1:FST1"/>
    <mergeCell ref="FSU1:FSY1"/>
    <mergeCell ref="FSZ1:FTD1"/>
    <mergeCell ref="FTE1:FTI1"/>
    <mergeCell ref="FTJ1:FTN1"/>
    <mergeCell ref="FTO1:FTS1"/>
    <mergeCell ref="FTT1:FTX1"/>
    <mergeCell ref="FNK1:FNO1"/>
    <mergeCell ref="FNP1:FNT1"/>
    <mergeCell ref="FNU1:FNY1"/>
    <mergeCell ref="FNZ1:FOD1"/>
    <mergeCell ref="FOE1:FOI1"/>
    <mergeCell ref="FOJ1:FON1"/>
    <mergeCell ref="FOO1:FOS1"/>
    <mergeCell ref="FOT1:FOX1"/>
    <mergeCell ref="FOY1:FPC1"/>
    <mergeCell ref="FPD1:FPH1"/>
    <mergeCell ref="FPI1:FPM1"/>
    <mergeCell ref="FPN1:FPR1"/>
    <mergeCell ref="FPS1:FPW1"/>
    <mergeCell ref="FPX1:FQB1"/>
    <mergeCell ref="FQC1:FQG1"/>
    <mergeCell ref="FQH1:FQL1"/>
    <mergeCell ref="FQM1:FQQ1"/>
    <mergeCell ref="FKD1:FKH1"/>
    <mergeCell ref="FKI1:FKM1"/>
    <mergeCell ref="FKN1:FKR1"/>
    <mergeCell ref="FKS1:FKW1"/>
    <mergeCell ref="FKX1:FLB1"/>
    <mergeCell ref="FLC1:FLG1"/>
    <mergeCell ref="FLH1:FLL1"/>
    <mergeCell ref="FLM1:FLQ1"/>
    <mergeCell ref="FLR1:FLV1"/>
    <mergeCell ref="FLW1:FMA1"/>
    <mergeCell ref="FMB1:FMF1"/>
    <mergeCell ref="FMG1:FMK1"/>
    <mergeCell ref="FML1:FMP1"/>
    <mergeCell ref="FMQ1:FMU1"/>
    <mergeCell ref="FMV1:FMZ1"/>
    <mergeCell ref="FNA1:FNE1"/>
    <mergeCell ref="FNF1:FNJ1"/>
    <mergeCell ref="FGW1:FHA1"/>
    <mergeCell ref="FHB1:FHF1"/>
    <mergeCell ref="FHG1:FHK1"/>
    <mergeCell ref="FHL1:FHP1"/>
    <mergeCell ref="FHQ1:FHU1"/>
    <mergeCell ref="FHV1:FHZ1"/>
    <mergeCell ref="FIA1:FIE1"/>
    <mergeCell ref="FIF1:FIJ1"/>
    <mergeCell ref="FIK1:FIO1"/>
    <mergeCell ref="FIP1:FIT1"/>
    <mergeCell ref="FIU1:FIY1"/>
    <mergeCell ref="FIZ1:FJD1"/>
    <mergeCell ref="FJE1:FJI1"/>
    <mergeCell ref="FJJ1:FJN1"/>
    <mergeCell ref="FJO1:FJS1"/>
    <mergeCell ref="FJT1:FJX1"/>
    <mergeCell ref="FJY1:FKC1"/>
    <mergeCell ref="FDP1:FDT1"/>
    <mergeCell ref="FDU1:FDY1"/>
    <mergeCell ref="FDZ1:FED1"/>
    <mergeCell ref="FEE1:FEI1"/>
    <mergeCell ref="FEJ1:FEN1"/>
    <mergeCell ref="FEO1:FES1"/>
    <mergeCell ref="FET1:FEX1"/>
    <mergeCell ref="FEY1:FFC1"/>
    <mergeCell ref="FFD1:FFH1"/>
    <mergeCell ref="FFI1:FFM1"/>
    <mergeCell ref="FFN1:FFR1"/>
    <mergeCell ref="FFS1:FFW1"/>
    <mergeCell ref="FFX1:FGB1"/>
    <mergeCell ref="FGC1:FGG1"/>
    <mergeCell ref="FGH1:FGL1"/>
    <mergeCell ref="FGM1:FGQ1"/>
    <mergeCell ref="FGR1:FGV1"/>
    <mergeCell ref="FAI1:FAM1"/>
    <mergeCell ref="FAN1:FAR1"/>
    <mergeCell ref="FAS1:FAW1"/>
    <mergeCell ref="FAX1:FBB1"/>
    <mergeCell ref="FBC1:FBG1"/>
    <mergeCell ref="FBH1:FBL1"/>
    <mergeCell ref="FBM1:FBQ1"/>
    <mergeCell ref="FBR1:FBV1"/>
    <mergeCell ref="FBW1:FCA1"/>
    <mergeCell ref="FCB1:FCF1"/>
    <mergeCell ref="FCG1:FCK1"/>
    <mergeCell ref="FCL1:FCP1"/>
    <mergeCell ref="FCQ1:FCU1"/>
    <mergeCell ref="FCV1:FCZ1"/>
    <mergeCell ref="FDA1:FDE1"/>
    <mergeCell ref="FDF1:FDJ1"/>
    <mergeCell ref="FDK1:FDO1"/>
    <mergeCell ref="EXB1:EXF1"/>
    <mergeCell ref="EXG1:EXK1"/>
    <mergeCell ref="EXL1:EXP1"/>
    <mergeCell ref="EXQ1:EXU1"/>
    <mergeCell ref="EXV1:EXZ1"/>
    <mergeCell ref="EYA1:EYE1"/>
    <mergeCell ref="EYF1:EYJ1"/>
    <mergeCell ref="EYK1:EYO1"/>
    <mergeCell ref="EYP1:EYT1"/>
    <mergeCell ref="EYU1:EYY1"/>
    <mergeCell ref="EYZ1:EZD1"/>
    <mergeCell ref="EZE1:EZI1"/>
    <mergeCell ref="EZJ1:EZN1"/>
    <mergeCell ref="EZO1:EZS1"/>
    <mergeCell ref="EZT1:EZX1"/>
    <mergeCell ref="EZY1:FAC1"/>
    <mergeCell ref="FAD1:FAH1"/>
    <mergeCell ref="ETU1:ETY1"/>
    <mergeCell ref="ETZ1:EUD1"/>
    <mergeCell ref="EUE1:EUI1"/>
    <mergeCell ref="EUJ1:EUN1"/>
    <mergeCell ref="EUO1:EUS1"/>
    <mergeCell ref="EUT1:EUX1"/>
    <mergeCell ref="EUY1:EVC1"/>
    <mergeCell ref="EVD1:EVH1"/>
    <mergeCell ref="EVI1:EVM1"/>
    <mergeCell ref="EVN1:EVR1"/>
    <mergeCell ref="EVS1:EVW1"/>
    <mergeCell ref="EVX1:EWB1"/>
    <mergeCell ref="EWC1:EWG1"/>
    <mergeCell ref="EWH1:EWL1"/>
    <mergeCell ref="EWM1:EWQ1"/>
    <mergeCell ref="EWR1:EWV1"/>
    <mergeCell ref="EWW1:EXA1"/>
    <mergeCell ref="EQN1:EQR1"/>
    <mergeCell ref="EQS1:EQW1"/>
    <mergeCell ref="EQX1:ERB1"/>
    <mergeCell ref="ERC1:ERG1"/>
    <mergeCell ref="ERH1:ERL1"/>
    <mergeCell ref="ERM1:ERQ1"/>
    <mergeCell ref="ERR1:ERV1"/>
    <mergeCell ref="ERW1:ESA1"/>
    <mergeCell ref="ESB1:ESF1"/>
    <mergeCell ref="ESG1:ESK1"/>
    <mergeCell ref="ESL1:ESP1"/>
    <mergeCell ref="ESQ1:ESU1"/>
    <mergeCell ref="ESV1:ESZ1"/>
    <mergeCell ref="ETA1:ETE1"/>
    <mergeCell ref="ETF1:ETJ1"/>
    <mergeCell ref="ETK1:ETO1"/>
    <mergeCell ref="ETP1:ETT1"/>
    <mergeCell ref="ENG1:ENK1"/>
    <mergeCell ref="ENL1:ENP1"/>
    <mergeCell ref="ENQ1:ENU1"/>
    <mergeCell ref="ENV1:ENZ1"/>
    <mergeCell ref="EOA1:EOE1"/>
    <mergeCell ref="EOF1:EOJ1"/>
    <mergeCell ref="EOK1:EOO1"/>
    <mergeCell ref="EOP1:EOT1"/>
    <mergeCell ref="EOU1:EOY1"/>
    <mergeCell ref="EOZ1:EPD1"/>
    <mergeCell ref="EPE1:EPI1"/>
    <mergeCell ref="EPJ1:EPN1"/>
    <mergeCell ref="EPO1:EPS1"/>
    <mergeCell ref="EPT1:EPX1"/>
    <mergeCell ref="EPY1:EQC1"/>
    <mergeCell ref="EQD1:EQH1"/>
    <mergeCell ref="EQI1:EQM1"/>
    <mergeCell ref="EJZ1:EKD1"/>
    <mergeCell ref="EKE1:EKI1"/>
    <mergeCell ref="EKJ1:EKN1"/>
    <mergeCell ref="EKO1:EKS1"/>
    <mergeCell ref="EKT1:EKX1"/>
    <mergeCell ref="EKY1:ELC1"/>
    <mergeCell ref="ELD1:ELH1"/>
    <mergeCell ref="ELI1:ELM1"/>
    <mergeCell ref="ELN1:ELR1"/>
    <mergeCell ref="ELS1:ELW1"/>
    <mergeCell ref="ELX1:EMB1"/>
    <mergeCell ref="EMC1:EMG1"/>
    <mergeCell ref="EMH1:EML1"/>
    <mergeCell ref="EMM1:EMQ1"/>
    <mergeCell ref="EMR1:EMV1"/>
    <mergeCell ref="EMW1:ENA1"/>
    <mergeCell ref="ENB1:ENF1"/>
    <mergeCell ref="EGS1:EGW1"/>
    <mergeCell ref="EGX1:EHB1"/>
    <mergeCell ref="EHC1:EHG1"/>
    <mergeCell ref="EHH1:EHL1"/>
    <mergeCell ref="EHM1:EHQ1"/>
    <mergeCell ref="EHR1:EHV1"/>
    <mergeCell ref="EHW1:EIA1"/>
    <mergeCell ref="EIB1:EIF1"/>
    <mergeCell ref="EIG1:EIK1"/>
    <mergeCell ref="EIL1:EIP1"/>
    <mergeCell ref="EIQ1:EIU1"/>
    <mergeCell ref="EIV1:EIZ1"/>
    <mergeCell ref="EJA1:EJE1"/>
    <mergeCell ref="EJF1:EJJ1"/>
    <mergeCell ref="EJK1:EJO1"/>
    <mergeCell ref="EJP1:EJT1"/>
    <mergeCell ref="EJU1:EJY1"/>
    <mergeCell ref="EDL1:EDP1"/>
    <mergeCell ref="EDQ1:EDU1"/>
    <mergeCell ref="EDV1:EDZ1"/>
    <mergeCell ref="EEA1:EEE1"/>
    <mergeCell ref="EEF1:EEJ1"/>
    <mergeCell ref="EEK1:EEO1"/>
    <mergeCell ref="EEP1:EET1"/>
    <mergeCell ref="EEU1:EEY1"/>
    <mergeCell ref="EEZ1:EFD1"/>
    <mergeCell ref="EFE1:EFI1"/>
    <mergeCell ref="EFJ1:EFN1"/>
    <mergeCell ref="EFO1:EFS1"/>
    <mergeCell ref="EFT1:EFX1"/>
    <mergeCell ref="EFY1:EGC1"/>
    <mergeCell ref="EGD1:EGH1"/>
    <mergeCell ref="EGI1:EGM1"/>
    <mergeCell ref="EGN1:EGR1"/>
    <mergeCell ref="EAE1:EAI1"/>
    <mergeCell ref="EAJ1:EAN1"/>
    <mergeCell ref="EAO1:EAS1"/>
    <mergeCell ref="EAT1:EAX1"/>
    <mergeCell ref="EAY1:EBC1"/>
    <mergeCell ref="EBD1:EBH1"/>
    <mergeCell ref="EBI1:EBM1"/>
    <mergeCell ref="EBN1:EBR1"/>
    <mergeCell ref="EBS1:EBW1"/>
    <mergeCell ref="EBX1:ECB1"/>
    <mergeCell ref="ECC1:ECG1"/>
    <mergeCell ref="ECH1:ECL1"/>
    <mergeCell ref="ECM1:ECQ1"/>
    <mergeCell ref="ECR1:ECV1"/>
    <mergeCell ref="ECW1:EDA1"/>
    <mergeCell ref="EDB1:EDF1"/>
    <mergeCell ref="EDG1:EDK1"/>
    <mergeCell ref="DWX1:DXB1"/>
    <mergeCell ref="DXC1:DXG1"/>
    <mergeCell ref="DXH1:DXL1"/>
    <mergeCell ref="DXM1:DXQ1"/>
    <mergeCell ref="DXR1:DXV1"/>
    <mergeCell ref="DXW1:DYA1"/>
    <mergeCell ref="DYB1:DYF1"/>
    <mergeCell ref="DYG1:DYK1"/>
    <mergeCell ref="DYL1:DYP1"/>
    <mergeCell ref="DYQ1:DYU1"/>
    <mergeCell ref="DYV1:DYZ1"/>
    <mergeCell ref="DZA1:DZE1"/>
    <mergeCell ref="DZF1:DZJ1"/>
    <mergeCell ref="DZK1:DZO1"/>
    <mergeCell ref="DZP1:DZT1"/>
    <mergeCell ref="DZU1:DZY1"/>
    <mergeCell ref="DZZ1:EAD1"/>
    <mergeCell ref="DTQ1:DTU1"/>
    <mergeCell ref="DTV1:DTZ1"/>
    <mergeCell ref="DUA1:DUE1"/>
    <mergeCell ref="DUF1:DUJ1"/>
    <mergeCell ref="DUK1:DUO1"/>
    <mergeCell ref="DUP1:DUT1"/>
    <mergeCell ref="DUU1:DUY1"/>
    <mergeCell ref="DUZ1:DVD1"/>
    <mergeCell ref="DVE1:DVI1"/>
    <mergeCell ref="DVJ1:DVN1"/>
    <mergeCell ref="DVO1:DVS1"/>
    <mergeCell ref="DVT1:DVX1"/>
    <mergeCell ref="DVY1:DWC1"/>
    <mergeCell ref="DWD1:DWH1"/>
    <mergeCell ref="DWI1:DWM1"/>
    <mergeCell ref="DWN1:DWR1"/>
    <mergeCell ref="DWS1:DWW1"/>
    <mergeCell ref="DQJ1:DQN1"/>
    <mergeCell ref="DQO1:DQS1"/>
    <mergeCell ref="DQT1:DQX1"/>
    <mergeCell ref="DQY1:DRC1"/>
    <mergeCell ref="DRD1:DRH1"/>
    <mergeCell ref="DRI1:DRM1"/>
    <mergeCell ref="DRN1:DRR1"/>
    <mergeCell ref="DRS1:DRW1"/>
    <mergeCell ref="DRX1:DSB1"/>
    <mergeCell ref="DSC1:DSG1"/>
    <mergeCell ref="DSH1:DSL1"/>
    <mergeCell ref="DSM1:DSQ1"/>
    <mergeCell ref="DSR1:DSV1"/>
    <mergeCell ref="DSW1:DTA1"/>
    <mergeCell ref="DTB1:DTF1"/>
    <mergeCell ref="DTG1:DTK1"/>
    <mergeCell ref="DTL1:DTP1"/>
    <mergeCell ref="DNC1:DNG1"/>
    <mergeCell ref="DNH1:DNL1"/>
    <mergeCell ref="DNM1:DNQ1"/>
    <mergeCell ref="DNR1:DNV1"/>
    <mergeCell ref="DNW1:DOA1"/>
    <mergeCell ref="DOB1:DOF1"/>
    <mergeCell ref="DOG1:DOK1"/>
    <mergeCell ref="DOL1:DOP1"/>
    <mergeCell ref="DOQ1:DOU1"/>
    <mergeCell ref="DOV1:DOZ1"/>
    <mergeCell ref="DPA1:DPE1"/>
    <mergeCell ref="DPF1:DPJ1"/>
    <mergeCell ref="DPK1:DPO1"/>
    <mergeCell ref="DPP1:DPT1"/>
    <mergeCell ref="DPU1:DPY1"/>
    <mergeCell ref="DPZ1:DQD1"/>
    <mergeCell ref="DQE1:DQI1"/>
    <mergeCell ref="DJV1:DJZ1"/>
    <mergeCell ref="DKA1:DKE1"/>
    <mergeCell ref="DKF1:DKJ1"/>
    <mergeCell ref="DKK1:DKO1"/>
    <mergeCell ref="DKP1:DKT1"/>
    <mergeCell ref="DKU1:DKY1"/>
    <mergeCell ref="DKZ1:DLD1"/>
    <mergeCell ref="DLE1:DLI1"/>
    <mergeCell ref="DLJ1:DLN1"/>
    <mergeCell ref="DLO1:DLS1"/>
    <mergeCell ref="DLT1:DLX1"/>
    <mergeCell ref="DLY1:DMC1"/>
    <mergeCell ref="DMD1:DMH1"/>
    <mergeCell ref="DMI1:DMM1"/>
    <mergeCell ref="DMN1:DMR1"/>
    <mergeCell ref="DMS1:DMW1"/>
    <mergeCell ref="DMX1:DNB1"/>
    <mergeCell ref="DGO1:DGS1"/>
    <mergeCell ref="DGT1:DGX1"/>
    <mergeCell ref="DGY1:DHC1"/>
    <mergeCell ref="DHD1:DHH1"/>
    <mergeCell ref="DHI1:DHM1"/>
    <mergeCell ref="DHN1:DHR1"/>
    <mergeCell ref="DHS1:DHW1"/>
    <mergeCell ref="DHX1:DIB1"/>
    <mergeCell ref="DIC1:DIG1"/>
    <mergeCell ref="DIH1:DIL1"/>
    <mergeCell ref="DIM1:DIQ1"/>
    <mergeCell ref="DIR1:DIV1"/>
    <mergeCell ref="DIW1:DJA1"/>
    <mergeCell ref="DJB1:DJF1"/>
    <mergeCell ref="DJG1:DJK1"/>
    <mergeCell ref="DJL1:DJP1"/>
    <mergeCell ref="DJQ1:DJU1"/>
    <mergeCell ref="DDH1:DDL1"/>
    <mergeCell ref="DDM1:DDQ1"/>
    <mergeCell ref="DDR1:DDV1"/>
    <mergeCell ref="DDW1:DEA1"/>
    <mergeCell ref="DEB1:DEF1"/>
    <mergeCell ref="DEG1:DEK1"/>
    <mergeCell ref="DEL1:DEP1"/>
    <mergeCell ref="DEQ1:DEU1"/>
    <mergeCell ref="DEV1:DEZ1"/>
    <mergeCell ref="DFA1:DFE1"/>
    <mergeCell ref="DFF1:DFJ1"/>
    <mergeCell ref="DFK1:DFO1"/>
    <mergeCell ref="DFP1:DFT1"/>
    <mergeCell ref="DFU1:DFY1"/>
    <mergeCell ref="DFZ1:DGD1"/>
    <mergeCell ref="DGE1:DGI1"/>
    <mergeCell ref="DGJ1:DGN1"/>
    <mergeCell ref="DAA1:DAE1"/>
    <mergeCell ref="DAF1:DAJ1"/>
    <mergeCell ref="DAK1:DAO1"/>
    <mergeCell ref="DAP1:DAT1"/>
    <mergeCell ref="DAU1:DAY1"/>
    <mergeCell ref="DAZ1:DBD1"/>
    <mergeCell ref="DBE1:DBI1"/>
    <mergeCell ref="DBJ1:DBN1"/>
    <mergeCell ref="DBO1:DBS1"/>
    <mergeCell ref="DBT1:DBX1"/>
    <mergeCell ref="DBY1:DCC1"/>
    <mergeCell ref="DCD1:DCH1"/>
    <mergeCell ref="DCI1:DCM1"/>
    <mergeCell ref="DCN1:DCR1"/>
    <mergeCell ref="DCS1:DCW1"/>
    <mergeCell ref="DCX1:DDB1"/>
    <mergeCell ref="DDC1:DDG1"/>
    <mergeCell ref="CWT1:CWX1"/>
    <mergeCell ref="CWY1:CXC1"/>
    <mergeCell ref="CXD1:CXH1"/>
    <mergeCell ref="CXI1:CXM1"/>
    <mergeCell ref="CXN1:CXR1"/>
    <mergeCell ref="CXS1:CXW1"/>
    <mergeCell ref="CXX1:CYB1"/>
    <mergeCell ref="CYC1:CYG1"/>
    <mergeCell ref="CYH1:CYL1"/>
    <mergeCell ref="CYM1:CYQ1"/>
    <mergeCell ref="CYR1:CYV1"/>
    <mergeCell ref="CYW1:CZA1"/>
    <mergeCell ref="CZB1:CZF1"/>
    <mergeCell ref="CZG1:CZK1"/>
    <mergeCell ref="CZL1:CZP1"/>
    <mergeCell ref="CZQ1:CZU1"/>
    <mergeCell ref="CZV1:CZZ1"/>
    <mergeCell ref="CTM1:CTQ1"/>
    <mergeCell ref="CTR1:CTV1"/>
    <mergeCell ref="CTW1:CUA1"/>
    <mergeCell ref="CUB1:CUF1"/>
    <mergeCell ref="CUG1:CUK1"/>
    <mergeCell ref="CUL1:CUP1"/>
    <mergeCell ref="CUQ1:CUU1"/>
    <mergeCell ref="CUV1:CUZ1"/>
    <mergeCell ref="CVA1:CVE1"/>
    <mergeCell ref="CVF1:CVJ1"/>
    <mergeCell ref="CVK1:CVO1"/>
    <mergeCell ref="CVP1:CVT1"/>
    <mergeCell ref="CVU1:CVY1"/>
    <mergeCell ref="CVZ1:CWD1"/>
    <mergeCell ref="CWE1:CWI1"/>
    <mergeCell ref="CWJ1:CWN1"/>
    <mergeCell ref="CWO1:CWS1"/>
    <mergeCell ref="CQF1:CQJ1"/>
    <mergeCell ref="CQK1:CQO1"/>
    <mergeCell ref="CQP1:CQT1"/>
    <mergeCell ref="CQU1:CQY1"/>
    <mergeCell ref="CQZ1:CRD1"/>
    <mergeCell ref="CRE1:CRI1"/>
    <mergeCell ref="CRJ1:CRN1"/>
    <mergeCell ref="CRO1:CRS1"/>
    <mergeCell ref="CRT1:CRX1"/>
    <mergeCell ref="CRY1:CSC1"/>
    <mergeCell ref="CSD1:CSH1"/>
    <mergeCell ref="CSI1:CSM1"/>
    <mergeCell ref="CSN1:CSR1"/>
    <mergeCell ref="CSS1:CSW1"/>
    <mergeCell ref="CSX1:CTB1"/>
    <mergeCell ref="CTC1:CTG1"/>
    <mergeCell ref="CTH1:CTL1"/>
    <mergeCell ref="CMY1:CNC1"/>
    <mergeCell ref="CND1:CNH1"/>
    <mergeCell ref="CNI1:CNM1"/>
    <mergeCell ref="CNN1:CNR1"/>
    <mergeCell ref="CNS1:CNW1"/>
    <mergeCell ref="CNX1:COB1"/>
    <mergeCell ref="COC1:COG1"/>
    <mergeCell ref="COH1:COL1"/>
    <mergeCell ref="COM1:COQ1"/>
    <mergeCell ref="COR1:COV1"/>
    <mergeCell ref="COW1:CPA1"/>
    <mergeCell ref="CPB1:CPF1"/>
    <mergeCell ref="CPG1:CPK1"/>
    <mergeCell ref="CPL1:CPP1"/>
    <mergeCell ref="CPQ1:CPU1"/>
    <mergeCell ref="CPV1:CPZ1"/>
    <mergeCell ref="CQA1:CQE1"/>
    <mergeCell ref="CJR1:CJV1"/>
    <mergeCell ref="CJW1:CKA1"/>
    <mergeCell ref="CKB1:CKF1"/>
    <mergeCell ref="CKG1:CKK1"/>
    <mergeCell ref="CKL1:CKP1"/>
    <mergeCell ref="CKQ1:CKU1"/>
    <mergeCell ref="CKV1:CKZ1"/>
    <mergeCell ref="CLA1:CLE1"/>
    <mergeCell ref="CLF1:CLJ1"/>
    <mergeCell ref="CLK1:CLO1"/>
    <mergeCell ref="CLP1:CLT1"/>
    <mergeCell ref="CLU1:CLY1"/>
    <mergeCell ref="CLZ1:CMD1"/>
    <mergeCell ref="CME1:CMI1"/>
    <mergeCell ref="CMJ1:CMN1"/>
    <mergeCell ref="CMO1:CMS1"/>
    <mergeCell ref="CMT1:CMX1"/>
    <mergeCell ref="CGK1:CGO1"/>
    <mergeCell ref="CGP1:CGT1"/>
    <mergeCell ref="CGU1:CGY1"/>
    <mergeCell ref="CGZ1:CHD1"/>
    <mergeCell ref="CHE1:CHI1"/>
    <mergeCell ref="CHJ1:CHN1"/>
    <mergeCell ref="CHO1:CHS1"/>
    <mergeCell ref="CHT1:CHX1"/>
    <mergeCell ref="CHY1:CIC1"/>
    <mergeCell ref="CID1:CIH1"/>
    <mergeCell ref="CII1:CIM1"/>
    <mergeCell ref="CIN1:CIR1"/>
    <mergeCell ref="CIS1:CIW1"/>
    <mergeCell ref="CIX1:CJB1"/>
    <mergeCell ref="CJC1:CJG1"/>
    <mergeCell ref="CJH1:CJL1"/>
    <mergeCell ref="CJM1:CJQ1"/>
    <mergeCell ref="CDD1:CDH1"/>
    <mergeCell ref="CDI1:CDM1"/>
    <mergeCell ref="CDN1:CDR1"/>
    <mergeCell ref="CDS1:CDW1"/>
    <mergeCell ref="CDX1:CEB1"/>
    <mergeCell ref="CEC1:CEG1"/>
    <mergeCell ref="CEH1:CEL1"/>
    <mergeCell ref="CEM1:CEQ1"/>
    <mergeCell ref="CER1:CEV1"/>
    <mergeCell ref="CEW1:CFA1"/>
    <mergeCell ref="CFB1:CFF1"/>
    <mergeCell ref="CFG1:CFK1"/>
    <mergeCell ref="CFL1:CFP1"/>
    <mergeCell ref="CFQ1:CFU1"/>
    <mergeCell ref="CFV1:CFZ1"/>
    <mergeCell ref="CGA1:CGE1"/>
    <mergeCell ref="CGF1:CGJ1"/>
    <mergeCell ref="BZW1:CAA1"/>
    <mergeCell ref="CAB1:CAF1"/>
    <mergeCell ref="CAG1:CAK1"/>
    <mergeCell ref="CAL1:CAP1"/>
    <mergeCell ref="CAQ1:CAU1"/>
    <mergeCell ref="CAV1:CAZ1"/>
    <mergeCell ref="CBA1:CBE1"/>
    <mergeCell ref="CBF1:CBJ1"/>
    <mergeCell ref="CBK1:CBO1"/>
    <mergeCell ref="CBP1:CBT1"/>
    <mergeCell ref="CBU1:CBY1"/>
    <mergeCell ref="CBZ1:CCD1"/>
    <mergeCell ref="CCE1:CCI1"/>
    <mergeCell ref="CCJ1:CCN1"/>
    <mergeCell ref="CCO1:CCS1"/>
    <mergeCell ref="CCT1:CCX1"/>
    <mergeCell ref="CCY1:CDC1"/>
    <mergeCell ref="BWP1:BWT1"/>
    <mergeCell ref="BWU1:BWY1"/>
    <mergeCell ref="BWZ1:BXD1"/>
    <mergeCell ref="BXE1:BXI1"/>
    <mergeCell ref="BXJ1:BXN1"/>
    <mergeCell ref="BXO1:BXS1"/>
    <mergeCell ref="BXT1:BXX1"/>
    <mergeCell ref="BXY1:BYC1"/>
    <mergeCell ref="BYD1:BYH1"/>
    <mergeCell ref="BYI1:BYM1"/>
    <mergeCell ref="BYN1:BYR1"/>
    <mergeCell ref="BYS1:BYW1"/>
    <mergeCell ref="BYX1:BZB1"/>
    <mergeCell ref="BZC1:BZG1"/>
    <mergeCell ref="BZH1:BZL1"/>
    <mergeCell ref="BZM1:BZQ1"/>
    <mergeCell ref="BZR1:BZV1"/>
    <mergeCell ref="BTI1:BTM1"/>
    <mergeCell ref="BTN1:BTR1"/>
    <mergeCell ref="BTS1:BTW1"/>
    <mergeCell ref="BTX1:BUB1"/>
    <mergeCell ref="BUC1:BUG1"/>
    <mergeCell ref="BUH1:BUL1"/>
    <mergeCell ref="BUM1:BUQ1"/>
    <mergeCell ref="BUR1:BUV1"/>
    <mergeCell ref="BUW1:BVA1"/>
    <mergeCell ref="BVB1:BVF1"/>
    <mergeCell ref="BVG1:BVK1"/>
    <mergeCell ref="BVL1:BVP1"/>
    <mergeCell ref="BVQ1:BVU1"/>
    <mergeCell ref="BVV1:BVZ1"/>
    <mergeCell ref="BWA1:BWE1"/>
    <mergeCell ref="BWF1:BWJ1"/>
    <mergeCell ref="BWK1:BWO1"/>
    <mergeCell ref="BQB1:BQF1"/>
    <mergeCell ref="BQG1:BQK1"/>
    <mergeCell ref="BQL1:BQP1"/>
    <mergeCell ref="BQQ1:BQU1"/>
    <mergeCell ref="BQV1:BQZ1"/>
    <mergeCell ref="BRA1:BRE1"/>
    <mergeCell ref="BRF1:BRJ1"/>
    <mergeCell ref="BRK1:BRO1"/>
    <mergeCell ref="BRP1:BRT1"/>
    <mergeCell ref="BRU1:BRY1"/>
    <mergeCell ref="BRZ1:BSD1"/>
    <mergeCell ref="BSE1:BSI1"/>
    <mergeCell ref="BSJ1:BSN1"/>
    <mergeCell ref="BSO1:BSS1"/>
    <mergeCell ref="BST1:BSX1"/>
    <mergeCell ref="BSY1:BTC1"/>
    <mergeCell ref="BTD1:BTH1"/>
    <mergeCell ref="BMU1:BMY1"/>
    <mergeCell ref="BMZ1:BND1"/>
    <mergeCell ref="BNE1:BNI1"/>
    <mergeCell ref="BNJ1:BNN1"/>
    <mergeCell ref="BNO1:BNS1"/>
    <mergeCell ref="BNT1:BNX1"/>
    <mergeCell ref="BNY1:BOC1"/>
    <mergeCell ref="BOD1:BOH1"/>
    <mergeCell ref="BOI1:BOM1"/>
    <mergeCell ref="BON1:BOR1"/>
    <mergeCell ref="BOS1:BOW1"/>
    <mergeCell ref="BOX1:BPB1"/>
    <mergeCell ref="BPC1:BPG1"/>
    <mergeCell ref="BPH1:BPL1"/>
    <mergeCell ref="BPM1:BPQ1"/>
    <mergeCell ref="BPR1:BPV1"/>
    <mergeCell ref="BPW1:BQA1"/>
    <mergeCell ref="BJN1:BJR1"/>
    <mergeCell ref="BJS1:BJW1"/>
    <mergeCell ref="BJX1:BKB1"/>
    <mergeCell ref="BKC1:BKG1"/>
    <mergeCell ref="BKH1:BKL1"/>
    <mergeCell ref="BKM1:BKQ1"/>
    <mergeCell ref="BKR1:BKV1"/>
    <mergeCell ref="BKW1:BLA1"/>
    <mergeCell ref="BLB1:BLF1"/>
    <mergeCell ref="BLG1:BLK1"/>
    <mergeCell ref="BLL1:BLP1"/>
    <mergeCell ref="BLQ1:BLU1"/>
    <mergeCell ref="BLV1:BLZ1"/>
    <mergeCell ref="BMA1:BME1"/>
    <mergeCell ref="BMF1:BMJ1"/>
    <mergeCell ref="BMK1:BMO1"/>
    <mergeCell ref="BMP1:BMT1"/>
    <mergeCell ref="BGG1:BGK1"/>
    <mergeCell ref="BGL1:BGP1"/>
    <mergeCell ref="BGQ1:BGU1"/>
    <mergeCell ref="BGV1:BGZ1"/>
    <mergeCell ref="BHA1:BHE1"/>
    <mergeCell ref="BHF1:BHJ1"/>
    <mergeCell ref="BHK1:BHO1"/>
    <mergeCell ref="BHP1:BHT1"/>
    <mergeCell ref="BHU1:BHY1"/>
    <mergeCell ref="BHZ1:BID1"/>
    <mergeCell ref="BIE1:BII1"/>
    <mergeCell ref="BIJ1:BIN1"/>
    <mergeCell ref="BIO1:BIS1"/>
    <mergeCell ref="BIT1:BIX1"/>
    <mergeCell ref="BIY1:BJC1"/>
    <mergeCell ref="BJD1:BJH1"/>
    <mergeCell ref="BJI1:BJM1"/>
    <mergeCell ref="BCZ1:BDD1"/>
    <mergeCell ref="BDE1:BDI1"/>
    <mergeCell ref="BDJ1:BDN1"/>
    <mergeCell ref="BDO1:BDS1"/>
    <mergeCell ref="BDT1:BDX1"/>
    <mergeCell ref="BDY1:BEC1"/>
    <mergeCell ref="BED1:BEH1"/>
    <mergeCell ref="BEI1:BEM1"/>
    <mergeCell ref="BEN1:BER1"/>
    <mergeCell ref="BES1:BEW1"/>
    <mergeCell ref="BEX1:BFB1"/>
    <mergeCell ref="BFC1:BFG1"/>
    <mergeCell ref="BFH1:BFL1"/>
    <mergeCell ref="BFM1:BFQ1"/>
    <mergeCell ref="BFR1:BFV1"/>
    <mergeCell ref="BFW1:BGA1"/>
    <mergeCell ref="BGB1:BGF1"/>
    <mergeCell ref="AZS1:AZW1"/>
    <mergeCell ref="AZX1:BAB1"/>
    <mergeCell ref="BAC1:BAG1"/>
    <mergeCell ref="BAH1:BAL1"/>
    <mergeCell ref="BAM1:BAQ1"/>
    <mergeCell ref="BAR1:BAV1"/>
    <mergeCell ref="BAW1:BBA1"/>
    <mergeCell ref="BBB1:BBF1"/>
    <mergeCell ref="BBG1:BBK1"/>
    <mergeCell ref="BBL1:BBP1"/>
    <mergeCell ref="BBQ1:BBU1"/>
    <mergeCell ref="BBV1:BBZ1"/>
    <mergeCell ref="BCA1:BCE1"/>
    <mergeCell ref="BCF1:BCJ1"/>
    <mergeCell ref="BCK1:BCO1"/>
    <mergeCell ref="BCP1:BCT1"/>
    <mergeCell ref="BCU1:BCY1"/>
    <mergeCell ref="AWL1:AWP1"/>
    <mergeCell ref="AWQ1:AWU1"/>
    <mergeCell ref="AWV1:AWZ1"/>
    <mergeCell ref="AXA1:AXE1"/>
    <mergeCell ref="AXF1:AXJ1"/>
    <mergeCell ref="AXK1:AXO1"/>
    <mergeCell ref="AXP1:AXT1"/>
    <mergeCell ref="AXU1:AXY1"/>
    <mergeCell ref="AXZ1:AYD1"/>
    <mergeCell ref="AYE1:AYI1"/>
    <mergeCell ref="AYJ1:AYN1"/>
    <mergeCell ref="AYO1:AYS1"/>
    <mergeCell ref="AYT1:AYX1"/>
    <mergeCell ref="AYY1:AZC1"/>
    <mergeCell ref="AZD1:AZH1"/>
    <mergeCell ref="AZI1:AZM1"/>
    <mergeCell ref="AZN1:AZR1"/>
    <mergeCell ref="ATE1:ATI1"/>
    <mergeCell ref="ATJ1:ATN1"/>
    <mergeCell ref="ATO1:ATS1"/>
    <mergeCell ref="ATT1:ATX1"/>
    <mergeCell ref="ATY1:AUC1"/>
    <mergeCell ref="AUD1:AUH1"/>
    <mergeCell ref="AUI1:AUM1"/>
    <mergeCell ref="AUN1:AUR1"/>
    <mergeCell ref="AUS1:AUW1"/>
    <mergeCell ref="AUX1:AVB1"/>
    <mergeCell ref="AVC1:AVG1"/>
    <mergeCell ref="AVH1:AVL1"/>
    <mergeCell ref="AVM1:AVQ1"/>
    <mergeCell ref="AVR1:AVV1"/>
    <mergeCell ref="AVW1:AWA1"/>
    <mergeCell ref="AWB1:AWF1"/>
    <mergeCell ref="AWG1:AWK1"/>
    <mergeCell ref="APX1:AQB1"/>
    <mergeCell ref="AQC1:AQG1"/>
    <mergeCell ref="AQH1:AQL1"/>
    <mergeCell ref="AQM1:AQQ1"/>
    <mergeCell ref="AQR1:AQV1"/>
    <mergeCell ref="AQW1:ARA1"/>
    <mergeCell ref="ARB1:ARF1"/>
    <mergeCell ref="ARG1:ARK1"/>
    <mergeCell ref="ARL1:ARP1"/>
    <mergeCell ref="ARQ1:ARU1"/>
    <mergeCell ref="ARV1:ARZ1"/>
    <mergeCell ref="ASA1:ASE1"/>
    <mergeCell ref="ASF1:ASJ1"/>
    <mergeCell ref="ASK1:ASO1"/>
    <mergeCell ref="ASP1:AST1"/>
    <mergeCell ref="ASU1:ASY1"/>
    <mergeCell ref="ASZ1:ATD1"/>
    <mergeCell ref="AMQ1:AMU1"/>
    <mergeCell ref="AMV1:AMZ1"/>
    <mergeCell ref="ANA1:ANE1"/>
    <mergeCell ref="ANF1:ANJ1"/>
    <mergeCell ref="ANK1:ANO1"/>
    <mergeCell ref="ANP1:ANT1"/>
    <mergeCell ref="ANU1:ANY1"/>
    <mergeCell ref="ANZ1:AOD1"/>
    <mergeCell ref="AOE1:AOI1"/>
    <mergeCell ref="AOJ1:AON1"/>
    <mergeCell ref="AOO1:AOS1"/>
    <mergeCell ref="AOT1:AOX1"/>
    <mergeCell ref="AOY1:APC1"/>
    <mergeCell ref="APD1:APH1"/>
    <mergeCell ref="API1:APM1"/>
    <mergeCell ref="APN1:APR1"/>
    <mergeCell ref="APS1:APW1"/>
    <mergeCell ref="AJJ1:AJN1"/>
    <mergeCell ref="AJO1:AJS1"/>
    <mergeCell ref="AJT1:AJX1"/>
    <mergeCell ref="AJY1:AKC1"/>
    <mergeCell ref="AKD1:AKH1"/>
    <mergeCell ref="AKI1:AKM1"/>
    <mergeCell ref="AKN1:AKR1"/>
    <mergeCell ref="AKS1:AKW1"/>
    <mergeCell ref="AKX1:ALB1"/>
    <mergeCell ref="ALC1:ALG1"/>
    <mergeCell ref="ALH1:ALL1"/>
    <mergeCell ref="ALM1:ALQ1"/>
    <mergeCell ref="ALR1:ALV1"/>
    <mergeCell ref="ALW1:AMA1"/>
    <mergeCell ref="AMB1:AMF1"/>
    <mergeCell ref="AMG1:AMK1"/>
    <mergeCell ref="AML1:AMP1"/>
    <mergeCell ref="AGC1:AGG1"/>
    <mergeCell ref="AGH1:AGL1"/>
    <mergeCell ref="AGM1:AGQ1"/>
    <mergeCell ref="AGR1:AGV1"/>
    <mergeCell ref="AGW1:AHA1"/>
    <mergeCell ref="AHB1:AHF1"/>
    <mergeCell ref="AHG1:AHK1"/>
    <mergeCell ref="AHL1:AHP1"/>
    <mergeCell ref="AHQ1:AHU1"/>
    <mergeCell ref="AHV1:AHZ1"/>
    <mergeCell ref="AIA1:AIE1"/>
    <mergeCell ref="AIF1:AIJ1"/>
    <mergeCell ref="AIK1:AIO1"/>
    <mergeCell ref="AIP1:AIT1"/>
    <mergeCell ref="AIU1:AIY1"/>
    <mergeCell ref="AIZ1:AJD1"/>
    <mergeCell ref="AJE1:AJI1"/>
    <mergeCell ref="ACV1:ACZ1"/>
    <mergeCell ref="ADA1:ADE1"/>
    <mergeCell ref="ADF1:ADJ1"/>
    <mergeCell ref="ADK1:ADO1"/>
    <mergeCell ref="ADP1:ADT1"/>
    <mergeCell ref="ADU1:ADY1"/>
    <mergeCell ref="ADZ1:AED1"/>
    <mergeCell ref="AEE1:AEI1"/>
    <mergeCell ref="AEJ1:AEN1"/>
    <mergeCell ref="AEO1:AES1"/>
    <mergeCell ref="AET1:AEX1"/>
    <mergeCell ref="AEY1:AFC1"/>
    <mergeCell ref="AFD1:AFH1"/>
    <mergeCell ref="AFI1:AFM1"/>
    <mergeCell ref="AFN1:AFR1"/>
    <mergeCell ref="AFS1:AFW1"/>
    <mergeCell ref="AFX1:AGB1"/>
    <mergeCell ref="ZO1:ZS1"/>
    <mergeCell ref="ZT1:ZX1"/>
    <mergeCell ref="ZY1:AAC1"/>
    <mergeCell ref="AAD1:AAH1"/>
    <mergeCell ref="AAI1:AAM1"/>
    <mergeCell ref="AAN1:AAR1"/>
    <mergeCell ref="AAS1:AAW1"/>
    <mergeCell ref="AAX1:ABB1"/>
    <mergeCell ref="ABC1:ABG1"/>
    <mergeCell ref="ABH1:ABL1"/>
    <mergeCell ref="ABM1:ABQ1"/>
    <mergeCell ref="ABR1:ABV1"/>
    <mergeCell ref="ABW1:ACA1"/>
    <mergeCell ref="ACB1:ACF1"/>
    <mergeCell ref="ACG1:ACK1"/>
    <mergeCell ref="ACL1:ACP1"/>
    <mergeCell ref="ACQ1:ACU1"/>
    <mergeCell ref="WH1:WL1"/>
    <mergeCell ref="WM1:WQ1"/>
    <mergeCell ref="WR1:WV1"/>
    <mergeCell ref="WW1:XA1"/>
    <mergeCell ref="XB1:XF1"/>
    <mergeCell ref="XG1:XK1"/>
    <mergeCell ref="XL1:XP1"/>
    <mergeCell ref="XQ1:XU1"/>
    <mergeCell ref="XV1:XZ1"/>
    <mergeCell ref="YA1:YE1"/>
    <mergeCell ref="YF1:YJ1"/>
    <mergeCell ref="YK1:YO1"/>
    <mergeCell ref="YP1:YT1"/>
    <mergeCell ref="YU1:YY1"/>
    <mergeCell ref="YZ1:ZD1"/>
    <mergeCell ref="ZE1:ZI1"/>
    <mergeCell ref="ZJ1:ZN1"/>
    <mergeCell ref="TA1:TE1"/>
    <mergeCell ref="TF1:TJ1"/>
    <mergeCell ref="TK1:TO1"/>
    <mergeCell ref="TP1:TT1"/>
    <mergeCell ref="TU1:TY1"/>
    <mergeCell ref="TZ1:UD1"/>
    <mergeCell ref="UE1:UI1"/>
    <mergeCell ref="UJ1:UN1"/>
    <mergeCell ref="UO1:US1"/>
    <mergeCell ref="UT1:UX1"/>
    <mergeCell ref="UY1:VC1"/>
    <mergeCell ref="VD1:VH1"/>
    <mergeCell ref="VI1:VM1"/>
    <mergeCell ref="VN1:VR1"/>
    <mergeCell ref="VS1:VW1"/>
    <mergeCell ref="VX1:WB1"/>
    <mergeCell ref="WC1:WG1"/>
    <mergeCell ref="PT1:PX1"/>
    <mergeCell ref="PY1:QC1"/>
    <mergeCell ref="QD1:QH1"/>
    <mergeCell ref="QI1:QM1"/>
    <mergeCell ref="QN1:QR1"/>
    <mergeCell ref="QS1:QW1"/>
    <mergeCell ref="QX1:RB1"/>
    <mergeCell ref="RC1:RG1"/>
    <mergeCell ref="RH1:RL1"/>
    <mergeCell ref="RM1:RQ1"/>
    <mergeCell ref="RR1:RV1"/>
    <mergeCell ref="RW1:SA1"/>
    <mergeCell ref="SB1:SF1"/>
    <mergeCell ref="SG1:SK1"/>
    <mergeCell ref="SL1:SP1"/>
    <mergeCell ref="SQ1:SU1"/>
    <mergeCell ref="SV1:SZ1"/>
    <mergeCell ref="MM1:MQ1"/>
    <mergeCell ref="MR1:MV1"/>
    <mergeCell ref="MW1:NA1"/>
    <mergeCell ref="NB1:NF1"/>
    <mergeCell ref="NG1:NK1"/>
    <mergeCell ref="NL1:NP1"/>
    <mergeCell ref="NQ1:NU1"/>
    <mergeCell ref="NV1:NZ1"/>
    <mergeCell ref="OA1:OE1"/>
    <mergeCell ref="OF1:OJ1"/>
    <mergeCell ref="OK1:OO1"/>
    <mergeCell ref="OP1:OT1"/>
    <mergeCell ref="OU1:OY1"/>
    <mergeCell ref="OZ1:PD1"/>
    <mergeCell ref="PE1:PI1"/>
    <mergeCell ref="PJ1:PN1"/>
    <mergeCell ref="PO1:PS1"/>
    <mergeCell ref="JF1:JJ1"/>
    <mergeCell ref="JK1:JO1"/>
    <mergeCell ref="JP1:JT1"/>
    <mergeCell ref="JU1:JY1"/>
    <mergeCell ref="JZ1:KD1"/>
    <mergeCell ref="KE1:KI1"/>
    <mergeCell ref="KJ1:KN1"/>
    <mergeCell ref="KO1:KS1"/>
    <mergeCell ref="KT1:KX1"/>
    <mergeCell ref="KY1:LC1"/>
    <mergeCell ref="LD1:LH1"/>
    <mergeCell ref="LI1:LM1"/>
    <mergeCell ref="LN1:LR1"/>
    <mergeCell ref="LS1:LW1"/>
    <mergeCell ref="LX1:MB1"/>
    <mergeCell ref="MC1:MG1"/>
    <mergeCell ref="MH1:ML1"/>
    <mergeCell ref="FY1:GC1"/>
    <mergeCell ref="GD1:GH1"/>
    <mergeCell ref="GI1:GM1"/>
    <mergeCell ref="GN1:GR1"/>
    <mergeCell ref="GS1:GW1"/>
    <mergeCell ref="GX1:HB1"/>
    <mergeCell ref="HC1:HG1"/>
    <mergeCell ref="HH1:HL1"/>
    <mergeCell ref="HM1:HQ1"/>
    <mergeCell ref="HR1:HV1"/>
    <mergeCell ref="HW1:IA1"/>
    <mergeCell ref="IB1:IF1"/>
    <mergeCell ref="IG1:IK1"/>
    <mergeCell ref="IL1:IP1"/>
    <mergeCell ref="IQ1:IU1"/>
    <mergeCell ref="IV1:IZ1"/>
    <mergeCell ref="JA1:JE1"/>
    <mergeCell ref="CR1:CV1"/>
    <mergeCell ref="CW1:DA1"/>
    <mergeCell ref="DB1:DF1"/>
    <mergeCell ref="DG1:DK1"/>
    <mergeCell ref="DL1:DP1"/>
    <mergeCell ref="DQ1:DU1"/>
    <mergeCell ref="DV1:DZ1"/>
    <mergeCell ref="EA1:EE1"/>
    <mergeCell ref="EF1:EJ1"/>
    <mergeCell ref="EK1:EO1"/>
    <mergeCell ref="EP1:ET1"/>
    <mergeCell ref="EU1:EY1"/>
    <mergeCell ref="EZ1:FD1"/>
    <mergeCell ref="FE1:FI1"/>
    <mergeCell ref="FJ1:FN1"/>
    <mergeCell ref="FO1:FS1"/>
    <mergeCell ref="FT1:FX1"/>
    <mergeCell ref="A1:L1"/>
    <mergeCell ref="P1:T1"/>
    <mergeCell ref="U1:Y1"/>
    <mergeCell ref="Z1:AD1"/>
    <mergeCell ref="AE1:AI1"/>
    <mergeCell ref="AJ1:AN1"/>
    <mergeCell ref="AO1:AS1"/>
    <mergeCell ref="AT1:AX1"/>
    <mergeCell ref="AY1:BC1"/>
    <mergeCell ref="BD1:BH1"/>
    <mergeCell ref="BI1:BM1"/>
    <mergeCell ref="BN1:BR1"/>
    <mergeCell ref="BS1:BW1"/>
    <mergeCell ref="BX1:CB1"/>
    <mergeCell ref="CC1:CG1"/>
    <mergeCell ref="CH1:CL1"/>
    <mergeCell ref="CM1:CQ1"/>
  </mergeCells>
  <dataValidations count="2">
    <dataValidation type="list" allowBlank="1" showInputMessage="1" showErrorMessage="1" sqref="B5:B15" xr:uid="{00000000-0002-0000-0300-000000000000}">
      <formula1>"Opérateur,Partenaire"</formula1>
      <formula2>0</formula2>
    </dataValidation>
    <dataValidation type="list" allowBlank="1" showInputMessage="1" showErrorMessage="1" sqref="C5:C15" xr:uid="{00000000-0002-0000-0300-000001000000}">
      <formula1>"Ingénieur (ou assimilé) et personnel de direction,Technicien"</formula1>
      <formula2>0</formula2>
    </dataValidation>
  </dataValidations>
  <pageMargins left="0.7" right="0.7" top="0.75" bottom="0.7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A6A6"/>
  </sheetPr>
  <dimension ref="A1:AD76"/>
  <sheetViews>
    <sheetView zoomScale="70" zoomScaleNormal="70" workbookViewId="0">
      <selection activeCell="B12" sqref="B12"/>
    </sheetView>
  </sheetViews>
  <sheetFormatPr baseColWidth="10" defaultColWidth="9.109375" defaultRowHeight="16.8" x14ac:dyDescent="0.4"/>
  <cols>
    <col min="1" max="1" width="19.33203125" style="85" customWidth="1"/>
    <col min="2" max="2" width="22.33203125" style="86" customWidth="1"/>
    <col min="3" max="3" width="26.33203125" style="87" customWidth="1"/>
    <col min="4" max="4" width="25.5546875" style="86" customWidth="1"/>
    <col min="5" max="5" width="41.109375" style="5" customWidth="1"/>
    <col min="6" max="6" width="14.88671875" style="88" customWidth="1"/>
    <col min="7" max="8" width="15.109375" style="5" customWidth="1"/>
    <col min="9" max="9" width="12.44140625" style="5" customWidth="1"/>
    <col min="10" max="10" width="13.44140625" style="5" customWidth="1"/>
    <col min="11" max="11" width="12.44140625" style="5" customWidth="1"/>
    <col min="12" max="12" width="12.33203125" style="5" customWidth="1"/>
    <col min="13" max="976" width="13.88671875" style="5" customWidth="1"/>
    <col min="977" max="1026" width="11.5546875" style="5" customWidth="1"/>
    <col min="1027" max="16384" width="9.109375" style="5"/>
  </cols>
  <sheetData>
    <row r="1" spans="1:30" s="92" customFormat="1" ht="21" customHeight="1" x14ac:dyDescent="0.5">
      <c r="A1" s="89"/>
      <c r="B1" s="90"/>
      <c r="C1" s="90"/>
      <c r="D1" s="89"/>
      <c r="E1" s="91"/>
      <c r="F1" s="91"/>
      <c r="G1" s="342" t="s">
        <v>80</v>
      </c>
      <c r="H1" s="342"/>
      <c r="I1" s="343" t="str">
        <f>'I. Coût jour'!A5</f>
        <v xml:space="preserve">Nom et prénom de l’intervenant </v>
      </c>
      <c r="J1" s="343"/>
      <c r="K1" s="343" t="str">
        <f>'I. Coût jour'!A6</f>
        <v xml:space="preserve">Nom et prénom de l’intervenant </v>
      </c>
      <c r="L1" s="343"/>
      <c r="M1" s="343" t="str">
        <f>'I. Coût jour'!A7</f>
        <v xml:space="preserve">Nom et prénom de l’intervenant </v>
      </c>
      <c r="N1" s="343"/>
      <c r="O1" s="343" t="str">
        <f>'I. Coût jour'!A8</f>
        <v xml:space="preserve">Nom et prénom de l’intervenant </v>
      </c>
      <c r="P1" s="343"/>
      <c r="Q1" s="343" t="str">
        <f>'I. Coût jour'!A9</f>
        <v xml:space="preserve">Nom et prénom de l’intervenant </v>
      </c>
      <c r="R1" s="343"/>
      <c r="S1" s="343" t="str">
        <f>'I. Coût jour'!A10</f>
        <v xml:space="preserve">Nom et prénom de l’intervenant </v>
      </c>
      <c r="T1" s="343"/>
      <c r="U1" s="343" t="str">
        <f>'I. Coût jour'!A11</f>
        <v xml:space="preserve">Nom et prénom de l’intervenant </v>
      </c>
      <c r="V1" s="343"/>
      <c r="W1" s="343" t="str">
        <f>'I. Coût jour'!A12</f>
        <v xml:space="preserve">Nom et prénom de l’intervenant </v>
      </c>
      <c r="X1" s="343"/>
      <c r="Y1" s="345" t="str">
        <f>'I. Coût jour'!A13</f>
        <v xml:space="preserve">Nom et prénom de l’intervenant </v>
      </c>
      <c r="Z1" s="345"/>
      <c r="AA1" s="344" t="str">
        <f>'I. Coût jour'!A14</f>
        <v xml:space="preserve">Nom et prénom de l’intervenant </v>
      </c>
      <c r="AB1" s="344"/>
      <c r="AC1" s="345" t="str">
        <f>'I. Coût jour'!A15</f>
        <v xml:space="preserve">Nom et prénom de l’intervenant </v>
      </c>
      <c r="AD1" s="345"/>
    </row>
    <row r="2" spans="1:30" s="97" customFormat="1" ht="63" customHeight="1" x14ac:dyDescent="0.5">
      <c r="A2" s="93" t="s">
        <v>81</v>
      </c>
      <c r="B2" s="93" t="s">
        <v>82</v>
      </c>
      <c r="C2" s="93" t="s">
        <v>83</v>
      </c>
      <c r="D2" s="93" t="s">
        <v>84</v>
      </c>
      <c r="E2" s="93" t="s">
        <v>85</v>
      </c>
      <c r="F2" s="93" t="s">
        <v>86</v>
      </c>
      <c r="G2" s="94" t="s">
        <v>87</v>
      </c>
      <c r="H2" s="95" t="s">
        <v>88</v>
      </c>
      <c r="I2" s="96" t="s">
        <v>89</v>
      </c>
      <c r="J2" s="95" t="s">
        <v>90</v>
      </c>
      <c r="K2" s="96" t="s">
        <v>89</v>
      </c>
      <c r="L2" s="95" t="s">
        <v>90</v>
      </c>
      <c r="M2" s="96" t="s">
        <v>89</v>
      </c>
      <c r="N2" s="95" t="s">
        <v>90</v>
      </c>
      <c r="O2" s="96" t="s">
        <v>89</v>
      </c>
      <c r="P2" s="95" t="s">
        <v>90</v>
      </c>
      <c r="Q2" s="96" t="s">
        <v>89</v>
      </c>
      <c r="R2" s="95" t="s">
        <v>90</v>
      </c>
      <c r="S2" s="96" t="s">
        <v>89</v>
      </c>
      <c r="T2" s="95" t="s">
        <v>90</v>
      </c>
      <c r="U2" s="96" t="s">
        <v>89</v>
      </c>
      <c r="V2" s="95" t="s">
        <v>90</v>
      </c>
      <c r="W2" s="96" t="s">
        <v>89</v>
      </c>
      <c r="X2" s="95" t="s">
        <v>90</v>
      </c>
      <c r="Y2" s="96" t="s">
        <v>89</v>
      </c>
      <c r="Z2" s="95" t="s">
        <v>90</v>
      </c>
      <c r="AA2" s="96" t="s">
        <v>89</v>
      </c>
      <c r="AB2" s="95" t="s">
        <v>90</v>
      </c>
      <c r="AC2" s="96" t="s">
        <v>89</v>
      </c>
      <c r="AD2" s="95" t="s">
        <v>90</v>
      </c>
    </row>
    <row r="3" spans="1:30" ht="66.75" customHeight="1" x14ac:dyDescent="0.4">
      <c r="A3" s="98" t="s">
        <v>91</v>
      </c>
      <c r="B3" s="98" t="s">
        <v>92</v>
      </c>
      <c r="C3" s="98" t="s">
        <v>93</v>
      </c>
      <c r="D3" s="98" t="s">
        <v>94</v>
      </c>
      <c r="E3" s="40" t="s">
        <v>95</v>
      </c>
      <c r="F3" s="99"/>
      <c r="G3" s="100">
        <f t="shared" ref="G3:G27" si="0">I3+K3+M3+O3+Q3+S3+U3+W3+Y3+AA3+AC3</f>
        <v>0</v>
      </c>
      <c r="H3" s="101">
        <f t="shared" ref="H3:H27" si="1">J3+L3+N3+P3+R3+T3+V3+X3+Z3+AB3+AD3</f>
        <v>0</v>
      </c>
      <c r="I3" s="102"/>
      <c r="J3" s="103"/>
      <c r="K3" s="102"/>
      <c r="L3" s="103"/>
      <c r="M3" s="102"/>
      <c r="N3" s="103"/>
      <c r="O3" s="102"/>
      <c r="P3" s="103"/>
      <c r="Q3" s="102"/>
      <c r="R3" s="103"/>
      <c r="S3" s="102"/>
      <c r="T3" s="103"/>
      <c r="U3" s="102"/>
      <c r="V3" s="103"/>
      <c r="W3" s="102"/>
      <c r="X3" s="103"/>
      <c r="Y3" s="102"/>
      <c r="Z3" s="103"/>
      <c r="AA3" s="102"/>
      <c r="AB3" s="103"/>
      <c r="AC3" s="102"/>
      <c r="AD3" s="103"/>
    </row>
    <row r="4" spans="1:30" ht="33" customHeight="1" x14ac:dyDescent="0.4">
      <c r="A4" s="98" t="s">
        <v>91</v>
      </c>
      <c r="B4" s="98" t="s">
        <v>92</v>
      </c>
      <c r="C4" s="98" t="s">
        <v>93</v>
      </c>
      <c r="D4" s="98" t="s">
        <v>96</v>
      </c>
      <c r="E4" s="40" t="s">
        <v>97</v>
      </c>
      <c r="F4" s="99"/>
      <c r="G4" s="100">
        <f t="shared" si="0"/>
        <v>0</v>
      </c>
      <c r="H4" s="101">
        <f t="shared" si="1"/>
        <v>0</v>
      </c>
      <c r="I4" s="102"/>
      <c r="J4" s="103"/>
      <c r="K4" s="102"/>
      <c r="L4" s="103"/>
      <c r="M4" s="102"/>
      <c r="N4" s="103"/>
      <c r="O4" s="102"/>
      <c r="P4" s="103"/>
      <c r="Q4" s="102"/>
      <c r="R4" s="103"/>
      <c r="S4" s="102"/>
      <c r="T4" s="103"/>
      <c r="U4" s="102"/>
      <c r="V4" s="103"/>
      <c r="W4" s="102"/>
      <c r="X4" s="103"/>
      <c r="Y4" s="102"/>
      <c r="Z4" s="103"/>
      <c r="AA4" s="102"/>
      <c r="AB4" s="103"/>
      <c r="AC4" s="102"/>
      <c r="AD4" s="103"/>
    </row>
    <row r="5" spans="1:30" ht="33" customHeight="1" x14ac:dyDescent="0.4">
      <c r="A5" s="98" t="s">
        <v>98</v>
      </c>
      <c r="B5" s="98" t="s">
        <v>92</v>
      </c>
      <c r="C5" s="98" t="s">
        <v>99</v>
      </c>
      <c r="D5" s="98" t="s">
        <v>100</v>
      </c>
      <c r="E5" s="40" t="s">
        <v>101</v>
      </c>
      <c r="F5" s="99"/>
      <c r="G5" s="100">
        <f t="shared" si="0"/>
        <v>0</v>
      </c>
      <c r="H5" s="101">
        <f t="shared" si="1"/>
        <v>0</v>
      </c>
      <c r="I5" s="102"/>
      <c r="J5" s="103"/>
      <c r="K5" s="102"/>
      <c r="L5" s="103"/>
      <c r="M5" s="102"/>
      <c r="N5" s="103"/>
      <c r="O5" s="102"/>
      <c r="P5" s="103"/>
      <c r="Q5" s="102"/>
      <c r="R5" s="103"/>
      <c r="S5" s="102"/>
      <c r="T5" s="103"/>
      <c r="U5" s="102"/>
      <c r="V5" s="103"/>
      <c r="W5" s="102"/>
      <c r="X5" s="103"/>
      <c r="Y5" s="102"/>
      <c r="Z5" s="103"/>
      <c r="AA5" s="102"/>
      <c r="AB5" s="103"/>
      <c r="AC5" s="102"/>
      <c r="AD5" s="103"/>
    </row>
    <row r="6" spans="1:30" ht="66.75" customHeight="1" x14ac:dyDescent="0.4">
      <c r="A6" s="98" t="s">
        <v>98</v>
      </c>
      <c r="B6" s="98" t="s">
        <v>92</v>
      </c>
      <c r="C6" s="98" t="s">
        <v>99</v>
      </c>
      <c r="D6" s="98" t="s">
        <v>102</v>
      </c>
      <c r="E6" s="40" t="s">
        <v>103</v>
      </c>
      <c r="F6" s="99">
        <v>20</v>
      </c>
      <c r="G6" s="100">
        <f t="shared" si="0"/>
        <v>0</v>
      </c>
      <c r="H6" s="101">
        <f t="shared" si="1"/>
        <v>0</v>
      </c>
      <c r="I6" s="102"/>
      <c r="J6" s="103"/>
      <c r="K6" s="102"/>
      <c r="L6" s="103"/>
      <c r="M6" s="102"/>
      <c r="N6" s="103"/>
      <c r="O6" s="102"/>
      <c r="P6" s="103"/>
      <c r="Q6" s="102"/>
      <c r="R6" s="103"/>
      <c r="S6" s="102"/>
      <c r="T6" s="103"/>
      <c r="U6" s="102"/>
      <c r="V6" s="103"/>
      <c r="W6" s="102"/>
      <c r="X6" s="103"/>
      <c r="Y6" s="102"/>
      <c r="Z6" s="103"/>
      <c r="AA6" s="102"/>
      <c r="AB6" s="103"/>
      <c r="AC6" s="102"/>
      <c r="AD6" s="103"/>
    </row>
    <row r="7" spans="1:30" ht="64.5" customHeight="1" x14ac:dyDescent="0.4">
      <c r="A7" s="98" t="s">
        <v>91</v>
      </c>
      <c r="B7" s="98" t="s">
        <v>92</v>
      </c>
      <c r="C7" s="98" t="s">
        <v>104</v>
      </c>
      <c r="D7" s="98" t="s">
        <v>105</v>
      </c>
      <c r="E7" s="104" t="s">
        <v>106</v>
      </c>
      <c r="F7" s="105"/>
      <c r="G7" s="100">
        <f t="shared" si="0"/>
        <v>0</v>
      </c>
      <c r="H7" s="101">
        <f t="shared" si="1"/>
        <v>0</v>
      </c>
      <c r="I7" s="102"/>
      <c r="J7" s="103"/>
      <c r="K7" s="102"/>
      <c r="L7" s="103"/>
      <c r="M7" s="102"/>
      <c r="N7" s="103"/>
      <c r="O7" s="102"/>
      <c r="P7" s="103"/>
      <c r="Q7" s="102"/>
      <c r="R7" s="103"/>
      <c r="S7" s="102"/>
      <c r="T7" s="103"/>
      <c r="U7" s="102"/>
      <c r="V7" s="103"/>
      <c r="W7" s="102"/>
      <c r="X7" s="103"/>
      <c r="Y7" s="102"/>
      <c r="Z7" s="103"/>
      <c r="AA7" s="102"/>
      <c r="AB7" s="103"/>
      <c r="AC7" s="102"/>
      <c r="AD7" s="103"/>
    </row>
    <row r="8" spans="1:30" ht="117.75" customHeight="1" x14ac:dyDescent="0.4">
      <c r="A8" s="98" t="s">
        <v>91</v>
      </c>
      <c r="B8" s="98" t="s">
        <v>92</v>
      </c>
      <c r="C8" s="98" t="s">
        <v>104</v>
      </c>
      <c r="D8" s="98" t="s">
        <v>107</v>
      </c>
      <c r="E8" s="40" t="s">
        <v>108</v>
      </c>
      <c r="F8" s="106"/>
      <c r="G8" s="100">
        <f t="shared" si="0"/>
        <v>0</v>
      </c>
      <c r="H8" s="101">
        <f t="shared" si="1"/>
        <v>0</v>
      </c>
      <c r="I8" s="102"/>
      <c r="J8" s="103"/>
      <c r="K8" s="102"/>
      <c r="L8" s="103"/>
      <c r="M8" s="102"/>
      <c r="N8" s="103"/>
      <c r="O8" s="102"/>
      <c r="P8" s="103"/>
      <c r="Q8" s="102"/>
      <c r="R8" s="103"/>
      <c r="S8" s="102"/>
      <c r="T8" s="103"/>
      <c r="U8" s="102"/>
      <c r="V8" s="103"/>
      <c r="W8" s="102"/>
      <c r="X8" s="103"/>
      <c r="Y8" s="102"/>
      <c r="Z8" s="103"/>
      <c r="AA8" s="102"/>
      <c r="AB8" s="103"/>
      <c r="AC8" s="102"/>
      <c r="AD8" s="103"/>
    </row>
    <row r="9" spans="1:30" ht="50.25" customHeight="1" x14ac:dyDescent="0.4">
      <c r="A9" s="98" t="s">
        <v>109</v>
      </c>
      <c r="B9" s="98" t="s">
        <v>92</v>
      </c>
      <c r="C9" s="98" t="s">
        <v>110</v>
      </c>
      <c r="D9" s="98" t="s">
        <v>111</v>
      </c>
      <c r="E9" s="40" t="s">
        <v>112</v>
      </c>
      <c r="F9" s="99">
        <v>33</v>
      </c>
      <c r="G9" s="100">
        <f t="shared" si="0"/>
        <v>0</v>
      </c>
      <c r="H9" s="101">
        <f t="shared" si="1"/>
        <v>0</v>
      </c>
      <c r="I9" s="102"/>
      <c r="J9" s="103"/>
      <c r="K9" s="102"/>
      <c r="L9" s="103"/>
      <c r="M9" s="102"/>
      <c r="N9" s="103"/>
      <c r="O9" s="102"/>
      <c r="P9" s="103"/>
      <c r="Q9" s="102"/>
      <c r="R9" s="103"/>
      <c r="S9" s="102"/>
      <c r="T9" s="103"/>
      <c r="U9" s="102"/>
      <c r="V9" s="103"/>
      <c r="W9" s="102"/>
      <c r="X9" s="103"/>
      <c r="Y9" s="102"/>
      <c r="Z9" s="103"/>
      <c r="AA9" s="102"/>
      <c r="AB9" s="103"/>
      <c r="AC9" s="102"/>
      <c r="AD9" s="103"/>
    </row>
    <row r="10" spans="1:30" ht="33" customHeight="1" x14ac:dyDescent="0.4">
      <c r="A10" s="98" t="s">
        <v>98</v>
      </c>
      <c r="B10" s="98" t="s">
        <v>92</v>
      </c>
      <c r="C10" s="98" t="s">
        <v>113</v>
      </c>
      <c r="D10" s="98" t="s">
        <v>114</v>
      </c>
      <c r="E10" s="104" t="s">
        <v>115</v>
      </c>
      <c r="F10" s="105">
        <v>22</v>
      </c>
      <c r="G10" s="100">
        <f t="shared" si="0"/>
        <v>0</v>
      </c>
      <c r="H10" s="101">
        <f t="shared" si="1"/>
        <v>0</v>
      </c>
      <c r="I10" s="102"/>
      <c r="J10" s="103"/>
      <c r="K10" s="102"/>
      <c r="L10" s="103"/>
      <c r="M10" s="102"/>
      <c r="N10" s="103"/>
      <c r="O10" s="102"/>
      <c r="P10" s="103"/>
      <c r="Q10" s="102"/>
      <c r="R10" s="103"/>
      <c r="S10" s="102"/>
      <c r="T10" s="103"/>
      <c r="U10" s="102"/>
      <c r="V10" s="103"/>
      <c r="W10" s="102"/>
      <c r="X10" s="103"/>
      <c r="Y10" s="102"/>
      <c r="Z10" s="103"/>
      <c r="AA10" s="102"/>
      <c r="AB10" s="103"/>
      <c r="AC10" s="102"/>
      <c r="AD10" s="103"/>
    </row>
    <row r="11" spans="1:30" ht="114" customHeight="1" x14ac:dyDescent="0.4">
      <c r="A11" s="98" t="s">
        <v>116</v>
      </c>
      <c r="B11" s="98" t="s">
        <v>92</v>
      </c>
      <c r="C11" s="98" t="s">
        <v>117</v>
      </c>
      <c r="D11" s="98" t="s">
        <v>118</v>
      </c>
      <c r="E11" s="40" t="s">
        <v>119</v>
      </c>
      <c r="F11" s="99">
        <v>17</v>
      </c>
      <c r="G11" s="100">
        <f t="shared" si="0"/>
        <v>0</v>
      </c>
      <c r="H11" s="101">
        <f t="shared" si="1"/>
        <v>0</v>
      </c>
      <c r="I11" s="102"/>
      <c r="J11" s="103"/>
      <c r="K11" s="102"/>
      <c r="L11" s="103"/>
      <c r="M11" s="102"/>
      <c r="N11" s="103"/>
      <c r="O11" s="102"/>
      <c r="P11" s="103"/>
      <c r="Q11" s="102"/>
      <c r="R11" s="103"/>
      <c r="S11" s="102"/>
      <c r="T11" s="103"/>
      <c r="U11" s="102"/>
      <c r="V11" s="103"/>
      <c r="W11" s="102"/>
      <c r="X11" s="103"/>
      <c r="Y11" s="102"/>
      <c r="Z11" s="103"/>
      <c r="AA11" s="102"/>
      <c r="AB11" s="103"/>
      <c r="AC11" s="102"/>
      <c r="AD11" s="103"/>
    </row>
    <row r="12" spans="1:30" ht="50.25" customHeight="1" x14ac:dyDescent="0.4">
      <c r="A12" s="98" t="s">
        <v>98</v>
      </c>
      <c r="B12" s="98" t="s">
        <v>92</v>
      </c>
      <c r="C12" s="98" t="s">
        <v>120</v>
      </c>
      <c r="D12" s="98" t="s">
        <v>121</v>
      </c>
      <c r="E12" s="40" t="s">
        <v>122</v>
      </c>
      <c r="F12" s="99"/>
      <c r="G12" s="100">
        <f t="shared" si="0"/>
        <v>0</v>
      </c>
      <c r="H12" s="101">
        <f t="shared" si="1"/>
        <v>0</v>
      </c>
      <c r="I12" s="102"/>
      <c r="J12" s="103"/>
      <c r="K12" s="102"/>
      <c r="L12" s="103"/>
      <c r="M12" s="102"/>
      <c r="N12" s="103"/>
      <c r="O12" s="102"/>
      <c r="P12" s="103"/>
      <c r="Q12" s="102"/>
      <c r="R12" s="103"/>
      <c r="S12" s="102"/>
      <c r="T12" s="103"/>
      <c r="U12" s="102"/>
      <c r="V12" s="103"/>
      <c r="W12" s="102"/>
      <c r="X12" s="103"/>
      <c r="Y12" s="102"/>
      <c r="Z12" s="103"/>
      <c r="AA12" s="102"/>
      <c r="AB12" s="103"/>
      <c r="AC12" s="102"/>
      <c r="AD12" s="103"/>
    </row>
    <row r="13" spans="1:30" ht="27.75" customHeight="1" x14ac:dyDescent="0.4">
      <c r="A13" s="98" t="s">
        <v>91</v>
      </c>
      <c r="B13" s="98" t="s">
        <v>123</v>
      </c>
      <c r="C13" s="98" t="s">
        <v>124</v>
      </c>
      <c r="D13" s="98" t="s">
        <v>125</v>
      </c>
      <c r="E13" s="40" t="s">
        <v>126</v>
      </c>
      <c r="F13" s="99"/>
      <c r="G13" s="100">
        <f t="shared" si="0"/>
        <v>0</v>
      </c>
      <c r="H13" s="101">
        <f t="shared" si="1"/>
        <v>0</v>
      </c>
      <c r="I13" s="102"/>
      <c r="J13" s="103"/>
      <c r="K13" s="102"/>
      <c r="L13" s="103"/>
      <c r="M13" s="102"/>
      <c r="N13" s="103"/>
      <c r="O13" s="102"/>
      <c r="P13" s="103"/>
      <c r="Q13" s="102"/>
      <c r="R13" s="103"/>
      <c r="S13" s="102"/>
      <c r="T13" s="103"/>
      <c r="U13" s="102"/>
      <c r="V13" s="103"/>
      <c r="W13" s="102"/>
      <c r="X13" s="103"/>
      <c r="Y13" s="102"/>
      <c r="Z13" s="103"/>
      <c r="AA13" s="102"/>
      <c r="AB13" s="103"/>
      <c r="AC13" s="102"/>
      <c r="AD13" s="103"/>
    </row>
    <row r="14" spans="1:30" ht="33" customHeight="1" x14ac:dyDescent="0.4">
      <c r="A14" s="98" t="s">
        <v>127</v>
      </c>
      <c r="B14" s="98" t="s">
        <v>123</v>
      </c>
      <c r="C14" s="98" t="s">
        <v>128</v>
      </c>
      <c r="D14" s="98" t="s">
        <v>129</v>
      </c>
      <c r="E14" s="40" t="s">
        <v>130</v>
      </c>
      <c r="F14" s="99"/>
      <c r="G14" s="100">
        <f t="shared" si="0"/>
        <v>0</v>
      </c>
      <c r="H14" s="101">
        <f t="shared" si="1"/>
        <v>0</v>
      </c>
      <c r="I14" s="102"/>
      <c r="J14" s="103"/>
      <c r="K14" s="102"/>
      <c r="L14" s="103"/>
      <c r="M14" s="102"/>
      <c r="N14" s="103"/>
      <c r="O14" s="102"/>
      <c r="P14" s="103"/>
      <c r="Q14" s="102"/>
      <c r="R14" s="103"/>
      <c r="S14" s="102"/>
      <c r="T14" s="103"/>
      <c r="U14" s="102"/>
      <c r="V14" s="103"/>
      <c r="W14" s="102"/>
      <c r="X14" s="103"/>
      <c r="Y14" s="102"/>
      <c r="Z14" s="103"/>
      <c r="AA14" s="102"/>
      <c r="AB14" s="103"/>
      <c r="AC14" s="102"/>
      <c r="AD14" s="103"/>
    </row>
    <row r="15" spans="1:30" ht="50.25" customHeight="1" x14ac:dyDescent="0.4">
      <c r="A15" s="98" t="s">
        <v>131</v>
      </c>
      <c r="B15" s="98" t="s">
        <v>123</v>
      </c>
      <c r="C15" s="98" t="s">
        <v>132</v>
      </c>
      <c r="D15" s="98" t="s">
        <v>133</v>
      </c>
      <c r="E15" s="40" t="s">
        <v>134</v>
      </c>
      <c r="F15" s="99"/>
      <c r="G15" s="100">
        <f t="shared" si="0"/>
        <v>0</v>
      </c>
      <c r="H15" s="101">
        <f t="shared" si="1"/>
        <v>0</v>
      </c>
      <c r="I15" s="102"/>
      <c r="J15" s="103"/>
      <c r="K15" s="102"/>
      <c r="L15" s="103"/>
      <c r="M15" s="102"/>
      <c r="N15" s="103"/>
      <c r="O15" s="102"/>
      <c r="P15" s="103"/>
      <c r="Q15" s="102"/>
      <c r="R15" s="103"/>
      <c r="S15" s="102"/>
      <c r="T15" s="103"/>
      <c r="U15" s="102"/>
      <c r="V15" s="103"/>
      <c r="W15" s="102"/>
      <c r="X15" s="103"/>
      <c r="Y15" s="102"/>
      <c r="Z15" s="103"/>
      <c r="AA15" s="102"/>
      <c r="AB15" s="103"/>
      <c r="AC15" s="102"/>
      <c r="AD15" s="103"/>
    </row>
    <row r="16" spans="1:30" ht="50.25" customHeight="1" x14ac:dyDescent="0.4">
      <c r="A16" s="98" t="s">
        <v>135</v>
      </c>
      <c r="B16" s="98" t="s">
        <v>123</v>
      </c>
      <c r="C16" s="98" t="s">
        <v>132</v>
      </c>
      <c r="D16" s="98" t="s">
        <v>136</v>
      </c>
      <c r="E16" s="40" t="s">
        <v>137</v>
      </c>
      <c r="F16" s="99"/>
      <c r="G16" s="100">
        <f t="shared" si="0"/>
        <v>0</v>
      </c>
      <c r="H16" s="101">
        <f t="shared" si="1"/>
        <v>0</v>
      </c>
      <c r="I16" s="102"/>
      <c r="J16" s="103"/>
      <c r="K16" s="102"/>
      <c r="L16" s="103"/>
      <c r="M16" s="102"/>
      <c r="N16" s="103"/>
      <c r="O16" s="102"/>
      <c r="P16" s="103"/>
      <c r="Q16" s="102"/>
      <c r="R16" s="103"/>
      <c r="S16" s="102"/>
      <c r="T16" s="103"/>
      <c r="U16" s="102"/>
      <c r="V16" s="103"/>
      <c r="W16" s="102"/>
      <c r="X16" s="103"/>
      <c r="Y16" s="102"/>
      <c r="Z16" s="103"/>
      <c r="AA16" s="102"/>
      <c r="AB16" s="103"/>
      <c r="AC16" s="102"/>
      <c r="AD16" s="103"/>
    </row>
    <row r="17" spans="1:30" ht="33" customHeight="1" x14ac:dyDescent="0.4">
      <c r="A17" s="98" t="s">
        <v>109</v>
      </c>
      <c r="B17" s="98" t="s">
        <v>123</v>
      </c>
      <c r="C17" s="98" t="s">
        <v>138</v>
      </c>
      <c r="D17" s="98" t="s">
        <v>139</v>
      </c>
      <c r="E17" s="40" t="s">
        <v>140</v>
      </c>
      <c r="F17" s="99"/>
      <c r="G17" s="100">
        <f t="shared" si="0"/>
        <v>0</v>
      </c>
      <c r="H17" s="101">
        <f t="shared" si="1"/>
        <v>0</v>
      </c>
      <c r="I17" s="102"/>
      <c r="J17" s="103"/>
      <c r="K17" s="102"/>
      <c r="L17" s="103"/>
      <c r="M17" s="102"/>
      <c r="N17" s="103"/>
      <c r="O17" s="102"/>
      <c r="P17" s="103"/>
      <c r="Q17" s="102"/>
      <c r="R17" s="103"/>
      <c r="S17" s="102"/>
      <c r="T17" s="103"/>
      <c r="U17" s="102"/>
      <c r="V17" s="103"/>
      <c r="W17" s="102"/>
      <c r="X17" s="103"/>
      <c r="Y17" s="102"/>
      <c r="Z17" s="103"/>
      <c r="AA17" s="102"/>
      <c r="AB17" s="103"/>
      <c r="AC17" s="102"/>
      <c r="AD17" s="103"/>
    </row>
    <row r="18" spans="1:30" ht="33" customHeight="1" x14ac:dyDescent="0.4">
      <c r="A18" s="98" t="s">
        <v>109</v>
      </c>
      <c r="B18" s="98" t="s">
        <v>123</v>
      </c>
      <c r="C18" s="98" t="s">
        <v>138</v>
      </c>
      <c r="D18" s="98" t="s">
        <v>141</v>
      </c>
      <c r="E18" s="40" t="s">
        <v>142</v>
      </c>
      <c r="F18" s="99"/>
      <c r="G18" s="100">
        <f t="shared" si="0"/>
        <v>0</v>
      </c>
      <c r="H18" s="101">
        <f t="shared" si="1"/>
        <v>0</v>
      </c>
      <c r="I18" s="102"/>
      <c r="J18" s="103"/>
      <c r="K18" s="102"/>
      <c r="L18" s="103"/>
      <c r="M18" s="102"/>
      <c r="N18" s="103"/>
      <c r="O18" s="102"/>
      <c r="P18" s="103"/>
      <c r="Q18" s="102"/>
      <c r="R18" s="103"/>
      <c r="S18" s="102"/>
      <c r="T18" s="103"/>
      <c r="U18" s="102"/>
      <c r="V18" s="103"/>
      <c r="W18" s="102"/>
      <c r="X18" s="103"/>
      <c r="Y18" s="102"/>
      <c r="Z18" s="103"/>
      <c r="AA18" s="102"/>
      <c r="AB18" s="103"/>
      <c r="AC18" s="102"/>
      <c r="AD18" s="103"/>
    </row>
    <row r="19" spans="1:30" ht="33" customHeight="1" x14ac:dyDescent="0.4">
      <c r="A19" s="98" t="s">
        <v>109</v>
      </c>
      <c r="B19" s="98" t="s">
        <v>123</v>
      </c>
      <c r="C19" s="98" t="s">
        <v>138</v>
      </c>
      <c r="D19" s="98" t="s">
        <v>143</v>
      </c>
      <c r="E19" s="40" t="s">
        <v>144</v>
      </c>
      <c r="F19" s="99"/>
      <c r="G19" s="100">
        <f t="shared" si="0"/>
        <v>0</v>
      </c>
      <c r="H19" s="101">
        <f t="shared" si="1"/>
        <v>0</v>
      </c>
      <c r="I19" s="102"/>
      <c r="J19" s="103"/>
      <c r="K19" s="102"/>
      <c r="L19" s="103"/>
      <c r="M19" s="102"/>
      <c r="N19" s="103"/>
      <c r="O19" s="102"/>
      <c r="P19" s="103"/>
      <c r="Q19" s="102"/>
      <c r="R19" s="103"/>
      <c r="S19" s="102"/>
      <c r="T19" s="103"/>
      <c r="U19" s="102"/>
      <c r="V19" s="103"/>
      <c r="W19" s="102"/>
      <c r="X19" s="103"/>
      <c r="Y19" s="102"/>
      <c r="Z19" s="103"/>
      <c r="AA19" s="102"/>
      <c r="AB19" s="103"/>
      <c r="AC19" s="102"/>
      <c r="AD19" s="103"/>
    </row>
    <row r="20" spans="1:30" ht="33" customHeight="1" x14ac:dyDescent="0.4">
      <c r="A20" s="98" t="s">
        <v>109</v>
      </c>
      <c r="B20" s="98" t="s">
        <v>123</v>
      </c>
      <c r="C20" s="98" t="s">
        <v>138</v>
      </c>
      <c r="D20" s="98" t="s">
        <v>145</v>
      </c>
      <c r="E20" s="40" t="s">
        <v>146</v>
      </c>
      <c r="F20" s="99"/>
      <c r="G20" s="100">
        <f t="shared" si="0"/>
        <v>0</v>
      </c>
      <c r="H20" s="101">
        <f t="shared" si="1"/>
        <v>0</v>
      </c>
      <c r="I20" s="102"/>
      <c r="J20" s="103"/>
      <c r="K20" s="102"/>
      <c r="L20" s="103"/>
      <c r="M20" s="102"/>
      <c r="N20" s="103"/>
      <c r="O20" s="102"/>
      <c r="P20" s="103"/>
      <c r="Q20" s="102"/>
      <c r="R20" s="103"/>
      <c r="S20" s="102"/>
      <c r="T20" s="103"/>
      <c r="U20" s="102"/>
      <c r="V20" s="103"/>
      <c r="W20" s="102"/>
      <c r="X20" s="103"/>
      <c r="Y20" s="102"/>
      <c r="Z20" s="103"/>
      <c r="AA20" s="102"/>
      <c r="AB20" s="103"/>
      <c r="AC20" s="102"/>
      <c r="AD20" s="103"/>
    </row>
    <row r="21" spans="1:30" ht="33" customHeight="1" x14ac:dyDescent="0.4">
      <c r="A21" s="98" t="s">
        <v>109</v>
      </c>
      <c r="B21" s="98" t="s">
        <v>123</v>
      </c>
      <c r="C21" s="98" t="s">
        <v>138</v>
      </c>
      <c r="D21" s="98" t="s">
        <v>147</v>
      </c>
      <c r="E21" s="40" t="s">
        <v>148</v>
      </c>
      <c r="F21" s="99"/>
      <c r="G21" s="100">
        <f t="shared" si="0"/>
        <v>0</v>
      </c>
      <c r="H21" s="101">
        <f t="shared" si="1"/>
        <v>0</v>
      </c>
      <c r="I21" s="102"/>
      <c r="J21" s="103"/>
      <c r="K21" s="102"/>
      <c r="L21" s="103"/>
      <c r="M21" s="102"/>
      <c r="N21" s="103"/>
      <c r="O21" s="102"/>
      <c r="P21" s="103"/>
      <c r="Q21" s="102"/>
      <c r="R21" s="103"/>
      <c r="S21" s="102"/>
      <c r="T21" s="103"/>
      <c r="U21" s="102"/>
      <c r="V21" s="103"/>
      <c r="W21" s="102"/>
      <c r="X21" s="103"/>
      <c r="Y21" s="102"/>
      <c r="Z21" s="103"/>
      <c r="AA21" s="102"/>
      <c r="AB21" s="103"/>
      <c r="AC21" s="102"/>
      <c r="AD21" s="103"/>
    </row>
    <row r="22" spans="1:30" ht="33" customHeight="1" x14ac:dyDescent="0.4">
      <c r="A22" s="98" t="s">
        <v>109</v>
      </c>
      <c r="B22" s="98" t="s">
        <v>123</v>
      </c>
      <c r="C22" s="98" t="s">
        <v>138</v>
      </c>
      <c r="D22" s="98" t="s">
        <v>149</v>
      </c>
      <c r="E22" s="40" t="s">
        <v>150</v>
      </c>
      <c r="F22" s="99"/>
      <c r="G22" s="100">
        <f t="shared" si="0"/>
        <v>0</v>
      </c>
      <c r="H22" s="101">
        <f t="shared" si="1"/>
        <v>0</v>
      </c>
      <c r="I22" s="102"/>
      <c r="J22" s="103"/>
      <c r="K22" s="102"/>
      <c r="L22" s="103"/>
      <c r="M22" s="102"/>
      <c r="N22" s="103"/>
      <c r="O22" s="102"/>
      <c r="P22" s="103"/>
      <c r="Q22" s="102"/>
      <c r="R22" s="103"/>
      <c r="S22" s="102"/>
      <c r="T22" s="103"/>
      <c r="U22" s="102"/>
      <c r="V22" s="103"/>
      <c r="W22" s="102"/>
      <c r="X22" s="103"/>
      <c r="Y22" s="102"/>
      <c r="Z22" s="103"/>
      <c r="AA22" s="102"/>
      <c r="AB22" s="103"/>
      <c r="AC22" s="102"/>
      <c r="AD22" s="103"/>
    </row>
    <row r="23" spans="1:30" ht="33" customHeight="1" x14ac:dyDescent="0.4">
      <c r="A23" s="98" t="s">
        <v>109</v>
      </c>
      <c r="B23" s="98" t="s">
        <v>123</v>
      </c>
      <c r="C23" s="98" t="s">
        <v>138</v>
      </c>
      <c r="D23" s="98" t="s">
        <v>151</v>
      </c>
      <c r="E23" s="40" t="s">
        <v>152</v>
      </c>
      <c r="F23" s="99"/>
      <c r="G23" s="100">
        <f t="shared" si="0"/>
        <v>0</v>
      </c>
      <c r="H23" s="101">
        <f t="shared" si="1"/>
        <v>0</v>
      </c>
      <c r="I23" s="102"/>
      <c r="J23" s="103"/>
      <c r="K23" s="102"/>
      <c r="L23" s="103"/>
      <c r="M23" s="102"/>
      <c r="N23" s="103"/>
      <c r="O23" s="102"/>
      <c r="P23" s="103"/>
      <c r="Q23" s="102"/>
      <c r="R23" s="103"/>
      <c r="S23" s="102"/>
      <c r="T23" s="103"/>
      <c r="U23" s="102"/>
      <c r="V23" s="103"/>
      <c r="W23" s="102"/>
      <c r="X23" s="103"/>
      <c r="Y23" s="102"/>
      <c r="Z23" s="103"/>
      <c r="AA23" s="102"/>
      <c r="AB23" s="103"/>
      <c r="AC23" s="102"/>
      <c r="AD23" s="103"/>
    </row>
    <row r="24" spans="1:30" ht="33" customHeight="1" x14ac:dyDescent="0.4">
      <c r="A24" s="98" t="s">
        <v>109</v>
      </c>
      <c r="B24" s="98" t="s">
        <v>123</v>
      </c>
      <c r="C24" s="98" t="s">
        <v>138</v>
      </c>
      <c r="D24" s="98" t="s">
        <v>153</v>
      </c>
      <c r="E24" s="40" t="s">
        <v>154</v>
      </c>
      <c r="F24" s="99"/>
      <c r="G24" s="100">
        <f t="shared" si="0"/>
        <v>0</v>
      </c>
      <c r="H24" s="101">
        <f t="shared" si="1"/>
        <v>0</v>
      </c>
      <c r="I24" s="102"/>
      <c r="J24" s="103"/>
      <c r="K24" s="102"/>
      <c r="L24" s="103"/>
      <c r="M24" s="102"/>
      <c r="N24" s="103"/>
      <c r="O24" s="102"/>
      <c r="P24" s="103"/>
      <c r="Q24" s="102"/>
      <c r="R24" s="103"/>
      <c r="S24" s="102"/>
      <c r="T24" s="103"/>
      <c r="U24" s="102"/>
      <c r="V24" s="103"/>
      <c r="W24" s="102"/>
      <c r="X24" s="103"/>
      <c r="Y24" s="102"/>
      <c r="Z24" s="103"/>
      <c r="AA24" s="102"/>
      <c r="AB24" s="103"/>
      <c r="AC24" s="102"/>
      <c r="AD24" s="103"/>
    </row>
    <row r="25" spans="1:30" ht="66.75" customHeight="1" x14ac:dyDescent="0.4">
      <c r="A25" s="98" t="s">
        <v>98</v>
      </c>
      <c r="B25" s="98" t="s">
        <v>155</v>
      </c>
      <c r="C25" s="98" t="s">
        <v>156</v>
      </c>
      <c r="D25" s="98" t="s">
        <v>157</v>
      </c>
      <c r="E25" s="40" t="s">
        <v>158</v>
      </c>
      <c r="F25" s="99"/>
      <c r="G25" s="100">
        <f t="shared" si="0"/>
        <v>0</v>
      </c>
      <c r="H25" s="101">
        <f t="shared" si="1"/>
        <v>0</v>
      </c>
      <c r="I25" s="102"/>
      <c r="J25" s="103"/>
      <c r="K25" s="102"/>
      <c r="L25" s="103"/>
      <c r="M25" s="102"/>
      <c r="N25" s="103"/>
      <c r="O25" s="102"/>
      <c r="P25" s="103"/>
      <c r="Q25" s="102"/>
      <c r="R25" s="103"/>
      <c r="S25" s="102"/>
      <c r="T25" s="103"/>
      <c r="U25" s="102"/>
      <c r="V25" s="103"/>
      <c r="W25" s="102"/>
      <c r="X25" s="103"/>
      <c r="Y25" s="102"/>
      <c r="Z25" s="103"/>
      <c r="AA25" s="102"/>
      <c r="AB25" s="103"/>
      <c r="AC25" s="102"/>
      <c r="AD25" s="103"/>
    </row>
    <row r="26" spans="1:30" ht="33" customHeight="1" x14ac:dyDescent="0.4">
      <c r="A26" s="98" t="s">
        <v>98</v>
      </c>
      <c r="B26" s="98" t="s">
        <v>155</v>
      </c>
      <c r="C26" s="98" t="s">
        <v>159</v>
      </c>
      <c r="D26" s="98" t="s">
        <v>160</v>
      </c>
      <c r="E26" s="40" t="s">
        <v>161</v>
      </c>
      <c r="F26" s="99">
        <v>25</v>
      </c>
      <c r="G26" s="100">
        <f t="shared" si="0"/>
        <v>0</v>
      </c>
      <c r="H26" s="101">
        <f t="shared" si="1"/>
        <v>0</v>
      </c>
      <c r="I26" s="102"/>
      <c r="J26" s="103"/>
      <c r="K26" s="102"/>
      <c r="L26" s="103"/>
      <c r="M26" s="102"/>
      <c r="N26" s="103"/>
      <c r="O26" s="102"/>
      <c r="P26" s="103"/>
      <c r="Q26" s="102"/>
      <c r="R26" s="103"/>
      <c r="S26" s="102"/>
      <c r="T26" s="103"/>
      <c r="U26" s="102"/>
      <c r="V26" s="103"/>
      <c r="W26" s="102"/>
      <c r="X26" s="103"/>
      <c r="Y26" s="102"/>
      <c r="Z26" s="103"/>
      <c r="AA26" s="102"/>
      <c r="AB26" s="103"/>
      <c r="AC26" s="102"/>
      <c r="AD26" s="103"/>
    </row>
    <row r="27" spans="1:30" ht="66.75" customHeight="1" x14ac:dyDescent="0.4">
      <c r="A27" s="98" t="s">
        <v>116</v>
      </c>
      <c r="B27" s="98" t="s">
        <v>155</v>
      </c>
      <c r="C27" s="98" t="s">
        <v>162</v>
      </c>
      <c r="D27" s="98" t="s">
        <v>163</v>
      </c>
      <c r="E27" s="40" t="s">
        <v>164</v>
      </c>
      <c r="F27" s="99" t="s">
        <v>165</v>
      </c>
      <c r="G27" s="100">
        <f t="shared" si="0"/>
        <v>0</v>
      </c>
      <c r="H27" s="101">
        <f t="shared" si="1"/>
        <v>0</v>
      </c>
      <c r="I27" s="102"/>
      <c r="J27" s="103"/>
      <c r="K27" s="102"/>
      <c r="L27" s="103"/>
      <c r="M27" s="102"/>
      <c r="N27" s="103"/>
      <c r="O27" s="102"/>
      <c r="P27" s="103"/>
      <c r="Q27" s="102"/>
      <c r="R27" s="103"/>
      <c r="S27" s="102"/>
      <c r="T27" s="103"/>
      <c r="U27" s="102"/>
      <c r="V27" s="103"/>
      <c r="W27" s="102"/>
      <c r="X27" s="103"/>
      <c r="Y27" s="102"/>
      <c r="Z27" s="103"/>
      <c r="AA27" s="102"/>
      <c r="AB27" s="103"/>
      <c r="AC27" s="102"/>
      <c r="AD27" s="103"/>
    </row>
    <row r="28" spans="1:30" ht="16.5" customHeight="1" x14ac:dyDescent="0.4">
      <c r="A28" s="107"/>
      <c r="E28" s="85"/>
      <c r="F28" s="108"/>
      <c r="G28" s="85"/>
      <c r="H28" s="85"/>
    </row>
    <row r="29" spans="1:30" ht="16.5" customHeight="1" x14ac:dyDescent="0.4">
      <c r="A29" s="107"/>
      <c r="E29" s="85"/>
      <c r="F29" s="108"/>
      <c r="G29" s="85"/>
      <c r="H29" s="85"/>
    </row>
    <row r="30" spans="1:30" ht="16.5" customHeight="1" x14ac:dyDescent="0.4">
      <c r="A30" s="107"/>
      <c r="E30" s="85"/>
      <c r="F30" s="108"/>
      <c r="G30" s="85"/>
      <c r="H30" s="85"/>
    </row>
    <row r="31" spans="1:30" ht="16.5" customHeight="1" x14ac:dyDescent="0.4">
      <c r="A31" s="107"/>
      <c r="E31" s="85"/>
      <c r="F31" s="108"/>
      <c r="G31" s="85"/>
      <c r="H31" s="85"/>
    </row>
    <row r="32" spans="1:30" ht="16.5" customHeight="1" x14ac:dyDescent="0.4">
      <c r="A32" s="107"/>
      <c r="E32" s="85"/>
      <c r="F32" s="108"/>
      <c r="G32" s="85"/>
      <c r="H32" s="85"/>
    </row>
    <row r="33" spans="1:8" ht="16.5" customHeight="1" x14ac:dyDescent="0.4">
      <c r="A33" s="107"/>
      <c r="E33" s="85"/>
      <c r="F33" s="108"/>
      <c r="G33" s="85"/>
      <c r="H33" s="85"/>
    </row>
    <row r="34" spans="1:8" ht="16.5" customHeight="1" x14ac:dyDescent="0.4">
      <c r="A34" s="107"/>
      <c r="E34" s="85"/>
      <c r="F34" s="108"/>
      <c r="G34" s="85"/>
      <c r="H34" s="85"/>
    </row>
    <row r="35" spans="1:8" ht="16.5" customHeight="1" x14ac:dyDescent="0.4">
      <c r="A35" s="107"/>
      <c r="E35" s="85"/>
      <c r="F35" s="108"/>
      <c r="G35" s="85"/>
      <c r="H35" s="85"/>
    </row>
    <row r="36" spans="1:8" ht="16.5" customHeight="1" x14ac:dyDescent="0.4">
      <c r="A36" s="107"/>
      <c r="E36" s="85"/>
      <c r="F36" s="108"/>
      <c r="G36" s="85"/>
      <c r="H36" s="85"/>
    </row>
    <row r="37" spans="1:8" ht="16.5" customHeight="1" x14ac:dyDescent="0.4">
      <c r="A37" s="107"/>
      <c r="E37" s="85"/>
      <c r="F37" s="108"/>
      <c r="G37" s="85"/>
      <c r="H37" s="85"/>
    </row>
    <row r="38" spans="1:8" ht="16.5" customHeight="1" x14ac:dyDescent="0.4">
      <c r="A38" s="107"/>
      <c r="E38" s="85"/>
      <c r="F38" s="108"/>
      <c r="G38" s="85"/>
      <c r="H38" s="85"/>
    </row>
    <row r="39" spans="1:8" ht="16.5" customHeight="1" x14ac:dyDescent="0.4">
      <c r="A39" s="107"/>
      <c r="E39" s="85"/>
      <c r="F39" s="108"/>
      <c r="G39" s="85"/>
      <c r="H39" s="85"/>
    </row>
    <row r="40" spans="1:8" ht="16.5" customHeight="1" x14ac:dyDescent="0.4">
      <c r="A40" s="107"/>
      <c r="E40" s="85"/>
      <c r="F40" s="108"/>
      <c r="G40" s="85"/>
      <c r="H40" s="85"/>
    </row>
    <row r="41" spans="1:8" ht="16.5" customHeight="1" x14ac:dyDescent="0.4">
      <c r="A41" s="107"/>
      <c r="E41" s="85"/>
      <c r="F41" s="108"/>
      <c r="G41" s="85"/>
      <c r="H41" s="85"/>
    </row>
    <row r="42" spans="1:8" ht="16.5" customHeight="1" x14ac:dyDescent="0.4">
      <c r="A42" s="107"/>
      <c r="E42" s="85"/>
      <c r="F42" s="108"/>
      <c r="G42" s="85"/>
      <c r="H42" s="85"/>
    </row>
    <row r="43" spans="1:8" ht="16.5" customHeight="1" x14ac:dyDescent="0.4">
      <c r="A43" s="107"/>
      <c r="E43" s="85"/>
      <c r="F43" s="108"/>
      <c r="G43" s="85"/>
      <c r="H43" s="85"/>
    </row>
    <row r="44" spans="1:8" ht="16.5" customHeight="1" x14ac:dyDescent="0.4">
      <c r="A44" s="107"/>
      <c r="E44" s="85"/>
      <c r="F44" s="108"/>
      <c r="G44" s="85"/>
      <c r="H44" s="85"/>
    </row>
    <row r="45" spans="1:8" ht="16.5" customHeight="1" x14ac:dyDescent="0.4">
      <c r="A45" s="107"/>
      <c r="E45" s="85"/>
      <c r="F45" s="108"/>
      <c r="G45" s="85"/>
      <c r="H45" s="85"/>
    </row>
    <row r="46" spans="1:8" ht="16.5" customHeight="1" x14ac:dyDescent="0.4">
      <c r="A46" s="107"/>
      <c r="E46" s="85"/>
      <c r="F46" s="108"/>
      <c r="G46" s="85"/>
      <c r="H46" s="85"/>
    </row>
    <row r="47" spans="1:8" ht="16.5" customHeight="1" x14ac:dyDescent="0.4">
      <c r="A47" s="107"/>
      <c r="E47" s="85"/>
      <c r="F47" s="108"/>
      <c r="G47" s="85"/>
      <c r="H47" s="85"/>
    </row>
    <row r="48" spans="1:8" ht="16.5" customHeight="1" x14ac:dyDescent="0.4">
      <c r="A48" s="107"/>
      <c r="E48" s="85"/>
      <c r="F48" s="108"/>
      <c r="G48" s="85"/>
      <c r="H48" s="85"/>
    </row>
    <row r="49" spans="1:8" ht="16.5" customHeight="1" x14ac:dyDescent="0.4">
      <c r="A49" s="107"/>
      <c r="E49" s="85"/>
      <c r="F49" s="108"/>
      <c r="G49" s="85"/>
      <c r="H49" s="85"/>
    </row>
    <row r="50" spans="1:8" ht="16.5" customHeight="1" x14ac:dyDescent="0.4">
      <c r="A50" s="107"/>
      <c r="E50" s="85"/>
      <c r="F50" s="108"/>
      <c r="G50" s="85"/>
      <c r="H50" s="85"/>
    </row>
    <row r="51" spans="1:8" ht="16.5" customHeight="1" x14ac:dyDescent="0.4">
      <c r="A51" s="107"/>
      <c r="E51" s="85"/>
      <c r="F51" s="108"/>
      <c r="G51" s="85"/>
      <c r="H51" s="85"/>
    </row>
    <row r="52" spans="1:8" ht="16.5" customHeight="1" x14ac:dyDescent="0.4">
      <c r="A52" s="107"/>
      <c r="E52" s="85"/>
      <c r="F52" s="108"/>
      <c r="G52" s="85"/>
      <c r="H52" s="85"/>
    </row>
    <row r="53" spans="1:8" ht="16.5" customHeight="1" x14ac:dyDescent="0.4">
      <c r="A53" s="107"/>
      <c r="E53" s="85"/>
      <c r="F53" s="108"/>
      <c r="G53" s="85"/>
      <c r="H53" s="85"/>
    </row>
    <row r="54" spans="1:8" ht="16.5" customHeight="1" x14ac:dyDescent="0.4">
      <c r="A54" s="107"/>
      <c r="E54" s="85"/>
      <c r="F54" s="108"/>
      <c r="G54" s="85"/>
      <c r="H54" s="85"/>
    </row>
    <row r="55" spans="1:8" ht="16.5" customHeight="1" x14ac:dyDescent="0.4">
      <c r="A55" s="107"/>
      <c r="E55" s="85"/>
      <c r="F55" s="108"/>
      <c r="G55" s="85"/>
      <c r="H55" s="85"/>
    </row>
    <row r="56" spans="1:8" ht="16.5" customHeight="1" x14ac:dyDescent="0.4">
      <c r="A56" s="107"/>
      <c r="E56" s="85"/>
      <c r="F56" s="108"/>
      <c r="G56" s="85"/>
      <c r="H56" s="85"/>
    </row>
    <row r="57" spans="1:8" ht="16.5" customHeight="1" x14ac:dyDescent="0.4">
      <c r="A57" s="107"/>
      <c r="E57" s="85"/>
      <c r="F57" s="108"/>
      <c r="G57" s="85"/>
      <c r="H57" s="85"/>
    </row>
    <row r="58" spans="1:8" ht="16.5" customHeight="1" x14ac:dyDescent="0.4">
      <c r="A58" s="107"/>
      <c r="E58" s="85"/>
      <c r="F58" s="108"/>
      <c r="G58" s="85"/>
      <c r="H58" s="85"/>
    </row>
    <row r="59" spans="1:8" ht="16.5" customHeight="1" x14ac:dyDescent="0.4">
      <c r="A59" s="107"/>
      <c r="E59" s="85"/>
      <c r="F59" s="108"/>
      <c r="G59" s="85"/>
      <c r="H59" s="85"/>
    </row>
    <row r="60" spans="1:8" ht="16.5" customHeight="1" x14ac:dyDescent="0.4">
      <c r="A60" s="107"/>
      <c r="E60" s="85"/>
      <c r="F60" s="108"/>
      <c r="G60" s="85"/>
      <c r="H60" s="85"/>
    </row>
    <row r="61" spans="1:8" ht="16.5" customHeight="1" x14ac:dyDescent="0.4">
      <c r="A61" s="107"/>
      <c r="E61" s="85"/>
      <c r="F61" s="108"/>
      <c r="G61" s="85"/>
      <c r="H61" s="85"/>
    </row>
    <row r="62" spans="1:8" ht="16.5" customHeight="1" x14ac:dyDescent="0.4">
      <c r="A62" s="107"/>
      <c r="E62" s="85"/>
      <c r="F62" s="108"/>
      <c r="G62" s="85"/>
      <c r="H62" s="85"/>
    </row>
    <row r="63" spans="1:8" ht="16.5" customHeight="1" x14ac:dyDescent="0.4">
      <c r="A63" s="107"/>
      <c r="E63" s="85"/>
      <c r="F63" s="108"/>
      <c r="G63" s="85"/>
      <c r="H63" s="85"/>
    </row>
    <row r="64" spans="1:8" ht="16.5" customHeight="1" x14ac:dyDescent="0.4">
      <c r="A64" s="107"/>
      <c r="E64" s="85"/>
      <c r="F64" s="108"/>
      <c r="G64" s="85"/>
      <c r="H64" s="85"/>
    </row>
    <row r="65" spans="1:8" ht="16.5" customHeight="1" x14ac:dyDescent="0.4">
      <c r="A65" s="107"/>
      <c r="E65" s="85"/>
      <c r="F65" s="108"/>
      <c r="G65" s="85"/>
      <c r="H65" s="85"/>
    </row>
    <row r="66" spans="1:8" ht="16.5" customHeight="1" x14ac:dyDescent="0.4">
      <c r="A66" s="107"/>
      <c r="E66" s="85"/>
      <c r="F66" s="108"/>
      <c r="G66" s="85"/>
      <c r="H66" s="85"/>
    </row>
    <row r="67" spans="1:8" ht="16.5" customHeight="1" x14ac:dyDescent="0.4">
      <c r="A67" s="107"/>
      <c r="E67" s="85"/>
      <c r="F67" s="108"/>
      <c r="G67" s="85"/>
      <c r="H67" s="85"/>
    </row>
    <row r="68" spans="1:8" ht="16.5" customHeight="1" x14ac:dyDescent="0.4">
      <c r="A68" s="107"/>
      <c r="E68" s="85"/>
      <c r="F68" s="108"/>
      <c r="G68" s="85"/>
      <c r="H68" s="85"/>
    </row>
    <row r="69" spans="1:8" ht="16.5" customHeight="1" x14ac:dyDescent="0.4">
      <c r="A69" s="107"/>
      <c r="E69" s="85"/>
      <c r="F69" s="108"/>
      <c r="G69" s="85"/>
      <c r="H69" s="85"/>
    </row>
    <row r="70" spans="1:8" ht="16.5" customHeight="1" x14ac:dyDescent="0.4">
      <c r="A70" s="107"/>
      <c r="E70" s="85"/>
      <c r="F70" s="108"/>
      <c r="G70" s="85"/>
      <c r="H70" s="85"/>
    </row>
    <row r="71" spans="1:8" ht="16.5" customHeight="1" x14ac:dyDescent="0.4">
      <c r="A71" s="107"/>
      <c r="E71" s="85"/>
      <c r="F71" s="108"/>
      <c r="G71" s="85"/>
      <c r="H71" s="85"/>
    </row>
    <row r="72" spans="1:8" ht="16.5" customHeight="1" x14ac:dyDescent="0.4">
      <c r="A72" s="107"/>
      <c r="E72" s="85"/>
      <c r="F72" s="108"/>
      <c r="G72" s="85"/>
      <c r="H72" s="85"/>
    </row>
    <row r="73" spans="1:8" ht="16.5" customHeight="1" x14ac:dyDescent="0.4">
      <c r="A73" s="107"/>
      <c r="E73" s="85"/>
      <c r="F73" s="108"/>
      <c r="G73" s="85"/>
      <c r="H73" s="85"/>
    </row>
    <row r="74" spans="1:8" ht="16.5" customHeight="1" x14ac:dyDescent="0.4">
      <c r="A74" s="107"/>
      <c r="E74" s="85"/>
      <c r="F74" s="108"/>
      <c r="G74" s="85"/>
      <c r="H74" s="85"/>
    </row>
    <row r="75" spans="1:8" ht="16.5" customHeight="1" x14ac:dyDescent="0.4">
      <c r="A75" s="107"/>
      <c r="E75" s="85"/>
      <c r="F75" s="108"/>
      <c r="G75" s="85"/>
      <c r="H75" s="85"/>
    </row>
    <row r="76" spans="1:8" ht="16.5" customHeight="1" x14ac:dyDescent="0.4">
      <c r="A76" s="107"/>
      <c r="E76" s="85"/>
      <c r="F76" s="108"/>
      <c r="G76" s="85"/>
      <c r="H76" s="85"/>
    </row>
  </sheetData>
  <autoFilter ref="A2:AML27" xr:uid="{00000000-0009-0000-0000-000004000000}"/>
  <mergeCells count="12">
    <mergeCell ref="AA1:AB1"/>
    <mergeCell ref="AC1:AD1"/>
    <mergeCell ref="Q1:R1"/>
    <mergeCell ref="S1:T1"/>
    <mergeCell ref="U1:V1"/>
    <mergeCell ref="W1:X1"/>
    <mergeCell ref="Y1:Z1"/>
    <mergeCell ref="G1:H1"/>
    <mergeCell ref="I1:J1"/>
    <mergeCell ref="K1:L1"/>
    <mergeCell ref="M1:N1"/>
    <mergeCell ref="O1:P1"/>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 &amp;A</oddHeader>
    <oddFooter>&amp;C&amp;"Times New Roman,Regular"&amp;12 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A6A6"/>
  </sheetPr>
  <dimension ref="A1:AMH14"/>
  <sheetViews>
    <sheetView zoomScale="85" zoomScaleNormal="85" workbookViewId="0">
      <selection activeCell="C5" sqref="C5"/>
    </sheetView>
  </sheetViews>
  <sheetFormatPr baseColWidth="10" defaultColWidth="9.109375" defaultRowHeight="15.6" x14ac:dyDescent="0.3"/>
  <cols>
    <col min="1" max="1" width="26.33203125" style="109" customWidth="1"/>
    <col min="2" max="2" width="26.6640625" style="109" customWidth="1"/>
    <col min="3" max="3" width="20.109375" style="109" customWidth="1"/>
    <col min="4" max="4" width="28.33203125" style="109" customWidth="1"/>
    <col min="5" max="5" width="22.88671875" style="109" customWidth="1"/>
    <col min="6" max="6" width="25.88671875" style="109" customWidth="1"/>
    <col min="7" max="1010" width="11.44140625" style="109" customWidth="1"/>
    <col min="1011" max="1016" width="9.109375" style="109"/>
    <col min="1017" max="1020" width="11.5546875" style="110" customWidth="1"/>
    <col min="1021" max="1022" width="8.88671875" style="110" customWidth="1"/>
  </cols>
  <sheetData>
    <row r="1" spans="1:1016" s="111" customFormat="1" ht="24" customHeight="1" x14ac:dyDescent="0.5">
      <c r="A1" s="326" t="s">
        <v>166</v>
      </c>
      <c r="B1" s="326"/>
      <c r="C1" s="326"/>
      <c r="D1" s="326"/>
      <c r="E1" s="326"/>
      <c r="F1" s="326"/>
    </row>
    <row r="2" spans="1:1016" s="39" customFormat="1" ht="18.75" customHeight="1" x14ac:dyDescent="0.45">
      <c r="A2" s="112"/>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c r="IW2" s="113"/>
      <c r="IX2" s="113"/>
      <c r="IY2" s="113"/>
      <c r="IZ2" s="113"/>
      <c r="JA2" s="113"/>
      <c r="JB2" s="113"/>
      <c r="JC2" s="113"/>
      <c r="JD2" s="113"/>
      <c r="JE2" s="113"/>
      <c r="JF2" s="113"/>
      <c r="JG2" s="113"/>
      <c r="JH2" s="113"/>
      <c r="JI2" s="113"/>
      <c r="JJ2" s="113"/>
      <c r="JK2" s="113"/>
      <c r="JL2" s="113"/>
      <c r="JM2" s="113"/>
      <c r="JN2" s="113"/>
      <c r="JO2" s="113"/>
      <c r="JP2" s="113"/>
      <c r="JQ2" s="113"/>
      <c r="JR2" s="113"/>
      <c r="JS2" s="113"/>
      <c r="JT2" s="113"/>
      <c r="JU2" s="113"/>
      <c r="JV2" s="113"/>
      <c r="JW2" s="113"/>
      <c r="JX2" s="113"/>
      <c r="JY2" s="113"/>
      <c r="JZ2" s="113"/>
      <c r="KA2" s="113"/>
      <c r="KB2" s="113"/>
      <c r="KC2" s="113"/>
      <c r="KD2" s="113"/>
      <c r="KE2" s="113"/>
      <c r="KF2" s="113"/>
      <c r="KG2" s="113"/>
      <c r="KH2" s="113"/>
      <c r="KI2" s="113"/>
      <c r="KJ2" s="113"/>
      <c r="KK2" s="113"/>
      <c r="KL2" s="113"/>
      <c r="KM2" s="113"/>
      <c r="KN2" s="113"/>
      <c r="KO2" s="113"/>
      <c r="KP2" s="113"/>
      <c r="KQ2" s="113"/>
      <c r="KR2" s="113"/>
      <c r="KS2" s="113"/>
      <c r="KT2" s="113"/>
      <c r="KU2" s="113"/>
      <c r="KV2" s="113"/>
      <c r="KW2" s="113"/>
      <c r="KX2" s="113"/>
      <c r="KY2" s="113"/>
      <c r="KZ2" s="113"/>
      <c r="LA2" s="113"/>
      <c r="LB2" s="113"/>
      <c r="LC2" s="113"/>
      <c r="LD2" s="113"/>
      <c r="LE2" s="113"/>
      <c r="LF2" s="113"/>
      <c r="LG2" s="113"/>
      <c r="LH2" s="113"/>
      <c r="LI2" s="113"/>
      <c r="LJ2" s="113"/>
      <c r="LK2" s="113"/>
      <c r="LL2" s="113"/>
      <c r="LM2" s="113"/>
      <c r="LN2" s="113"/>
      <c r="LO2" s="113"/>
      <c r="LP2" s="113"/>
      <c r="LQ2" s="113"/>
      <c r="LR2" s="113"/>
      <c r="LS2" s="113"/>
      <c r="LT2" s="113"/>
      <c r="LU2" s="113"/>
      <c r="LV2" s="113"/>
      <c r="LW2" s="113"/>
      <c r="LX2" s="113"/>
      <c r="LY2" s="113"/>
      <c r="LZ2" s="113"/>
      <c r="MA2" s="113"/>
      <c r="MB2" s="113"/>
      <c r="MC2" s="113"/>
      <c r="MD2" s="113"/>
      <c r="ME2" s="113"/>
      <c r="MF2" s="113"/>
      <c r="MG2" s="113"/>
      <c r="MH2" s="113"/>
      <c r="MI2" s="113"/>
      <c r="MJ2" s="113"/>
      <c r="MK2" s="113"/>
      <c r="ML2" s="113"/>
      <c r="MM2" s="113"/>
      <c r="MN2" s="113"/>
      <c r="MO2" s="113"/>
      <c r="MP2" s="113"/>
      <c r="MQ2" s="113"/>
      <c r="MR2" s="113"/>
      <c r="MS2" s="113"/>
      <c r="MT2" s="113"/>
      <c r="MU2" s="113"/>
      <c r="MV2" s="113"/>
      <c r="MW2" s="113"/>
      <c r="MX2" s="113"/>
      <c r="MY2" s="113"/>
      <c r="MZ2" s="113"/>
      <c r="NA2" s="113"/>
      <c r="NB2" s="113"/>
      <c r="NC2" s="113"/>
      <c r="ND2" s="113"/>
      <c r="NE2" s="113"/>
      <c r="NF2" s="113"/>
      <c r="NG2" s="113"/>
      <c r="NH2" s="113"/>
      <c r="NI2" s="113"/>
      <c r="NJ2" s="113"/>
      <c r="NK2" s="113"/>
      <c r="NL2" s="113"/>
      <c r="NM2" s="113"/>
      <c r="NN2" s="113"/>
      <c r="NO2" s="113"/>
      <c r="NP2" s="113"/>
      <c r="NQ2" s="113"/>
      <c r="NR2" s="113"/>
      <c r="NS2" s="113"/>
      <c r="NT2" s="113"/>
      <c r="NU2" s="113"/>
      <c r="NV2" s="113"/>
      <c r="NW2" s="113"/>
      <c r="NX2" s="113"/>
      <c r="NY2" s="113"/>
      <c r="NZ2" s="113"/>
      <c r="OA2" s="113"/>
      <c r="OB2" s="113"/>
      <c r="OC2" s="113"/>
      <c r="OD2" s="113"/>
      <c r="OE2" s="113"/>
      <c r="OF2" s="113"/>
      <c r="OG2" s="113"/>
      <c r="OH2" s="113"/>
      <c r="OI2" s="113"/>
      <c r="OJ2" s="113"/>
      <c r="OK2" s="113"/>
      <c r="OL2" s="113"/>
      <c r="OM2" s="113"/>
      <c r="ON2" s="113"/>
      <c r="OO2" s="113"/>
      <c r="OP2" s="113"/>
      <c r="OQ2" s="113"/>
      <c r="OR2" s="113"/>
      <c r="OS2" s="113"/>
      <c r="OT2" s="113"/>
      <c r="OU2" s="113"/>
      <c r="OV2" s="113"/>
      <c r="OW2" s="113"/>
      <c r="OX2" s="113"/>
      <c r="OY2" s="113"/>
      <c r="OZ2" s="113"/>
      <c r="PA2" s="113"/>
      <c r="PB2" s="113"/>
      <c r="PC2" s="113"/>
      <c r="PD2" s="113"/>
      <c r="PE2" s="113"/>
      <c r="PF2" s="113"/>
      <c r="PG2" s="113"/>
      <c r="PH2" s="113"/>
      <c r="PI2" s="113"/>
      <c r="PJ2" s="113"/>
      <c r="PK2" s="113"/>
      <c r="PL2" s="113"/>
      <c r="PM2" s="113"/>
      <c r="PN2" s="113"/>
      <c r="PO2" s="113"/>
      <c r="PP2" s="113"/>
      <c r="PQ2" s="113"/>
      <c r="PR2" s="113"/>
      <c r="PS2" s="113"/>
      <c r="PT2" s="113"/>
      <c r="PU2" s="113"/>
      <c r="PV2" s="113"/>
      <c r="PW2" s="113"/>
      <c r="PX2" s="113"/>
      <c r="PY2" s="113"/>
      <c r="PZ2" s="113"/>
      <c r="QA2" s="113"/>
      <c r="QB2" s="113"/>
      <c r="QC2" s="113"/>
      <c r="QD2" s="113"/>
      <c r="QE2" s="113"/>
      <c r="QF2" s="113"/>
      <c r="QG2" s="113"/>
      <c r="QH2" s="113"/>
      <c r="QI2" s="113"/>
      <c r="QJ2" s="113"/>
      <c r="QK2" s="113"/>
      <c r="QL2" s="113"/>
      <c r="QM2" s="113"/>
      <c r="QN2" s="113"/>
      <c r="QO2" s="113"/>
      <c r="QP2" s="113"/>
      <c r="QQ2" s="113"/>
      <c r="QR2" s="113"/>
      <c r="QS2" s="113"/>
      <c r="QT2" s="113"/>
      <c r="QU2" s="113"/>
      <c r="QV2" s="113"/>
      <c r="QW2" s="113"/>
      <c r="QX2" s="113"/>
      <c r="QY2" s="113"/>
      <c r="QZ2" s="113"/>
      <c r="RA2" s="113"/>
      <c r="RB2" s="113"/>
      <c r="RC2" s="113"/>
      <c r="RD2" s="113"/>
      <c r="RE2" s="113"/>
      <c r="RF2" s="113"/>
      <c r="RG2" s="113"/>
      <c r="RH2" s="113"/>
      <c r="RI2" s="113"/>
      <c r="RJ2" s="113"/>
      <c r="RK2" s="113"/>
      <c r="RL2" s="113"/>
      <c r="RM2" s="113"/>
      <c r="RN2" s="113"/>
      <c r="RO2" s="113"/>
      <c r="RP2" s="113"/>
      <c r="RQ2" s="113"/>
      <c r="RR2" s="113"/>
      <c r="RS2" s="113"/>
      <c r="RT2" s="113"/>
      <c r="RU2" s="113"/>
      <c r="RV2" s="113"/>
      <c r="RW2" s="113"/>
      <c r="RX2" s="113"/>
      <c r="RY2" s="113"/>
      <c r="RZ2" s="113"/>
      <c r="SA2" s="113"/>
      <c r="SB2" s="113"/>
      <c r="SC2" s="113"/>
      <c r="SD2" s="113"/>
      <c r="SE2" s="113"/>
      <c r="SF2" s="113"/>
      <c r="SG2" s="113"/>
      <c r="SH2" s="113"/>
      <c r="SI2" s="113"/>
      <c r="SJ2" s="113"/>
      <c r="SK2" s="113"/>
      <c r="SL2" s="113"/>
      <c r="SM2" s="113"/>
      <c r="SN2" s="113"/>
      <c r="SO2" s="113"/>
      <c r="SP2" s="113"/>
      <c r="SQ2" s="113"/>
      <c r="SR2" s="113"/>
      <c r="SS2" s="113"/>
      <c r="ST2" s="113"/>
      <c r="SU2" s="113"/>
      <c r="SV2" s="113"/>
      <c r="SW2" s="113"/>
      <c r="SX2" s="113"/>
      <c r="SY2" s="113"/>
      <c r="SZ2" s="113"/>
      <c r="TA2" s="113"/>
      <c r="TB2" s="113"/>
      <c r="TC2" s="113"/>
      <c r="TD2" s="113"/>
      <c r="TE2" s="113"/>
      <c r="TF2" s="113"/>
      <c r="TG2" s="113"/>
      <c r="TH2" s="113"/>
      <c r="TI2" s="113"/>
      <c r="TJ2" s="113"/>
      <c r="TK2" s="113"/>
      <c r="TL2" s="113"/>
      <c r="TM2" s="113"/>
      <c r="TN2" s="113"/>
      <c r="TO2" s="113"/>
      <c r="TP2" s="113"/>
      <c r="TQ2" s="113"/>
      <c r="TR2" s="113"/>
      <c r="TS2" s="113"/>
      <c r="TT2" s="113"/>
      <c r="TU2" s="113"/>
      <c r="TV2" s="113"/>
      <c r="TW2" s="113"/>
      <c r="TX2" s="113"/>
      <c r="TY2" s="113"/>
      <c r="TZ2" s="113"/>
      <c r="UA2" s="113"/>
      <c r="UB2" s="113"/>
      <c r="UC2" s="113"/>
      <c r="UD2" s="113"/>
      <c r="UE2" s="113"/>
      <c r="UF2" s="113"/>
      <c r="UG2" s="113"/>
      <c r="UH2" s="113"/>
      <c r="UI2" s="113"/>
      <c r="UJ2" s="113"/>
      <c r="UK2" s="113"/>
      <c r="UL2" s="113"/>
      <c r="UM2" s="113"/>
      <c r="UN2" s="113"/>
      <c r="UO2" s="113"/>
      <c r="UP2" s="113"/>
      <c r="UQ2" s="113"/>
      <c r="UR2" s="113"/>
      <c r="US2" s="113"/>
      <c r="UT2" s="113"/>
      <c r="UU2" s="113"/>
      <c r="UV2" s="113"/>
      <c r="UW2" s="113"/>
      <c r="UX2" s="113"/>
      <c r="UY2" s="113"/>
      <c r="UZ2" s="113"/>
      <c r="VA2" s="113"/>
      <c r="VB2" s="113"/>
      <c r="VC2" s="113"/>
      <c r="VD2" s="113"/>
      <c r="VE2" s="113"/>
      <c r="VF2" s="113"/>
      <c r="VG2" s="113"/>
      <c r="VH2" s="113"/>
      <c r="VI2" s="113"/>
      <c r="VJ2" s="113"/>
      <c r="VK2" s="113"/>
      <c r="VL2" s="113"/>
      <c r="VM2" s="113"/>
      <c r="VN2" s="113"/>
      <c r="VO2" s="113"/>
      <c r="VP2" s="113"/>
      <c r="VQ2" s="113"/>
      <c r="VR2" s="113"/>
      <c r="VS2" s="113"/>
      <c r="VT2" s="113"/>
      <c r="VU2" s="113"/>
      <c r="VV2" s="113"/>
      <c r="VW2" s="113"/>
      <c r="VX2" s="113"/>
      <c r="VY2" s="113"/>
      <c r="VZ2" s="113"/>
      <c r="WA2" s="113"/>
      <c r="WB2" s="113"/>
      <c r="WC2" s="113"/>
      <c r="WD2" s="113"/>
      <c r="WE2" s="113"/>
      <c r="WF2" s="113"/>
      <c r="WG2" s="113"/>
      <c r="WH2" s="113"/>
      <c r="WI2" s="113"/>
      <c r="WJ2" s="113"/>
      <c r="WK2" s="113"/>
      <c r="WL2" s="113"/>
      <c r="WM2" s="113"/>
      <c r="WN2" s="113"/>
      <c r="WO2" s="113"/>
      <c r="WP2" s="113"/>
      <c r="WQ2" s="113"/>
      <c r="WR2" s="113"/>
      <c r="WS2" s="113"/>
      <c r="WT2" s="113"/>
      <c r="WU2" s="113"/>
      <c r="WV2" s="113"/>
      <c r="WW2" s="113"/>
      <c r="WX2" s="113"/>
      <c r="WY2" s="113"/>
      <c r="WZ2" s="113"/>
      <c r="XA2" s="113"/>
      <c r="XB2" s="113"/>
      <c r="XC2" s="113"/>
      <c r="XD2" s="113"/>
      <c r="XE2" s="113"/>
      <c r="XF2" s="113"/>
      <c r="XG2" s="113"/>
      <c r="XH2" s="113"/>
      <c r="XI2" s="113"/>
      <c r="XJ2" s="113"/>
      <c r="XK2" s="113"/>
      <c r="XL2" s="113"/>
      <c r="XM2" s="113"/>
      <c r="XN2" s="113"/>
      <c r="XO2" s="113"/>
      <c r="XP2" s="113"/>
      <c r="XQ2" s="113"/>
      <c r="XR2" s="113"/>
      <c r="XS2" s="113"/>
      <c r="XT2" s="113"/>
      <c r="XU2" s="113"/>
      <c r="XV2" s="113"/>
      <c r="XW2" s="113"/>
      <c r="XX2" s="113"/>
      <c r="XY2" s="113"/>
      <c r="XZ2" s="113"/>
      <c r="YA2" s="113"/>
      <c r="YB2" s="113"/>
      <c r="YC2" s="113"/>
      <c r="YD2" s="113"/>
      <c r="YE2" s="113"/>
      <c r="YF2" s="113"/>
      <c r="YG2" s="113"/>
      <c r="YH2" s="113"/>
      <c r="YI2" s="113"/>
      <c r="YJ2" s="113"/>
      <c r="YK2" s="113"/>
      <c r="YL2" s="113"/>
      <c r="YM2" s="113"/>
      <c r="YN2" s="113"/>
      <c r="YO2" s="113"/>
      <c r="YP2" s="113"/>
      <c r="YQ2" s="113"/>
      <c r="YR2" s="113"/>
      <c r="YS2" s="113"/>
      <c r="YT2" s="113"/>
      <c r="YU2" s="113"/>
      <c r="YV2" s="113"/>
      <c r="YW2" s="113"/>
      <c r="YX2" s="113"/>
      <c r="YY2" s="113"/>
      <c r="YZ2" s="113"/>
      <c r="ZA2" s="113"/>
      <c r="ZB2" s="113"/>
      <c r="ZC2" s="113"/>
      <c r="ZD2" s="113"/>
      <c r="ZE2" s="113"/>
      <c r="ZF2" s="113"/>
      <c r="ZG2" s="113"/>
      <c r="ZH2" s="113"/>
      <c r="ZI2" s="113"/>
      <c r="ZJ2" s="113"/>
      <c r="ZK2" s="113"/>
      <c r="ZL2" s="113"/>
      <c r="ZM2" s="113"/>
      <c r="ZN2" s="113"/>
      <c r="ZO2" s="113"/>
      <c r="ZP2" s="113"/>
      <c r="ZQ2" s="113"/>
      <c r="ZR2" s="113"/>
      <c r="ZS2" s="113"/>
      <c r="ZT2" s="113"/>
      <c r="ZU2" s="113"/>
      <c r="ZV2" s="113"/>
      <c r="ZW2" s="113"/>
      <c r="ZX2" s="113"/>
      <c r="ZY2" s="113"/>
      <c r="ZZ2" s="113"/>
      <c r="AAA2" s="113"/>
      <c r="AAB2" s="113"/>
      <c r="AAC2" s="113"/>
      <c r="AAD2" s="113"/>
      <c r="AAE2" s="113"/>
      <c r="AAF2" s="113"/>
      <c r="AAG2" s="113"/>
      <c r="AAH2" s="113"/>
      <c r="AAI2" s="113"/>
      <c r="AAJ2" s="113"/>
      <c r="AAK2" s="113"/>
      <c r="AAL2" s="113"/>
      <c r="AAM2" s="113"/>
      <c r="AAN2" s="113"/>
      <c r="AAO2" s="113"/>
      <c r="AAP2" s="113"/>
      <c r="AAQ2" s="113"/>
      <c r="AAR2" s="113"/>
      <c r="AAS2" s="113"/>
      <c r="AAT2" s="113"/>
      <c r="AAU2" s="113"/>
      <c r="AAV2" s="113"/>
      <c r="AAW2" s="113"/>
      <c r="AAX2" s="113"/>
      <c r="AAY2" s="113"/>
      <c r="AAZ2" s="113"/>
      <c r="ABA2" s="113"/>
      <c r="ABB2" s="113"/>
      <c r="ABC2" s="113"/>
      <c r="ABD2" s="113"/>
      <c r="ABE2" s="113"/>
      <c r="ABF2" s="113"/>
      <c r="ABG2" s="113"/>
      <c r="ABH2" s="113"/>
      <c r="ABI2" s="113"/>
      <c r="ABJ2" s="113"/>
      <c r="ABK2" s="113"/>
      <c r="ABL2" s="113"/>
      <c r="ABM2" s="113"/>
      <c r="ABN2" s="113"/>
      <c r="ABO2" s="113"/>
      <c r="ABP2" s="113"/>
      <c r="ABQ2" s="113"/>
      <c r="ABR2" s="113"/>
      <c r="ABS2" s="113"/>
      <c r="ABT2" s="113"/>
      <c r="ABU2" s="113"/>
      <c r="ABV2" s="113"/>
      <c r="ABW2" s="113"/>
      <c r="ABX2" s="113"/>
      <c r="ABY2" s="113"/>
      <c r="ABZ2" s="113"/>
      <c r="ACA2" s="113"/>
      <c r="ACB2" s="113"/>
      <c r="ACC2" s="113"/>
      <c r="ACD2" s="113"/>
      <c r="ACE2" s="113"/>
      <c r="ACF2" s="113"/>
      <c r="ACG2" s="113"/>
      <c r="ACH2" s="113"/>
      <c r="ACI2" s="113"/>
      <c r="ACJ2" s="113"/>
      <c r="ACK2" s="113"/>
      <c r="ACL2" s="113"/>
      <c r="ACM2" s="113"/>
      <c r="ACN2" s="113"/>
      <c r="ACO2" s="113"/>
      <c r="ACP2" s="113"/>
      <c r="ACQ2" s="113"/>
      <c r="ACR2" s="113"/>
      <c r="ACS2" s="113"/>
      <c r="ACT2" s="113"/>
      <c r="ACU2" s="113"/>
      <c r="ACV2" s="113"/>
      <c r="ACW2" s="113"/>
      <c r="ACX2" s="113"/>
      <c r="ACY2" s="113"/>
      <c r="ACZ2" s="113"/>
      <c r="ADA2" s="113"/>
      <c r="ADB2" s="113"/>
      <c r="ADC2" s="113"/>
      <c r="ADD2" s="113"/>
      <c r="ADE2" s="113"/>
      <c r="ADF2" s="113"/>
      <c r="ADG2" s="113"/>
      <c r="ADH2" s="113"/>
      <c r="ADI2" s="113"/>
      <c r="ADJ2" s="113"/>
      <c r="ADK2" s="113"/>
      <c r="ADL2" s="113"/>
      <c r="ADM2" s="113"/>
      <c r="ADN2" s="113"/>
      <c r="ADO2" s="113"/>
      <c r="ADP2" s="113"/>
      <c r="ADQ2" s="113"/>
      <c r="ADR2" s="113"/>
      <c r="ADS2" s="113"/>
      <c r="ADT2" s="113"/>
      <c r="ADU2" s="113"/>
      <c r="ADV2" s="113"/>
      <c r="ADW2" s="113"/>
      <c r="ADX2" s="113"/>
      <c r="ADY2" s="113"/>
      <c r="ADZ2" s="113"/>
      <c r="AEA2" s="113"/>
      <c r="AEB2" s="113"/>
      <c r="AEC2" s="113"/>
      <c r="AED2" s="113"/>
      <c r="AEE2" s="113"/>
      <c r="AEF2" s="113"/>
      <c r="AEG2" s="113"/>
      <c r="AEH2" s="113"/>
      <c r="AEI2" s="113"/>
      <c r="AEJ2" s="113"/>
      <c r="AEK2" s="113"/>
      <c r="AEL2" s="113"/>
      <c r="AEM2" s="113"/>
      <c r="AEN2" s="113"/>
      <c r="AEO2" s="113"/>
      <c r="AEP2" s="113"/>
      <c r="AEQ2" s="113"/>
      <c r="AER2" s="113"/>
      <c r="AES2" s="113"/>
      <c r="AET2" s="113"/>
      <c r="AEU2" s="113"/>
      <c r="AEV2" s="113"/>
      <c r="AEW2" s="113"/>
      <c r="AEX2" s="113"/>
      <c r="AEY2" s="113"/>
      <c r="AEZ2" s="113"/>
      <c r="AFA2" s="113"/>
      <c r="AFB2" s="113"/>
      <c r="AFC2" s="113"/>
      <c r="AFD2" s="113"/>
      <c r="AFE2" s="113"/>
      <c r="AFF2" s="113"/>
      <c r="AFG2" s="113"/>
      <c r="AFH2" s="113"/>
      <c r="AFI2" s="113"/>
      <c r="AFJ2" s="113"/>
      <c r="AFK2" s="113"/>
      <c r="AFL2" s="113"/>
      <c r="AFM2" s="113"/>
      <c r="AFN2" s="113"/>
      <c r="AFO2" s="113"/>
      <c r="AFP2" s="113"/>
      <c r="AFQ2" s="113"/>
      <c r="AFR2" s="113"/>
      <c r="AFS2" s="113"/>
      <c r="AFT2" s="113"/>
      <c r="AFU2" s="113"/>
      <c r="AFV2" s="113"/>
      <c r="AFW2" s="113"/>
      <c r="AFX2" s="113"/>
      <c r="AFY2" s="113"/>
      <c r="AFZ2" s="113"/>
      <c r="AGA2" s="113"/>
      <c r="AGB2" s="113"/>
      <c r="AGC2" s="113"/>
      <c r="AGD2" s="113"/>
      <c r="AGE2" s="113"/>
      <c r="AGF2" s="113"/>
      <c r="AGG2" s="113"/>
      <c r="AGH2" s="113"/>
      <c r="AGI2" s="113"/>
      <c r="AGJ2" s="113"/>
      <c r="AGK2" s="113"/>
      <c r="AGL2" s="113"/>
      <c r="AGM2" s="113"/>
      <c r="AGN2" s="113"/>
      <c r="AGO2" s="113"/>
      <c r="AGP2" s="113"/>
      <c r="AGQ2" s="113"/>
      <c r="AGR2" s="113"/>
      <c r="AGS2" s="113"/>
      <c r="AGT2" s="113"/>
      <c r="AGU2" s="113"/>
      <c r="AGV2" s="113"/>
      <c r="AGW2" s="113"/>
      <c r="AGX2" s="113"/>
      <c r="AGY2" s="113"/>
      <c r="AGZ2" s="113"/>
      <c r="AHA2" s="113"/>
      <c r="AHB2" s="113"/>
      <c r="AHC2" s="113"/>
      <c r="AHD2" s="113"/>
      <c r="AHE2" s="113"/>
      <c r="AHF2" s="113"/>
      <c r="AHG2" s="113"/>
      <c r="AHH2" s="113"/>
      <c r="AHI2" s="113"/>
      <c r="AHJ2" s="113"/>
      <c r="AHK2" s="113"/>
      <c r="AHL2" s="113"/>
      <c r="AHM2" s="113"/>
      <c r="AHN2" s="113"/>
      <c r="AHO2" s="113"/>
      <c r="AHP2" s="113"/>
      <c r="AHQ2" s="113"/>
      <c r="AHR2" s="113"/>
      <c r="AHS2" s="113"/>
      <c r="AHT2" s="113"/>
      <c r="AHU2" s="113"/>
      <c r="AHV2" s="113"/>
      <c r="AHW2" s="113"/>
      <c r="AHX2" s="113"/>
      <c r="AHY2" s="113"/>
      <c r="AHZ2" s="113"/>
      <c r="AIA2" s="113"/>
      <c r="AIB2" s="113"/>
      <c r="AIC2" s="113"/>
      <c r="AID2" s="113"/>
      <c r="AIE2" s="113"/>
      <c r="AIF2" s="113"/>
      <c r="AIG2" s="113"/>
      <c r="AIH2" s="113"/>
      <c r="AII2" s="113"/>
      <c r="AIJ2" s="113"/>
      <c r="AIK2" s="113"/>
      <c r="AIL2" s="113"/>
      <c r="AIM2" s="113"/>
      <c r="AIN2" s="113"/>
      <c r="AIO2" s="113"/>
      <c r="AIP2" s="113"/>
      <c r="AIQ2" s="113"/>
      <c r="AIR2" s="113"/>
      <c r="AIS2" s="113"/>
      <c r="AIT2" s="113"/>
      <c r="AIU2" s="113"/>
      <c r="AIV2" s="113"/>
      <c r="AIW2" s="113"/>
      <c r="AIX2" s="113"/>
      <c r="AIY2" s="113"/>
      <c r="AIZ2" s="113"/>
      <c r="AJA2" s="113"/>
      <c r="AJB2" s="113"/>
      <c r="AJC2" s="113"/>
      <c r="AJD2" s="113"/>
      <c r="AJE2" s="113"/>
      <c r="AJF2" s="113"/>
      <c r="AJG2" s="113"/>
      <c r="AJH2" s="113"/>
      <c r="AJI2" s="113"/>
      <c r="AJJ2" s="113"/>
      <c r="AJK2" s="113"/>
      <c r="AJL2" s="113"/>
      <c r="AJM2" s="113"/>
      <c r="AJN2" s="113"/>
      <c r="AJO2" s="113"/>
      <c r="AJP2" s="113"/>
      <c r="AJQ2" s="113"/>
      <c r="AJR2" s="113"/>
      <c r="AJS2" s="113"/>
      <c r="AJT2" s="113"/>
      <c r="AJU2" s="113"/>
      <c r="AJV2" s="113"/>
      <c r="AJW2" s="113"/>
      <c r="AJX2" s="113"/>
      <c r="AJY2" s="113"/>
      <c r="AJZ2" s="113"/>
      <c r="AKA2" s="113"/>
      <c r="AKB2" s="113"/>
      <c r="AKC2" s="113"/>
      <c r="AKD2" s="113"/>
      <c r="AKE2" s="113"/>
      <c r="AKF2" s="113"/>
      <c r="AKG2" s="113"/>
      <c r="AKH2" s="113"/>
      <c r="AKI2" s="113"/>
      <c r="AKJ2" s="113"/>
      <c r="AKK2" s="113"/>
      <c r="AKL2" s="113"/>
      <c r="AKM2" s="113"/>
      <c r="AKN2" s="113"/>
      <c r="AKO2" s="113"/>
      <c r="AKP2" s="113"/>
      <c r="AKQ2" s="113"/>
      <c r="AKR2" s="113"/>
      <c r="AKS2" s="113"/>
      <c r="AKT2" s="113"/>
      <c r="AKU2" s="113"/>
      <c r="AKV2" s="113"/>
      <c r="AKW2" s="113"/>
      <c r="AKX2" s="113"/>
      <c r="AKY2" s="113"/>
      <c r="AKZ2" s="113"/>
      <c r="ALA2" s="113"/>
      <c r="ALB2" s="113"/>
      <c r="ALC2" s="113"/>
      <c r="ALD2" s="113"/>
      <c r="ALE2" s="113"/>
      <c r="ALF2" s="113"/>
      <c r="ALG2" s="113"/>
      <c r="ALH2" s="113"/>
      <c r="ALI2" s="113"/>
      <c r="ALJ2" s="113"/>
      <c r="ALK2" s="113"/>
      <c r="ALL2" s="113"/>
      <c r="ALM2" s="113"/>
      <c r="ALN2" s="113"/>
      <c r="ALO2" s="113"/>
      <c r="ALP2" s="113"/>
      <c r="ALQ2" s="113"/>
      <c r="ALR2" s="113"/>
      <c r="ALS2" s="113"/>
      <c r="ALT2" s="113"/>
      <c r="ALU2" s="113"/>
      <c r="ALV2" s="113"/>
      <c r="ALW2" s="113"/>
      <c r="ALX2" s="113"/>
      <c r="ALY2" s="113"/>
      <c r="ALZ2" s="113"/>
      <c r="AMA2" s="113"/>
      <c r="AMB2" s="113"/>
    </row>
    <row r="3" spans="1:1016" s="39" customFormat="1" ht="21" customHeight="1" x14ac:dyDescent="0.45">
      <c r="A3" s="326" t="s">
        <v>167</v>
      </c>
      <c r="B3" s="326"/>
      <c r="C3" s="326" t="s">
        <v>155</v>
      </c>
      <c r="D3" s="326"/>
      <c r="E3" s="326" t="s">
        <v>168</v>
      </c>
      <c r="F3" s="326"/>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c r="IW3" s="113"/>
      <c r="IX3" s="113"/>
      <c r="IY3" s="113"/>
      <c r="IZ3" s="113"/>
      <c r="JA3" s="113"/>
      <c r="JB3" s="113"/>
      <c r="JC3" s="113"/>
      <c r="JD3" s="113"/>
      <c r="JE3" s="113"/>
      <c r="JF3" s="113"/>
      <c r="JG3" s="113"/>
      <c r="JH3" s="113"/>
      <c r="JI3" s="113"/>
      <c r="JJ3" s="113"/>
      <c r="JK3" s="113"/>
      <c r="JL3" s="113"/>
      <c r="JM3" s="113"/>
      <c r="JN3" s="113"/>
      <c r="JO3" s="113"/>
      <c r="JP3" s="113"/>
      <c r="JQ3" s="113"/>
      <c r="JR3" s="113"/>
      <c r="JS3" s="113"/>
      <c r="JT3" s="113"/>
      <c r="JU3" s="113"/>
      <c r="JV3" s="113"/>
      <c r="JW3" s="113"/>
      <c r="JX3" s="113"/>
      <c r="JY3" s="113"/>
      <c r="JZ3" s="113"/>
      <c r="KA3" s="113"/>
      <c r="KB3" s="113"/>
      <c r="KC3" s="113"/>
      <c r="KD3" s="113"/>
      <c r="KE3" s="113"/>
      <c r="KF3" s="113"/>
      <c r="KG3" s="113"/>
      <c r="KH3" s="113"/>
      <c r="KI3" s="113"/>
      <c r="KJ3" s="113"/>
      <c r="KK3" s="113"/>
      <c r="KL3" s="113"/>
      <c r="KM3" s="113"/>
      <c r="KN3" s="113"/>
      <c r="KO3" s="113"/>
      <c r="KP3" s="113"/>
      <c r="KQ3" s="113"/>
      <c r="KR3" s="113"/>
      <c r="KS3" s="113"/>
      <c r="KT3" s="113"/>
      <c r="KU3" s="113"/>
      <c r="KV3" s="113"/>
      <c r="KW3" s="113"/>
      <c r="KX3" s="113"/>
      <c r="KY3" s="113"/>
      <c r="KZ3" s="113"/>
      <c r="LA3" s="113"/>
      <c r="LB3" s="113"/>
      <c r="LC3" s="113"/>
      <c r="LD3" s="113"/>
      <c r="LE3" s="113"/>
      <c r="LF3" s="113"/>
      <c r="LG3" s="113"/>
      <c r="LH3" s="113"/>
      <c r="LI3" s="113"/>
      <c r="LJ3" s="113"/>
      <c r="LK3" s="113"/>
      <c r="LL3" s="113"/>
      <c r="LM3" s="113"/>
      <c r="LN3" s="113"/>
      <c r="LO3" s="113"/>
      <c r="LP3" s="113"/>
      <c r="LQ3" s="113"/>
      <c r="LR3" s="113"/>
      <c r="LS3" s="113"/>
      <c r="LT3" s="113"/>
      <c r="LU3" s="113"/>
      <c r="LV3" s="113"/>
      <c r="LW3" s="113"/>
      <c r="LX3" s="113"/>
      <c r="LY3" s="113"/>
      <c r="LZ3" s="113"/>
      <c r="MA3" s="113"/>
      <c r="MB3" s="113"/>
      <c r="MC3" s="113"/>
      <c r="MD3" s="113"/>
      <c r="ME3" s="113"/>
      <c r="MF3" s="113"/>
      <c r="MG3" s="113"/>
      <c r="MH3" s="113"/>
      <c r="MI3" s="113"/>
      <c r="MJ3" s="113"/>
      <c r="MK3" s="113"/>
      <c r="ML3" s="113"/>
      <c r="MM3" s="113"/>
      <c r="MN3" s="113"/>
      <c r="MO3" s="113"/>
      <c r="MP3" s="113"/>
      <c r="MQ3" s="113"/>
      <c r="MR3" s="113"/>
      <c r="MS3" s="113"/>
      <c r="MT3" s="113"/>
      <c r="MU3" s="113"/>
      <c r="MV3" s="113"/>
      <c r="MW3" s="113"/>
      <c r="MX3" s="113"/>
      <c r="MY3" s="113"/>
      <c r="MZ3" s="113"/>
      <c r="NA3" s="113"/>
      <c r="NB3" s="113"/>
      <c r="NC3" s="113"/>
      <c r="ND3" s="113"/>
      <c r="NE3" s="113"/>
      <c r="NF3" s="113"/>
      <c r="NG3" s="113"/>
      <c r="NH3" s="113"/>
      <c r="NI3" s="113"/>
      <c r="NJ3" s="113"/>
      <c r="NK3" s="113"/>
      <c r="NL3" s="113"/>
      <c r="NM3" s="113"/>
      <c r="NN3" s="113"/>
      <c r="NO3" s="113"/>
      <c r="NP3" s="113"/>
      <c r="NQ3" s="113"/>
      <c r="NR3" s="113"/>
      <c r="NS3" s="113"/>
      <c r="NT3" s="113"/>
      <c r="NU3" s="113"/>
      <c r="NV3" s="113"/>
      <c r="NW3" s="113"/>
      <c r="NX3" s="113"/>
      <c r="NY3" s="113"/>
      <c r="NZ3" s="113"/>
      <c r="OA3" s="113"/>
      <c r="OB3" s="113"/>
      <c r="OC3" s="113"/>
      <c r="OD3" s="113"/>
      <c r="OE3" s="113"/>
      <c r="OF3" s="113"/>
      <c r="OG3" s="113"/>
      <c r="OH3" s="113"/>
      <c r="OI3" s="113"/>
      <c r="OJ3" s="113"/>
      <c r="OK3" s="113"/>
      <c r="OL3" s="113"/>
      <c r="OM3" s="113"/>
      <c r="ON3" s="113"/>
      <c r="OO3" s="113"/>
      <c r="OP3" s="113"/>
      <c r="OQ3" s="113"/>
      <c r="OR3" s="113"/>
      <c r="OS3" s="113"/>
      <c r="OT3" s="113"/>
      <c r="OU3" s="113"/>
      <c r="OV3" s="113"/>
      <c r="OW3" s="113"/>
      <c r="OX3" s="113"/>
      <c r="OY3" s="113"/>
      <c r="OZ3" s="113"/>
      <c r="PA3" s="113"/>
      <c r="PB3" s="113"/>
      <c r="PC3" s="113"/>
      <c r="PD3" s="113"/>
      <c r="PE3" s="113"/>
      <c r="PF3" s="113"/>
      <c r="PG3" s="113"/>
      <c r="PH3" s="113"/>
      <c r="PI3" s="113"/>
      <c r="PJ3" s="113"/>
      <c r="PK3" s="113"/>
      <c r="PL3" s="113"/>
      <c r="PM3" s="113"/>
      <c r="PN3" s="113"/>
      <c r="PO3" s="113"/>
      <c r="PP3" s="113"/>
      <c r="PQ3" s="113"/>
      <c r="PR3" s="113"/>
      <c r="PS3" s="113"/>
      <c r="PT3" s="113"/>
      <c r="PU3" s="113"/>
      <c r="PV3" s="113"/>
      <c r="PW3" s="113"/>
      <c r="PX3" s="113"/>
      <c r="PY3" s="113"/>
      <c r="PZ3" s="113"/>
      <c r="QA3" s="113"/>
      <c r="QB3" s="113"/>
      <c r="QC3" s="113"/>
      <c r="QD3" s="113"/>
      <c r="QE3" s="113"/>
      <c r="QF3" s="113"/>
      <c r="QG3" s="113"/>
      <c r="QH3" s="113"/>
      <c r="QI3" s="113"/>
      <c r="QJ3" s="113"/>
      <c r="QK3" s="113"/>
      <c r="QL3" s="113"/>
      <c r="QM3" s="113"/>
      <c r="QN3" s="113"/>
      <c r="QO3" s="113"/>
      <c r="QP3" s="113"/>
      <c r="QQ3" s="113"/>
      <c r="QR3" s="113"/>
      <c r="QS3" s="113"/>
      <c r="QT3" s="113"/>
      <c r="QU3" s="113"/>
      <c r="QV3" s="113"/>
      <c r="QW3" s="113"/>
      <c r="QX3" s="113"/>
      <c r="QY3" s="113"/>
      <c r="QZ3" s="113"/>
      <c r="RA3" s="113"/>
      <c r="RB3" s="113"/>
      <c r="RC3" s="113"/>
      <c r="RD3" s="113"/>
      <c r="RE3" s="113"/>
      <c r="RF3" s="113"/>
      <c r="RG3" s="113"/>
      <c r="RH3" s="113"/>
      <c r="RI3" s="113"/>
      <c r="RJ3" s="113"/>
      <c r="RK3" s="113"/>
      <c r="RL3" s="113"/>
      <c r="RM3" s="113"/>
      <c r="RN3" s="113"/>
      <c r="RO3" s="113"/>
      <c r="RP3" s="113"/>
      <c r="RQ3" s="113"/>
      <c r="RR3" s="113"/>
      <c r="RS3" s="113"/>
      <c r="RT3" s="113"/>
      <c r="RU3" s="113"/>
      <c r="RV3" s="113"/>
      <c r="RW3" s="113"/>
      <c r="RX3" s="113"/>
      <c r="RY3" s="113"/>
      <c r="RZ3" s="113"/>
      <c r="SA3" s="113"/>
      <c r="SB3" s="113"/>
      <c r="SC3" s="113"/>
      <c r="SD3" s="113"/>
      <c r="SE3" s="113"/>
      <c r="SF3" s="113"/>
      <c r="SG3" s="113"/>
      <c r="SH3" s="113"/>
      <c r="SI3" s="113"/>
      <c r="SJ3" s="113"/>
      <c r="SK3" s="113"/>
      <c r="SL3" s="113"/>
      <c r="SM3" s="113"/>
      <c r="SN3" s="113"/>
      <c r="SO3" s="113"/>
      <c r="SP3" s="113"/>
      <c r="SQ3" s="113"/>
      <c r="SR3" s="113"/>
      <c r="SS3" s="113"/>
      <c r="ST3" s="113"/>
      <c r="SU3" s="113"/>
      <c r="SV3" s="113"/>
      <c r="SW3" s="113"/>
      <c r="SX3" s="113"/>
      <c r="SY3" s="113"/>
      <c r="SZ3" s="113"/>
      <c r="TA3" s="113"/>
      <c r="TB3" s="113"/>
      <c r="TC3" s="113"/>
      <c r="TD3" s="113"/>
      <c r="TE3" s="113"/>
      <c r="TF3" s="113"/>
      <c r="TG3" s="113"/>
      <c r="TH3" s="113"/>
      <c r="TI3" s="113"/>
      <c r="TJ3" s="113"/>
      <c r="TK3" s="113"/>
      <c r="TL3" s="113"/>
      <c r="TM3" s="113"/>
      <c r="TN3" s="113"/>
      <c r="TO3" s="113"/>
      <c r="TP3" s="113"/>
      <c r="TQ3" s="113"/>
      <c r="TR3" s="113"/>
      <c r="TS3" s="113"/>
      <c r="TT3" s="113"/>
      <c r="TU3" s="113"/>
      <c r="TV3" s="113"/>
      <c r="TW3" s="113"/>
      <c r="TX3" s="113"/>
      <c r="TY3" s="113"/>
      <c r="TZ3" s="113"/>
      <c r="UA3" s="113"/>
      <c r="UB3" s="113"/>
      <c r="UC3" s="113"/>
      <c r="UD3" s="113"/>
      <c r="UE3" s="113"/>
      <c r="UF3" s="113"/>
      <c r="UG3" s="113"/>
      <c r="UH3" s="113"/>
      <c r="UI3" s="113"/>
      <c r="UJ3" s="113"/>
      <c r="UK3" s="113"/>
      <c r="UL3" s="113"/>
      <c r="UM3" s="113"/>
      <c r="UN3" s="113"/>
      <c r="UO3" s="113"/>
      <c r="UP3" s="113"/>
      <c r="UQ3" s="113"/>
      <c r="UR3" s="113"/>
      <c r="US3" s="113"/>
      <c r="UT3" s="113"/>
      <c r="UU3" s="113"/>
      <c r="UV3" s="113"/>
      <c r="UW3" s="113"/>
      <c r="UX3" s="113"/>
      <c r="UY3" s="113"/>
      <c r="UZ3" s="113"/>
      <c r="VA3" s="113"/>
      <c r="VB3" s="113"/>
      <c r="VC3" s="113"/>
      <c r="VD3" s="113"/>
      <c r="VE3" s="113"/>
      <c r="VF3" s="113"/>
      <c r="VG3" s="113"/>
      <c r="VH3" s="113"/>
      <c r="VI3" s="113"/>
      <c r="VJ3" s="113"/>
      <c r="VK3" s="113"/>
      <c r="VL3" s="113"/>
      <c r="VM3" s="113"/>
      <c r="VN3" s="113"/>
      <c r="VO3" s="113"/>
      <c r="VP3" s="113"/>
      <c r="VQ3" s="113"/>
      <c r="VR3" s="113"/>
      <c r="VS3" s="113"/>
      <c r="VT3" s="113"/>
      <c r="VU3" s="113"/>
      <c r="VV3" s="113"/>
      <c r="VW3" s="113"/>
      <c r="VX3" s="113"/>
      <c r="VY3" s="113"/>
      <c r="VZ3" s="113"/>
      <c r="WA3" s="113"/>
      <c r="WB3" s="113"/>
      <c r="WC3" s="113"/>
      <c r="WD3" s="113"/>
      <c r="WE3" s="113"/>
      <c r="WF3" s="113"/>
      <c r="WG3" s="113"/>
      <c r="WH3" s="113"/>
      <c r="WI3" s="113"/>
      <c r="WJ3" s="113"/>
      <c r="WK3" s="113"/>
      <c r="WL3" s="113"/>
      <c r="WM3" s="113"/>
      <c r="WN3" s="113"/>
      <c r="WO3" s="113"/>
      <c r="WP3" s="113"/>
      <c r="WQ3" s="113"/>
      <c r="WR3" s="113"/>
      <c r="WS3" s="113"/>
      <c r="WT3" s="113"/>
      <c r="WU3" s="113"/>
      <c r="WV3" s="113"/>
      <c r="WW3" s="113"/>
      <c r="WX3" s="113"/>
      <c r="WY3" s="113"/>
      <c r="WZ3" s="113"/>
      <c r="XA3" s="113"/>
      <c r="XB3" s="113"/>
      <c r="XC3" s="113"/>
      <c r="XD3" s="113"/>
      <c r="XE3" s="113"/>
      <c r="XF3" s="113"/>
      <c r="XG3" s="113"/>
      <c r="XH3" s="113"/>
      <c r="XI3" s="113"/>
      <c r="XJ3" s="113"/>
      <c r="XK3" s="113"/>
      <c r="XL3" s="113"/>
      <c r="XM3" s="113"/>
      <c r="XN3" s="113"/>
      <c r="XO3" s="113"/>
      <c r="XP3" s="113"/>
      <c r="XQ3" s="113"/>
      <c r="XR3" s="113"/>
      <c r="XS3" s="113"/>
      <c r="XT3" s="113"/>
      <c r="XU3" s="113"/>
      <c r="XV3" s="113"/>
      <c r="XW3" s="113"/>
      <c r="XX3" s="113"/>
      <c r="XY3" s="113"/>
      <c r="XZ3" s="113"/>
      <c r="YA3" s="113"/>
      <c r="YB3" s="113"/>
      <c r="YC3" s="113"/>
      <c r="YD3" s="113"/>
      <c r="YE3" s="113"/>
      <c r="YF3" s="113"/>
      <c r="YG3" s="113"/>
      <c r="YH3" s="113"/>
      <c r="YI3" s="113"/>
      <c r="YJ3" s="113"/>
      <c r="YK3" s="113"/>
      <c r="YL3" s="113"/>
      <c r="YM3" s="113"/>
      <c r="YN3" s="113"/>
      <c r="YO3" s="113"/>
      <c r="YP3" s="113"/>
      <c r="YQ3" s="113"/>
      <c r="YR3" s="113"/>
      <c r="YS3" s="113"/>
      <c r="YT3" s="113"/>
      <c r="YU3" s="113"/>
      <c r="YV3" s="113"/>
      <c r="YW3" s="113"/>
      <c r="YX3" s="113"/>
      <c r="YY3" s="113"/>
      <c r="YZ3" s="113"/>
      <c r="ZA3" s="113"/>
      <c r="ZB3" s="113"/>
      <c r="ZC3" s="113"/>
      <c r="ZD3" s="113"/>
      <c r="ZE3" s="113"/>
      <c r="ZF3" s="113"/>
      <c r="ZG3" s="113"/>
      <c r="ZH3" s="113"/>
      <c r="ZI3" s="113"/>
      <c r="ZJ3" s="113"/>
      <c r="ZK3" s="113"/>
      <c r="ZL3" s="113"/>
      <c r="ZM3" s="113"/>
      <c r="ZN3" s="113"/>
      <c r="ZO3" s="113"/>
      <c r="ZP3" s="113"/>
      <c r="ZQ3" s="113"/>
      <c r="ZR3" s="113"/>
      <c r="ZS3" s="113"/>
      <c r="ZT3" s="113"/>
      <c r="ZU3" s="113"/>
      <c r="ZV3" s="113"/>
      <c r="ZW3" s="113"/>
      <c r="ZX3" s="113"/>
      <c r="ZY3" s="113"/>
      <c r="ZZ3" s="113"/>
      <c r="AAA3" s="113"/>
      <c r="AAB3" s="113"/>
      <c r="AAC3" s="113"/>
      <c r="AAD3" s="113"/>
      <c r="AAE3" s="113"/>
      <c r="AAF3" s="113"/>
      <c r="AAG3" s="113"/>
      <c r="AAH3" s="113"/>
      <c r="AAI3" s="113"/>
      <c r="AAJ3" s="113"/>
      <c r="AAK3" s="113"/>
      <c r="AAL3" s="113"/>
      <c r="AAM3" s="113"/>
      <c r="AAN3" s="113"/>
      <c r="AAO3" s="113"/>
      <c r="AAP3" s="113"/>
      <c r="AAQ3" s="113"/>
      <c r="AAR3" s="113"/>
      <c r="AAS3" s="113"/>
      <c r="AAT3" s="113"/>
      <c r="AAU3" s="113"/>
      <c r="AAV3" s="113"/>
      <c r="AAW3" s="113"/>
      <c r="AAX3" s="113"/>
      <c r="AAY3" s="113"/>
      <c r="AAZ3" s="113"/>
      <c r="ABA3" s="113"/>
      <c r="ABB3" s="113"/>
      <c r="ABC3" s="113"/>
      <c r="ABD3" s="113"/>
      <c r="ABE3" s="113"/>
      <c r="ABF3" s="113"/>
      <c r="ABG3" s="113"/>
      <c r="ABH3" s="113"/>
      <c r="ABI3" s="113"/>
      <c r="ABJ3" s="113"/>
      <c r="ABK3" s="113"/>
      <c r="ABL3" s="113"/>
      <c r="ABM3" s="113"/>
      <c r="ABN3" s="113"/>
      <c r="ABO3" s="113"/>
      <c r="ABP3" s="113"/>
      <c r="ABQ3" s="113"/>
      <c r="ABR3" s="113"/>
      <c r="ABS3" s="113"/>
      <c r="ABT3" s="113"/>
      <c r="ABU3" s="113"/>
      <c r="ABV3" s="113"/>
      <c r="ABW3" s="113"/>
      <c r="ABX3" s="113"/>
      <c r="ABY3" s="113"/>
      <c r="ABZ3" s="113"/>
      <c r="ACA3" s="113"/>
      <c r="ACB3" s="113"/>
      <c r="ACC3" s="113"/>
      <c r="ACD3" s="113"/>
      <c r="ACE3" s="113"/>
      <c r="ACF3" s="113"/>
      <c r="ACG3" s="113"/>
      <c r="ACH3" s="113"/>
      <c r="ACI3" s="113"/>
      <c r="ACJ3" s="113"/>
      <c r="ACK3" s="113"/>
      <c r="ACL3" s="113"/>
      <c r="ACM3" s="113"/>
      <c r="ACN3" s="113"/>
      <c r="ACO3" s="113"/>
      <c r="ACP3" s="113"/>
      <c r="ACQ3" s="113"/>
      <c r="ACR3" s="113"/>
      <c r="ACS3" s="113"/>
      <c r="ACT3" s="113"/>
      <c r="ACU3" s="113"/>
      <c r="ACV3" s="113"/>
      <c r="ACW3" s="113"/>
      <c r="ACX3" s="113"/>
      <c r="ACY3" s="113"/>
      <c r="ACZ3" s="113"/>
      <c r="ADA3" s="113"/>
      <c r="ADB3" s="113"/>
      <c r="ADC3" s="113"/>
      <c r="ADD3" s="113"/>
      <c r="ADE3" s="113"/>
      <c r="ADF3" s="113"/>
      <c r="ADG3" s="113"/>
      <c r="ADH3" s="113"/>
      <c r="ADI3" s="113"/>
      <c r="ADJ3" s="113"/>
      <c r="ADK3" s="113"/>
      <c r="ADL3" s="113"/>
      <c r="ADM3" s="113"/>
      <c r="ADN3" s="113"/>
      <c r="ADO3" s="113"/>
      <c r="ADP3" s="113"/>
      <c r="ADQ3" s="113"/>
      <c r="ADR3" s="113"/>
      <c r="ADS3" s="113"/>
      <c r="ADT3" s="113"/>
      <c r="ADU3" s="113"/>
      <c r="ADV3" s="113"/>
      <c r="ADW3" s="113"/>
      <c r="ADX3" s="113"/>
      <c r="ADY3" s="113"/>
      <c r="ADZ3" s="113"/>
      <c r="AEA3" s="113"/>
      <c r="AEB3" s="113"/>
      <c r="AEC3" s="113"/>
      <c r="AED3" s="113"/>
      <c r="AEE3" s="113"/>
      <c r="AEF3" s="113"/>
      <c r="AEG3" s="113"/>
      <c r="AEH3" s="113"/>
      <c r="AEI3" s="113"/>
      <c r="AEJ3" s="113"/>
      <c r="AEK3" s="113"/>
      <c r="AEL3" s="113"/>
      <c r="AEM3" s="113"/>
      <c r="AEN3" s="113"/>
      <c r="AEO3" s="113"/>
      <c r="AEP3" s="113"/>
      <c r="AEQ3" s="113"/>
      <c r="AER3" s="113"/>
      <c r="AES3" s="113"/>
      <c r="AET3" s="113"/>
      <c r="AEU3" s="113"/>
      <c r="AEV3" s="113"/>
      <c r="AEW3" s="113"/>
      <c r="AEX3" s="113"/>
      <c r="AEY3" s="113"/>
      <c r="AEZ3" s="113"/>
      <c r="AFA3" s="113"/>
      <c r="AFB3" s="113"/>
      <c r="AFC3" s="113"/>
      <c r="AFD3" s="113"/>
      <c r="AFE3" s="113"/>
      <c r="AFF3" s="113"/>
      <c r="AFG3" s="113"/>
      <c r="AFH3" s="113"/>
      <c r="AFI3" s="113"/>
      <c r="AFJ3" s="113"/>
      <c r="AFK3" s="113"/>
      <c r="AFL3" s="113"/>
      <c r="AFM3" s="113"/>
      <c r="AFN3" s="113"/>
      <c r="AFO3" s="113"/>
      <c r="AFP3" s="113"/>
      <c r="AFQ3" s="113"/>
      <c r="AFR3" s="113"/>
      <c r="AFS3" s="113"/>
      <c r="AFT3" s="113"/>
      <c r="AFU3" s="113"/>
      <c r="AFV3" s="113"/>
      <c r="AFW3" s="113"/>
      <c r="AFX3" s="113"/>
      <c r="AFY3" s="113"/>
      <c r="AFZ3" s="113"/>
      <c r="AGA3" s="113"/>
      <c r="AGB3" s="113"/>
      <c r="AGC3" s="113"/>
      <c r="AGD3" s="113"/>
      <c r="AGE3" s="113"/>
      <c r="AGF3" s="113"/>
      <c r="AGG3" s="113"/>
      <c r="AGH3" s="113"/>
      <c r="AGI3" s="113"/>
      <c r="AGJ3" s="113"/>
      <c r="AGK3" s="113"/>
      <c r="AGL3" s="113"/>
      <c r="AGM3" s="113"/>
      <c r="AGN3" s="113"/>
      <c r="AGO3" s="113"/>
      <c r="AGP3" s="113"/>
      <c r="AGQ3" s="113"/>
      <c r="AGR3" s="113"/>
      <c r="AGS3" s="113"/>
      <c r="AGT3" s="113"/>
      <c r="AGU3" s="113"/>
      <c r="AGV3" s="113"/>
      <c r="AGW3" s="113"/>
      <c r="AGX3" s="113"/>
      <c r="AGY3" s="113"/>
      <c r="AGZ3" s="113"/>
      <c r="AHA3" s="113"/>
      <c r="AHB3" s="113"/>
      <c r="AHC3" s="113"/>
      <c r="AHD3" s="113"/>
      <c r="AHE3" s="113"/>
      <c r="AHF3" s="113"/>
      <c r="AHG3" s="113"/>
      <c r="AHH3" s="113"/>
      <c r="AHI3" s="113"/>
      <c r="AHJ3" s="113"/>
      <c r="AHK3" s="113"/>
      <c r="AHL3" s="113"/>
      <c r="AHM3" s="113"/>
      <c r="AHN3" s="113"/>
      <c r="AHO3" s="113"/>
      <c r="AHP3" s="113"/>
      <c r="AHQ3" s="113"/>
      <c r="AHR3" s="113"/>
      <c r="AHS3" s="113"/>
      <c r="AHT3" s="113"/>
      <c r="AHU3" s="113"/>
      <c r="AHV3" s="113"/>
      <c r="AHW3" s="113"/>
      <c r="AHX3" s="113"/>
      <c r="AHY3" s="113"/>
      <c r="AHZ3" s="113"/>
      <c r="AIA3" s="113"/>
      <c r="AIB3" s="113"/>
      <c r="AIC3" s="113"/>
      <c r="AID3" s="113"/>
      <c r="AIE3" s="113"/>
      <c r="AIF3" s="113"/>
      <c r="AIG3" s="113"/>
      <c r="AIH3" s="113"/>
      <c r="AII3" s="113"/>
      <c r="AIJ3" s="113"/>
      <c r="AIK3" s="113"/>
      <c r="AIL3" s="113"/>
      <c r="AIM3" s="113"/>
      <c r="AIN3" s="113"/>
      <c r="AIO3" s="113"/>
      <c r="AIP3" s="113"/>
      <c r="AIQ3" s="113"/>
      <c r="AIR3" s="113"/>
      <c r="AIS3" s="113"/>
      <c r="AIT3" s="113"/>
      <c r="AIU3" s="113"/>
      <c r="AIV3" s="113"/>
      <c r="AIW3" s="113"/>
      <c r="AIX3" s="113"/>
      <c r="AIY3" s="113"/>
      <c r="AIZ3" s="113"/>
      <c r="AJA3" s="113"/>
      <c r="AJB3" s="113"/>
      <c r="AJC3" s="113"/>
      <c r="AJD3" s="113"/>
      <c r="AJE3" s="113"/>
      <c r="AJF3" s="113"/>
      <c r="AJG3" s="113"/>
      <c r="AJH3" s="113"/>
      <c r="AJI3" s="113"/>
      <c r="AJJ3" s="113"/>
      <c r="AJK3" s="113"/>
      <c r="AJL3" s="113"/>
      <c r="AJM3" s="113"/>
      <c r="AJN3" s="113"/>
      <c r="AJO3" s="113"/>
      <c r="AJP3" s="113"/>
      <c r="AJQ3" s="113"/>
      <c r="AJR3" s="113"/>
      <c r="AJS3" s="113"/>
      <c r="AJT3" s="113"/>
      <c r="AJU3" s="113"/>
      <c r="AJV3" s="113"/>
      <c r="AJW3" s="113"/>
      <c r="AJX3" s="113"/>
      <c r="AJY3" s="113"/>
      <c r="AJZ3" s="113"/>
      <c r="AKA3" s="113"/>
      <c r="AKB3" s="113"/>
      <c r="AKC3" s="113"/>
      <c r="AKD3" s="113"/>
      <c r="AKE3" s="113"/>
      <c r="AKF3" s="113"/>
      <c r="AKG3" s="113"/>
      <c r="AKH3" s="113"/>
      <c r="AKI3" s="113"/>
      <c r="AKJ3" s="113"/>
      <c r="AKK3" s="113"/>
      <c r="AKL3" s="113"/>
      <c r="AKM3" s="113"/>
      <c r="AKN3" s="113"/>
      <c r="AKO3" s="113"/>
      <c r="AKP3" s="113"/>
      <c r="AKQ3" s="113"/>
      <c r="AKR3" s="113"/>
      <c r="AKS3" s="113"/>
      <c r="AKT3" s="113"/>
      <c r="AKU3" s="113"/>
      <c r="AKV3" s="113"/>
      <c r="AKW3" s="113"/>
      <c r="AKX3" s="113"/>
      <c r="AKY3" s="113"/>
      <c r="AKZ3" s="113"/>
      <c r="ALA3" s="113"/>
      <c r="ALB3" s="113"/>
      <c r="ALC3" s="113"/>
      <c r="ALD3" s="113"/>
      <c r="ALE3" s="113"/>
      <c r="ALF3" s="113"/>
      <c r="ALG3" s="113"/>
      <c r="ALH3" s="113"/>
      <c r="ALI3" s="113"/>
      <c r="ALJ3" s="113"/>
      <c r="ALK3" s="113"/>
      <c r="ALL3" s="113"/>
      <c r="ALM3" s="113"/>
      <c r="ALN3" s="113"/>
      <c r="ALO3" s="113"/>
      <c r="ALP3" s="113"/>
      <c r="ALQ3" s="113"/>
      <c r="ALR3" s="113"/>
      <c r="ALS3" s="113"/>
      <c r="ALT3" s="113"/>
      <c r="ALU3" s="113"/>
      <c r="ALV3" s="113"/>
      <c r="ALW3" s="113"/>
      <c r="ALX3" s="113"/>
      <c r="ALY3" s="113"/>
      <c r="ALZ3" s="113"/>
      <c r="AMA3" s="113"/>
      <c r="AMB3" s="113"/>
    </row>
    <row r="4" spans="1:1016" s="39" customFormat="1" ht="18.75" customHeight="1" x14ac:dyDescent="0.45">
      <c r="A4" s="114" t="s">
        <v>169</v>
      </c>
      <c r="B4" s="115" t="s">
        <v>170</v>
      </c>
      <c r="C4" s="114" t="s">
        <v>169</v>
      </c>
      <c r="D4" s="115" t="s">
        <v>170</v>
      </c>
      <c r="E4" s="114" t="s">
        <v>169</v>
      </c>
      <c r="F4" s="115" t="s">
        <v>170</v>
      </c>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c r="IW4" s="113"/>
      <c r="IX4" s="113"/>
      <c r="IY4" s="113"/>
      <c r="IZ4" s="113"/>
      <c r="JA4" s="113"/>
      <c r="JB4" s="113"/>
      <c r="JC4" s="113"/>
      <c r="JD4" s="113"/>
      <c r="JE4" s="113"/>
      <c r="JF4" s="113"/>
      <c r="JG4" s="113"/>
      <c r="JH4" s="113"/>
      <c r="JI4" s="113"/>
      <c r="JJ4" s="113"/>
      <c r="JK4" s="113"/>
      <c r="JL4" s="113"/>
      <c r="JM4" s="113"/>
      <c r="JN4" s="113"/>
      <c r="JO4" s="113"/>
      <c r="JP4" s="113"/>
      <c r="JQ4" s="113"/>
      <c r="JR4" s="113"/>
      <c r="JS4" s="113"/>
      <c r="JT4" s="113"/>
      <c r="JU4" s="113"/>
      <c r="JV4" s="113"/>
      <c r="JW4" s="113"/>
      <c r="JX4" s="113"/>
      <c r="JY4" s="113"/>
      <c r="JZ4" s="113"/>
      <c r="KA4" s="113"/>
      <c r="KB4" s="113"/>
      <c r="KC4" s="113"/>
      <c r="KD4" s="113"/>
      <c r="KE4" s="113"/>
      <c r="KF4" s="113"/>
      <c r="KG4" s="113"/>
      <c r="KH4" s="113"/>
      <c r="KI4" s="113"/>
      <c r="KJ4" s="113"/>
      <c r="KK4" s="113"/>
      <c r="KL4" s="113"/>
      <c r="KM4" s="113"/>
      <c r="KN4" s="113"/>
      <c r="KO4" s="113"/>
      <c r="KP4" s="113"/>
      <c r="KQ4" s="113"/>
      <c r="KR4" s="113"/>
      <c r="KS4" s="113"/>
      <c r="KT4" s="113"/>
      <c r="KU4" s="113"/>
      <c r="KV4" s="113"/>
      <c r="KW4" s="113"/>
      <c r="KX4" s="113"/>
      <c r="KY4" s="113"/>
      <c r="KZ4" s="113"/>
      <c r="LA4" s="113"/>
      <c r="LB4" s="113"/>
      <c r="LC4" s="113"/>
      <c r="LD4" s="113"/>
      <c r="LE4" s="113"/>
      <c r="LF4" s="113"/>
      <c r="LG4" s="113"/>
      <c r="LH4" s="113"/>
      <c r="LI4" s="113"/>
      <c r="LJ4" s="113"/>
      <c r="LK4" s="113"/>
      <c r="LL4" s="113"/>
      <c r="LM4" s="113"/>
      <c r="LN4" s="113"/>
      <c r="LO4" s="113"/>
      <c r="LP4" s="113"/>
      <c r="LQ4" s="113"/>
      <c r="LR4" s="113"/>
      <c r="LS4" s="113"/>
      <c r="LT4" s="113"/>
      <c r="LU4" s="113"/>
      <c r="LV4" s="113"/>
      <c r="LW4" s="113"/>
      <c r="LX4" s="113"/>
      <c r="LY4" s="113"/>
      <c r="LZ4" s="113"/>
      <c r="MA4" s="113"/>
      <c r="MB4" s="113"/>
      <c r="MC4" s="113"/>
      <c r="MD4" s="113"/>
      <c r="ME4" s="113"/>
      <c r="MF4" s="113"/>
      <c r="MG4" s="113"/>
      <c r="MH4" s="113"/>
      <c r="MI4" s="113"/>
      <c r="MJ4" s="113"/>
      <c r="MK4" s="113"/>
      <c r="ML4" s="113"/>
      <c r="MM4" s="113"/>
      <c r="MN4" s="113"/>
      <c r="MO4" s="113"/>
      <c r="MP4" s="113"/>
      <c r="MQ4" s="113"/>
      <c r="MR4" s="113"/>
      <c r="MS4" s="113"/>
      <c r="MT4" s="113"/>
      <c r="MU4" s="113"/>
      <c r="MV4" s="113"/>
      <c r="MW4" s="113"/>
      <c r="MX4" s="113"/>
      <c r="MY4" s="113"/>
      <c r="MZ4" s="113"/>
      <c r="NA4" s="113"/>
      <c r="NB4" s="113"/>
      <c r="NC4" s="113"/>
      <c r="ND4" s="113"/>
      <c r="NE4" s="113"/>
      <c r="NF4" s="113"/>
      <c r="NG4" s="113"/>
      <c r="NH4" s="113"/>
      <c r="NI4" s="113"/>
      <c r="NJ4" s="113"/>
      <c r="NK4" s="113"/>
      <c r="NL4" s="113"/>
      <c r="NM4" s="113"/>
      <c r="NN4" s="113"/>
      <c r="NO4" s="113"/>
      <c r="NP4" s="113"/>
      <c r="NQ4" s="113"/>
      <c r="NR4" s="113"/>
      <c r="NS4" s="113"/>
      <c r="NT4" s="113"/>
      <c r="NU4" s="113"/>
      <c r="NV4" s="113"/>
      <c r="NW4" s="113"/>
      <c r="NX4" s="113"/>
      <c r="NY4" s="113"/>
      <c r="NZ4" s="113"/>
      <c r="OA4" s="113"/>
      <c r="OB4" s="113"/>
      <c r="OC4" s="113"/>
      <c r="OD4" s="113"/>
      <c r="OE4" s="113"/>
      <c r="OF4" s="113"/>
      <c r="OG4" s="113"/>
      <c r="OH4" s="113"/>
      <c r="OI4" s="113"/>
      <c r="OJ4" s="113"/>
      <c r="OK4" s="113"/>
      <c r="OL4" s="113"/>
      <c r="OM4" s="113"/>
      <c r="ON4" s="113"/>
      <c r="OO4" s="113"/>
      <c r="OP4" s="113"/>
      <c r="OQ4" s="113"/>
      <c r="OR4" s="113"/>
      <c r="OS4" s="113"/>
      <c r="OT4" s="113"/>
      <c r="OU4" s="113"/>
      <c r="OV4" s="113"/>
      <c r="OW4" s="113"/>
      <c r="OX4" s="113"/>
      <c r="OY4" s="113"/>
      <c r="OZ4" s="113"/>
      <c r="PA4" s="113"/>
      <c r="PB4" s="113"/>
      <c r="PC4" s="113"/>
      <c r="PD4" s="113"/>
      <c r="PE4" s="113"/>
      <c r="PF4" s="113"/>
      <c r="PG4" s="113"/>
      <c r="PH4" s="113"/>
      <c r="PI4" s="113"/>
      <c r="PJ4" s="113"/>
      <c r="PK4" s="113"/>
      <c r="PL4" s="113"/>
      <c r="PM4" s="113"/>
      <c r="PN4" s="113"/>
      <c r="PO4" s="113"/>
      <c r="PP4" s="113"/>
      <c r="PQ4" s="113"/>
      <c r="PR4" s="113"/>
      <c r="PS4" s="113"/>
      <c r="PT4" s="113"/>
      <c r="PU4" s="113"/>
      <c r="PV4" s="113"/>
      <c r="PW4" s="113"/>
      <c r="PX4" s="113"/>
      <c r="PY4" s="113"/>
      <c r="PZ4" s="113"/>
      <c r="QA4" s="113"/>
      <c r="QB4" s="113"/>
      <c r="QC4" s="113"/>
      <c r="QD4" s="113"/>
      <c r="QE4" s="113"/>
      <c r="QF4" s="113"/>
      <c r="QG4" s="113"/>
      <c r="QH4" s="113"/>
      <c r="QI4" s="113"/>
      <c r="QJ4" s="113"/>
      <c r="QK4" s="113"/>
      <c r="QL4" s="113"/>
      <c r="QM4" s="113"/>
      <c r="QN4" s="113"/>
      <c r="QO4" s="113"/>
      <c r="QP4" s="113"/>
      <c r="QQ4" s="113"/>
      <c r="QR4" s="113"/>
      <c r="QS4" s="113"/>
      <c r="QT4" s="113"/>
      <c r="QU4" s="113"/>
      <c r="QV4" s="113"/>
      <c r="QW4" s="113"/>
      <c r="QX4" s="113"/>
      <c r="QY4" s="113"/>
      <c r="QZ4" s="113"/>
      <c r="RA4" s="113"/>
      <c r="RB4" s="113"/>
      <c r="RC4" s="113"/>
      <c r="RD4" s="113"/>
      <c r="RE4" s="113"/>
      <c r="RF4" s="113"/>
      <c r="RG4" s="113"/>
      <c r="RH4" s="113"/>
      <c r="RI4" s="113"/>
      <c r="RJ4" s="113"/>
      <c r="RK4" s="113"/>
      <c r="RL4" s="113"/>
      <c r="RM4" s="113"/>
      <c r="RN4" s="113"/>
      <c r="RO4" s="113"/>
      <c r="RP4" s="113"/>
      <c r="RQ4" s="113"/>
      <c r="RR4" s="113"/>
      <c r="RS4" s="113"/>
      <c r="RT4" s="113"/>
      <c r="RU4" s="113"/>
      <c r="RV4" s="113"/>
      <c r="RW4" s="113"/>
      <c r="RX4" s="113"/>
      <c r="RY4" s="113"/>
      <c r="RZ4" s="113"/>
      <c r="SA4" s="113"/>
      <c r="SB4" s="113"/>
      <c r="SC4" s="113"/>
      <c r="SD4" s="113"/>
      <c r="SE4" s="113"/>
      <c r="SF4" s="113"/>
      <c r="SG4" s="113"/>
      <c r="SH4" s="113"/>
      <c r="SI4" s="113"/>
      <c r="SJ4" s="113"/>
      <c r="SK4" s="113"/>
      <c r="SL4" s="113"/>
      <c r="SM4" s="113"/>
      <c r="SN4" s="113"/>
      <c r="SO4" s="113"/>
      <c r="SP4" s="113"/>
      <c r="SQ4" s="113"/>
      <c r="SR4" s="113"/>
      <c r="SS4" s="113"/>
      <c r="ST4" s="113"/>
      <c r="SU4" s="113"/>
      <c r="SV4" s="113"/>
      <c r="SW4" s="113"/>
      <c r="SX4" s="113"/>
      <c r="SY4" s="113"/>
      <c r="SZ4" s="113"/>
      <c r="TA4" s="113"/>
      <c r="TB4" s="113"/>
      <c r="TC4" s="113"/>
      <c r="TD4" s="113"/>
      <c r="TE4" s="113"/>
      <c r="TF4" s="113"/>
      <c r="TG4" s="113"/>
      <c r="TH4" s="113"/>
      <c r="TI4" s="113"/>
      <c r="TJ4" s="113"/>
      <c r="TK4" s="113"/>
      <c r="TL4" s="113"/>
      <c r="TM4" s="113"/>
      <c r="TN4" s="113"/>
      <c r="TO4" s="113"/>
      <c r="TP4" s="113"/>
      <c r="TQ4" s="113"/>
      <c r="TR4" s="113"/>
      <c r="TS4" s="113"/>
      <c r="TT4" s="113"/>
      <c r="TU4" s="113"/>
      <c r="TV4" s="113"/>
      <c r="TW4" s="113"/>
      <c r="TX4" s="113"/>
      <c r="TY4" s="113"/>
      <c r="TZ4" s="113"/>
      <c r="UA4" s="113"/>
      <c r="UB4" s="113"/>
      <c r="UC4" s="113"/>
      <c r="UD4" s="113"/>
      <c r="UE4" s="113"/>
      <c r="UF4" s="113"/>
      <c r="UG4" s="113"/>
      <c r="UH4" s="113"/>
      <c r="UI4" s="113"/>
      <c r="UJ4" s="113"/>
      <c r="UK4" s="113"/>
      <c r="UL4" s="113"/>
      <c r="UM4" s="113"/>
      <c r="UN4" s="113"/>
      <c r="UO4" s="113"/>
      <c r="UP4" s="113"/>
      <c r="UQ4" s="113"/>
      <c r="UR4" s="113"/>
      <c r="US4" s="113"/>
      <c r="UT4" s="113"/>
      <c r="UU4" s="113"/>
      <c r="UV4" s="113"/>
      <c r="UW4" s="113"/>
      <c r="UX4" s="113"/>
      <c r="UY4" s="113"/>
      <c r="UZ4" s="113"/>
      <c r="VA4" s="113"/>
      <c r="VB4" s="113"/>
      <c r="VC4" s="113"/>
      <c r="VD4" s="113"/>
      <c r="VE4" s="113"/>
      <c r="VF4" s="113"/>
      <c r="VG4" s="113"/>
      <c r="VH4" s="113"/>
      <c r="VI4" s="113"/>
      <c r="VJ4" s="113"/>
      <c r="VK4" s="113"/>
      <c r="VL4" s="113"/>
      <c r="VM4" s="113"/>
      <c r="VN4" s="113"/>
      <c r="VO4" s="113"/>
      <c r="VP4" s="113"/>
      <c r="VQ4" s="113"/>
      <c r="VR4" s="113"/>
      <c r="VS4" s="113"/>
      <c r="VT4" s="113"/>
      <c r="VU4" s="113"/>
      <c r="VV4" s="113"/>
      <c r="VW4" s="113"/>
      <c r="VX4" s="113"/>
      <c r="VY4" s="113"/>
      <c r="VZ4" s="113"/>
      <c r="WA4" s="113"/>
      <c r="WB4" s="113"/>
      <c r="WC4" s="113"/>
      <c r="WD4" s="113"/>
      <c r="WE4" s="113"/>
      <c r="WF4" s="113"/>
      <c r="WG4" s="113"/>
      <c r="WH4" s="113"/>
      <c r="WI4" s="113"/>
      <c r="WJ4" s="113"/>
      <c r="WK4" s="113"/>
      <c r="WL4" s="113"/>
      <c r="WM4" s="113"/>
      <c r="WN4" s="113"/>
      <c r="WO4" s="113"/>
      <c r="WP4" s="113"/>
      <c r="WQ4" s="113"/>
      <c r="WR4" s="113"/>
      <c r="WS4" s="113"/>
      <c r="WT4" s="113"/>
      <c r="WU4" s="113"/>
      <c r="WV4" s="113"/>
      <c r="WW4" s="113"/>
      <c r="WX4" s="113"/>
      <c r="WY4" s="113"/>
      <c r="WZ4" s="113"/>
      <c r="XA4" s="113"/>
      <c r="XB4" s="113"/>
      <c r="XC4" s="113"/>
      <c r="XD4" s="113"/>
      <c r="XE4" s="113"/>
      <c r="XF4" s="113"/>
      <c r="XG4" s="113"/>
      <c r="XH4" s="113"/>
      <c r="XI4" s="113"/>
      <c r="XJ4" s="113"/>
      <c r="XK4" s="113"/>
      <c r="XL4" s="113"/>
      <c r="XM4" s="113"/>
      <c r="XN4" s="113"/>
      <c r="XO4" s="113"/>
      <c r="XP4" s="113"/>
      <c r="XQ4" s="113"/>
      <c r="XR4" s="113"/>
      <c r="XS4" s="113"/>
      <c r="XT4" s="113"/>
      <c r="XU4" s="113"/>
      <c r="XV4" s="113"/>
      <c r="XW4" s="113"/>
      <c r="XX4" s="113"/>
      <c r="XY4" s="113"/>
      <c r="XZ4" s="113"/>
      <c r="YA4" s="113"/>
      <c r="YB4" s="113"/>
      <c r="YC4" s="113"/>
      <c r="YD4" s="113"/>
      <c r="YE4" s="113"/>
      <c r="YF4" s="113"/>
      <c r="YG4" s="113"/>
      <c r="YH4" s="113"/>
      <c r="YI4" s="113"/>
      <c r="YJ4" s="113"/>
      <c r="YK4" s="113"/>
      <c r="YL4" s="113"/>
      <c r="YM4" s="113"/>
      <c r="YN4" s="113"/>
      <c r="YO4" s="113"/>
      <c r="YP4" s="113"/>
      <c r="YQ4" s="113"/>
      <c r="YR4" s="113"/>
      <c r="YS4" s="113"/>
      <c r="YT4" s="113"/>
      <c r="YU4" s="113"/>
      <c r="YV4" s="113"/>
      <c r="YW4" s="113"/>
      <c r="YX4" s="113"/>
      <c r="YY4" s="113"/>
      <c r="YZ4" s="113"/>
      <c r="ZA4" s="113"/>
      <c r="ZB4" s="113"/>
      <c r="ZC4" s="113"/>
      <c r="ZD4" s="113"/>
      <c r="ZE4" s="113"/>
      <c r="ZF4" s="113"/>
      <c r="ZG4" s="113"/>
      <c r="ZH4" s="113"/>
      <c r="ZI4" s="113"/>
      <c r="ZJ4" s="113"/>
      <c r="ZK4" s="113"/>
      <c r="ZL4" s="113"/>
      <c r="ZM4" s="113"/>
      <c r="ZN4" s="113"/>
      <c r="ZO4" s="113"/>
      <c r="ZP4" s="113"/>
      <c r="ZQ4" s="113"/>
      <c r="ZR4" s="113"/>
      <c r="ZS4" s="113"/>
      <c r="ZT4" s="113"/>
      <c r="ZU4" s="113"/>
      <c r="ZV4" s="113"/>
      <c r="ZW4" s="113"/>
      <c r="ZX4" s="113"/>
      <c r="ZY4" s="113"/>
      <c r="ZZ4" s="113"/>
      <c r="AAA4" s="113"/>
      <c r="AAB4" s="113"/>
      <c r="AAC4" s="113"/>
      <c r="AAD4" s="113"/>
      <c r="AAE4" s="113"/>
      <c r="AAF4" s="113"/>
      <c r="AAG4" s="113"/>
      <c r="AAH4" s="113"/>
      <c r="AAI4" s="113"/>
      <c r="AAJ4" s="113"/>
      <c r="AAK4" s="113"/>
      <c r="AAL4" s="113"/>
      <c r="AAM4" s="113"/>
      <c r="AAN4" s="113"/>
      <c r="AAO4" s="113"/>
      <c r="AAP4" s="113"/>
      <c r="AAQ4" s="113"/>
      <c r="AAR4" s="113"/>
      <c r="AAS4" s="113"/>
      <c r="AAT4" s="113"/>
      <c r="AAU4" s="113"/>
      <c r="AAV4" s="113"/>
      <c r="AAW4" s="113"/>
      <c r="AAX4" s="113"/>
      <c r="AAY4" s="113"/>
      <c r="AAZ4" s="113"/>
      <c r="ABA4" s="113"/>
      <c r="ABB4" s="113"/>
      <c r="ABC4" s="113"/>
      <c r="ABD4" s="113"/>
      <c r="ABE4" s="113"/>
      <c r="ABF4" s="113"/>
      <c r="ABG4" s="113"/>
      <c r="ABH4" s="113"/>
      <c r="ABI4" s="113"/>
      <c r="ABJ4" s="113"/>
      <c r="ABK4" s="113"/>
      <c r="ABL4" s="113"/>
      <c r="ABM4" s="113"/>
      <c r="ABN4" s="113"/>
      <c r="ABO4" s="113"/>
      <c r="ABP4" s="113"/>
      <c r="ABQ4" s="113"/>
      <c r="ABR4" s="113"/>
      <c r="ABS4" s="113"/>
      <c r="ABT4" s="113"/>
      <c r="ABU4" s="113"/>
      <c r="ABV4" s="113"/>
      <c r="ABW4" s="113"/>
      <c r="ABX4" s="113"/>
      <c r="ABY4" s="113"/>
      <c r="ABZ4" s="113"/>
      <c r="ACA4" s="113"/>
      <c r="ACB4" s="113"/>
      <c r="ACC4" s="113"/>
      <c r="ACD4" s="113"/>
      <c r="ACE4" s="113"/>
      <c r="ACF4" s="113"/>
      <c r="ACG4" s="113"/>
      <c r="ACH4" s="113"/>
      <c r="ACI4" s="113"/>
      <c r="ACJ4" s="113"/>
      <c r="ACK4" s="113"/>
      <c r="ACL4" s="113"/>
      <c r="ACM4" s="113"/>
      <c r="ACN4" s="113"/>
      <c r="ACO4" s="113"/>
      <c r="ACP4" s="113"/>
      <c r="ACQ4" s="113"/>
      <c r="ACR4" s="113"/>
      <c r="ACS4" s="113"/>
      <c r="ACT4" s="113"/>
      <c r="ACU4" s="113"/>
      <c r="ACV4" s="113"/>
      <c r="ACW4" s="113"/>
      <c r="ACX4" s="113"/>
      <c r="ACY4" s="113"/>
      <c r="ACZ4" s="113"/>
      <c r="ADA4" s="113"/>
      <c r="ADB4" s="113"/>
      <c r="ADC4" s="113"/>
      <c r="ADD4" s="113"/>
      <c r="ADE4" s="113"/>
      <c r="ADF4" s="113"/>
      <c r="ADG4" s="113"/>
      <c r="ADH4" s="113"/>
      <c r="ADI4" s="113"/>
      <c r="ADJ4" s="113"/>
      <c r="ADK4" s="113"/>
      <c r="ADL4" s="113"/>
      <c r="ADM4" s="113"/>
      <c r="ADN4" s="113"/>
      <c r="ADO4" s="113"/>
      <c r="ADP4" s="113"/>
      <c r="ADQ4" s="113"/>
      <c r="ADR4" s="113"/>
      <c r="ADS4" s="113"/>
      <c r="ADT4" s="113"/>
      <c r="ADU4" s="113"/>
      <c r="ADV4" s="113"/>
      <c r="ADW4" s="113"/>
      <c r="ADX4" s="113"/>
      <c r="ADY4" s="113"/>
      <c r="ADZ4" s="113"/>
      <c r="AEA4" s="113"/>
      <c r="AEB4" s="113"/>
      <c r="AEC4" s="113"/>
      <c r="AED4" s="113"/>
      <c r="AEE4" s="113"/>
      <c r="AEF4" s="113"/>
      <c r="AEG4" s="113"/>
      <c r="AEH4" s="113"/>
      <c r="AEI4" s="113"/>
      <c r="AEJ4" s="113"/>
      <c r="AEK4" s="113"/>
      <c r="AEL4" s="113"/>
      <c r="AEM4" s="113"/>
      <c r="AEN4" s="113"/>
      <c r="AEO4" s="113"/>
      <c r="AEP4" s="113"/>
      <c r="AEQ4" s="113"/>
      <c r="AER4" s="113"/>
      <c r="AES4" s="113"/>
      <c r="AET4" s="113"/>
      <c r="AEU4" s="113"/>
      <c r="AEV4" s="113"/>
      <c r="AEW4" s="113"/>
      <c r="AEX4" s="113"/>
      <c r="AEY4" s="113"/>
      <c r="AEZ4" s="113"/>
      <c r="AFA4" s="113"/>
      <c r="AFB4" s="113"/>
      <c r="AFC4" s="113"/>
      <c r="AFD4" s="113"/>
      <c r="AFE4" s="113"/>
      <c r="AFF4" s="113"/>
      <c r="AFG4" s="113"/>
      <c r="AFH4" s="113"/>
      <c r="AFI4" s="113"/>
      <c r="AFJ4" s="113"/>
      <c r="AFK4" s="113"/>
      <c r="AFL4" s="113"/>
      <c r="AFM4" s="113"/>
      <c r="AFN4" s="113"/>
      <c r="AFO4" s="113"/>
      <c r="AFP4" s="113"/>
      <c r="AFQ4" s="113"/>
      <c r="AFR4" s="113"/>
      <c r="AFS4" s="113"/>
      <c r="AFT4" s="113"/>
      <c r="AFU4" s="113"/>
      <c r="AFV4" s="113"/>
      <c r="AFW4" s="113"/>
      <c r="AFX4" s="113"/>
      <c r="AFY4" s="113"/>
      <c r="AFZ4" s="113"/>
      <c r="AGA4" s="113"/>
      <c r="AGB4" s="113"/>
      <c r="AGC4" s="113"/>
      <c r="AGD4" s="113"/>
      <c r="AGE4" s="113"/>
      <c r="AGF4" s="113"/>
      <c r="AGG4" s="113"/>
      <c r="AGH4" s="113"/>
      <c r="AGI4" s="113"/>
      <c r="AGJ4" s="113"/>
      <c r="AGK4" s="113"/>
      <c r="AGL4" s="113"/>
      <c r="AGM4" s="113"/>
      <c r="AGN4" s="113"/>
      <c r="AGO4" s="113"/>
      <c r="AGP4" s="113"/>
      <c r="AGQ4" s="113"/>
      <c r="AGR4" s="113"/>
      <c r="AGS4" s="113"/>
      <c r="AGT4" s="113"/>
      <c r="AGU4" s="113"/>
      <c r="AGV4" s="113"/>
      <c r="AGW4" s="113"/>
      <c r="AGX4" s="113"/>
      <c r="AGY4" s="113"/>
      <c r="AGZ4" s="113"/>
      <c r="AHA4" s="113"/>
      <c r="AHB4" s="113"/>
      <c r="AHC4" s="113"/>
      <c r="AHD4" s="113"/>
      <c r="AHE4" s="113"/>
      <c r="AHF4" s="113"/>
      <c r="AHG4" s="113"/>
      <c r="AHH4" s="113"/>
      <c r="AHI4" s="113"/>
      <c r="AHJ4" s="113"/>
      <c r="AHK4" s="113"/>
      <c r="AHL4" s="113"/>
      <c r="AHM4" s="113"/>
      <c r="AHN4" s="113"/>
      <c r="AHO4" s="113"/>
      <c r="AHP4" s="113"/>
      <c r="AHQ4" s="113"/>
      <c r="AHR4" s="113"/>
      <c r="AHS4" s="113"/>
      <c r="AHT4" s="113"/>
      <c r="AHU4" s="113"/>
      <c r="AHV4" s="113"/>
      <c r="AHW4" s="113"/>
      <c r="AHX4" s="113"/>
      <c r="AHY4" s="113"/>
      <c r="AHZ4" s="113"/>
      <c r="AIA4" s="113"/>
      <c r="AIB4" s="113"/>
      <c r="AIC4" s="113"/>
      <c r="AID4" s="113"/>
      <c r="AIE4" s="113"/>
      <c r="AIF4" s="113"/>
      <c r="AIG4" s="113"/>
      <c r="AIH4" s="113"/>
      <c r="AII4" s="113"/>
      <c r="AIJ4" s="113"/>
      <c r="AIK4" s="113"/>
      <c r="AIL4" s="113"/>
      <c r="AIM4" s="113"/>
      <c r="AIN4" s="113"/>
      <c r="AIO4" s="113"/>
      <c r="AIP4" s="113"/>
      <c r="AIQ4" s="113"/>
      <c r="AIR4" s="113"/>
      <c r="AIS4" s="113"/>
      <c r="AIT4" s="113"/>
      <c r="AIU4" s="113"/>
      <c r="AIV4" s="113"/>
      <c r="AIW4" s="113"/>
      <c r="AIX4" s="113"/>
      <c r="AIY4" s="113"/>
      <c r="AIZ4" s="113"/>
      <c r="AJA4" s="113"/>
      <c r="AJB4" s="113"/>
      <c r="AJC4" s="113"/>
      <c r="AJD4" s="113"/>
      <c r="AJE4" s="113"/>
      <c r="AJF4" s="113"/>
      <c r="AJG4" s="113"/>
      <c r="AJH4" s="113"/>
      <c r="AJI4" s="113"/>
      <c r="AJJ4" s="113"/>
      <c r="AJK4" s="113"/>
      <c r="AJL4" s="113"/>
      <c r="AJM4" s="113"/>
      <c r="AJN4" s="113"/>
      <c r="AJO4" s="113"/>
      <c r="AJP4" s="113"/>
      <c r="AJQ4" s="113"/>
      <c r="AJR4" s="113"/>
      <c r="AJS4" s="113"/>
      <c r="AJT4" s="113"/>
      <c r="AJU4" s="113"/>
      <c r="AJV4" s="113"/>
      <c r="AJW4" s="113"/>
      <c r="AJX4" s="113"/>
      <c r="AJY4" s="113"/>
      <c r="AJZ4" s="113"/>
      <c r="AKA4" s="113"/>
      <c r="AKB4" s="113"/>
      <c r="AKC4" s="113"/>
      <c r="AKD4" s="113"/>
      <c r="AKE4" s="113"/>
      <c r="AKF4" s="113"/>
      <c r="AKG4" s="113"/>
      <c r="AKH4" s="113"/>
      <c r="AKI4" s="113"/>
      <c r="AKJ4" s="113"/>
      <c r="AKK4" s="113"/>
      <c r="AKL4" s="113"/>
      <c r="AKM4" s="113"/>
      <c r="AKN4" s="113"/>
      <c r="AKO4" s="113"/>
      <c r="AKP4" s="113"/>
      <c r="AKQ4" s="113"/>
      <c r="AKR4" s="113"/>
      <c r="AKS4" s="113"/>
      <c r="AKT4" s="113"/>
      <c r="AKU4" s="113"/>
      <c r="AKV4" s="113"/>
      <c r="AKW4" s="113"/>
      <c r="AKX4" s="113"/>
      <c r="AKY4" s="113"/>
      <c r="AKZ4" s="113"/>
      <c r="ALA4" s="113"/>
      <c r="ALB4" s="113"/>
      <c r="ALC4" s="113"/>
      <c r="ALD4" s="113"/>
      <c r="ALE4" s="113"/>
      <c r="ALF4" s="113"/>
      <c r="ALG4" s="113"/>
      <c r="ALH4" s="113"/>
      <c r="ALI4" s="113"/>
      <c r="ALJ4" s="113"/>
      <c r="ALK4" s="113"/>
      <c r="ALL4" s="113"/>
      <c r="ALM4" s="113"/>
      <c r="ALN4" s="113"/>
      <c r="ALO4" s="113"/>
      <c r="ALP4" s="113"/>
      <c r="ALQ4" s="113"/>
      <c r="ALR4" s="113"/>
      <c r="ALS4" s="113"/>
      <c r="ALT4" s="113"/>
      <c r="ALU4" s="113"/>
      <c r="ALV4" s="113"/>
      <c r="ALW4" s="113"/>
      <c r="ALX4" s="113"/>
      <c r="ALY4" s="113"/>
      <c r="ALZ4" s="113"/>
      <c r="AMA4" s="113"/>
      <c r="AMB4" s="113"/>
    </row>
    <row r="5" spans="1:1016" s="39" customFormat="1" ht="18.75" customHeight="1" x14ac:dyDescent="0.45">
      <c r="A5" s="116" t="s">
        <v>171</v>
      </c>
      <c r="B5" s="117"/>
      <c r="C5" s="116" t="s">
        <v>172</v>
      </c>
      <c r="D5" s="117"/>
      <c r="E5" s="116"/>
      <c r="F5" s="117"/>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c r="IW5" s="113"/>
      <c r="IX5" s="113"/>
      <c r="IY5" s="113"/>
      <c r="IZ5" s="113"/>
      <c r="JA5" s="113"/>
      <c r="JB5" s="113"/>
      <c r="JC5" s="113"/>
      <c r="JD5" s="113"/>
      <c r="JE5" s="113"/>
      <c r="JF5" s="113"/>
      <c r="JG5" s="113"/>
      <c r="JH5" s="113"/>
      <c r="JI5" s="113"/>
      <c r="JJ5" s="113"/>
      <c r="JK5" s="113"/>
      <c r="JL5" s="113"/>
      <c r="JM5" s="113"/>
      <c r="JN5" s="113"/>
      <c r="JO5" s="113"/>
      <c r="JP5" s="113"/>
      <c r="JQ5" s="113"/>
      <c r="JR5" s="113"/>
      <c r="JS5" s="113"/>
      <c r="JT5" s="113"/>
      <c r="JU5" s="113"/>
      <c r="JV5" s="113"/>
      <c r="JW5" s="113"/>
      <c r="JX5" s="113"/>
      <c r="JY5" s="113"/>
      <c r="JZ5" s="113"/>
      <c r="KA5" s="113"/>
      <c r="KB5" s="113"/>
      <c r="KC5" s="113"/>
      <c r="KD5" s="113"/>
      <c r="KE5" s="113"/>
      <c r="KF5" s="113"/>
      <c r="KG5" s="113"/>
      <c r="KH5" s="113"/>
      <c r="KI5" s="113"/>
      <c r="KJ5" s="113"/>
      <c r="KK5" s="113"/>
      <c r="KL5" s="113"/>
      <c r="KM5" s="113"/>
      <c r="KN5" s="113"/>
      <c r="KO5" s="113"/>
      <c r="KP5" s="113"/>
      <c r="KQ5" s="113"/>
      <c r="KR5" s="113"/>
      <c r="KS5" s="113"/>
      <c r="KT5" s="113"/>
      <c r="KU5" s="113"/>
      <c r="KV5" s="113"/>
      <c r="KW5" s="113"/>
      <c r="KX5" s="113"/>
      <c r="KY5" s="113"/>
      <c r="KZ5" s="113"/>
      <c r="LA5" s="113"/>
      <c r="LB5" s="113"/>
      <c r="LC5" s="113"/>
      <c r="LD5" s="113"/>
      <c r="LE5" s="113"/>
      <c r="LF5" s="113"/>
      <c r="LG5" s="113"/>
      <c r="LH5" s="113"/>
      <c r="LI5" s="113"/>
      <c r="LJ5" s="113"/>
      <c r="LK5" s="113"/>
      <c r="LL5" s="113"/>
      <c r="LM5" s="113"/>
      <c r="LN5" s="113"/>
      <c r="LO5" s="113"/>
      <c r="LP5" s="113"/>
      <c r="LQ5" s="113"/>
      <c r="LR5" s="113"/>
      <c r="LS5" s="113"/>
      <c r="LT5" s="113"/>
      <c r="LU5" s="113"/>
      <c r="LV5" s="113"/>
      <c r="LW5" s="113"/>
      <c r="LX5" s="113"/>
      <c r="LY5" s="113"/>
      <c r="LZ5" s="113"/>
      <c r="MA5" s="113"/>
      <c r="MB5" s="113"/>
      <c r="MC5" s="113"/>
      <c r="MD5" s="113"/>
      <c r="ME5" s="113"/>
      <c r="MF5" s="113"/>
      <c r="MG5" s="113"/>
      <c r="MH5" s="113"/>
      <c r="MI5" s="113"/>
      <c r="MJ5" s="113"/>
      <c r="MK5" s="113"/>
      <c r="ML5" s="113"/>
      <c r="MM5" s="113"/>
      <c r="MN5" s="113"/>
      <c r="MO5" s="113"/>
      <c r="MP5" s="113"/>
      <c r="MQ5" s="113"/>
      <c r="MR5" s="113"/>
      <c r="MS5" s="113"/>
      <c r="MT5" s="113"/>
      <c r="MU5" s="113"/>
      <c r="MV5" s="113"/>
      <c r="MW5" s="113"/>
      <c r="MX5" s="113"/>
      <c r="MY5" s="113"/>
      <c r="MZ5" s="113"/>
      <c r="NA5" s="113"/>
      <c r="NB5" s="113"/>
      <c r="NC5" s="113"/>
      <c r="ND5" s="113"/>
      <c r="NE5" s="113"/>
      <c r="NF5" s="113"/>
      <c r="NG5" s="113"/>
      <c r="NH5" s="113"/>
      <c r="NI5" s="113"/>
      <c r="NJ5" s="113"/>
      <c r="NK5" s="113"/>
      <c r="NL5" s="113"/>
      <c r="NM5" s="113"/>
      <c r="NN5" s="113"/>
      <c r="NO5" s="113"/>
      <c r="NP5" s="113"/>
      <c r="NQ5" s="113"/>
      <c r="NR5" s="113"/>
      <c r="NS5" s="113"/>
      <c r="NT5" s="113"/>
      <c r="NU5" s="113"/>
      <c r="NV5" s="113"/>
      <c r="NW5" s="113"/>
      <c r="NX5" s="113"/>
      <c r="NY5" s="113"/>
      <c r="NZ5" s="113"/>
      <c r="OA5" s="113"/>
      <c r="OB5" s="113"/>
      <c r="OC5" s="113"/>
      <c r="OD5" s="113"/>
      <c r="OE5" s="113"/>
      <c r="OF5" s="113"/>
      <c r="OG5" s="113"/>
      <c r="OH5" s="113"/>
      <c r="OI5" s="113"/>
      <c r="OJ5" s="113"/>
      <c r="OK5" s="113"/>
      <c r="OL5" s="113"/>
      <c r="OM5" s="113"/>
      <c r="ON5" s="113"/>
      <c r="OO5" s="113"/>
      <c r="OP5" s="113"/>
      <c r="OQ5" s="113"/>
      <c r="OR5" s="113"/>
      <c r="OS5" s="113"/>
      <c r="OT5" s="113"/>
      <c r="OU5" s="113"/>
      <c r="OV5" s="113"/>
      <c r="OW5" s="113"/>
      <c r="OX5" s="113"/>
      <c r="OY5" s="113"/>
      <c r="OZ5" s="113"/>
      <c r="PA5" s="113"/>
      <c r="PB5" s="113"/>
      <c r="PC5" s="113"/>
      <c r="PD5" s="113"/>
      <c r="PE5" s="113"/>
      <c r="PF5" s="113"/>
      <c r="PG5" s="113"/>
      <c r="PH5" s="113"/>
      <c r="PI5" s="113"/>
      <c r="PJ5" s="113"/>
      <c r="PK5" s="113"/>
      <c r="PL5" s="113"/>
      <c r="PM5" s="113"/>
      <c r="PN5" s="113"/>
      <c r="PO5" s="113"/>
      <c r="PP5" s="113"/>
      <c r="PQ5" s="113"/>
      <c r="PR5" s="113"/>
      <c r="PS5" s="113"/>
      <c r="PT5" s="113"/>
      <c r="PU5" s="113"/>
      <c r="PV5" s="113"/>
      <c r="PW5" s="113"/>
      <c r="PX5" s="113"/>
      <c r="PY5" s="113"/>
      <c r="PZ5" s="113"/>
      <c r="QA5" s="113"/>
      <c r="QB5" s="113"/>
      <c r="QC5" s="113"/>
      <c r="QD5" s="113"/>
      <c r="QE5" s="113"/>
      <c r="QF5" s="113"/>
      <c r="QG5" s="113"/>
      <c r="QH5" s="113"/>
      <c r="QI5" s="113"/>
      <c r="QJ5" s="113"/>
      <c r="QK5" s="113"/>
      <c r="QL5" s="113"/>
      <c r="QM5" s="113"/>
      <c r="QN5" s="113"/>
      <c r="QO5" s="113"/>
      <c r="QP5" s="113"/>
      <c r="QQ5" s="113"/>
      <c r="QR5" s="113"/>
      <c r="QS5" s="113"/>
      <c r="QT5" s="113"/>
      <c r="QU5" s="113"/>
      <c r="QV5" s="113"/>
      <c r="QW5" s="113"/>
      <c r="QX5" s="113"/>
      <c r="QY5" s="113"/>
      <c r="QZ5" s="113"/>
      <c r="RA5" s="113"/>
      <c r="RB5" s="113"/>
      <c r="RC5" s="113"/>
      <c r="RD5" s="113"/>
      <c r="RE5" s="113"/>
      <c r="RF5" s="113"/>
      <c r="RG5" s="113"/>
      <c r="RH5" s="113"/>
      <c r="RI5" s="113"/>
      <c r="RJ5" s="113"/>
      <c r="RK5" s="113"/>
      <c r="RL5" s="113"/>
      <c r="RM5" s="113"/>
      <c r="RN5" s="113"/>
      <c r="RO5" s="113"/>
      <c r="RP5" s="113"/>
      <c r="RQ5" s="113"/>
      <c r="RR5" s="113"/>
      <c r="RS5" s="113"/>
      <c r="RT5" s="113"/>
      <c r="RU5" s="113"/>
      <c r="RV5" s="113"/>
      <c r="RW5" s="113"/>
      <c r="RX5" s="113"/>
      <c r="RY5" s="113"/>
      <c r="RZ5" s="113"/>
      <c r="SA5" s="113"/>
      <c r="SB5" s="113"/>
      <c r="SC5" s="113"/>
      <c r="SD5" s="113"/>
      <c r="SE5" s="113"/>
      <c r="SF5" s="113"/>
      <c r="SG5" s="113"/>
      <c r="SH5" s="113"/>
      <c r="SI5" s="113"/>
      <c r="SJ5" s="113"/>
      <c r="SK5" s="113"/>
      <c r="SL5" s="113"/>
      <c r="SM5" s="113"/>
      <c r="SN5" s="113"/>
      <c r="SO5" s="113"/>
      <c r="SP5" s="113"/>
      <c r="SQ5" s="113"/>
      <c r="SR5" s="113"/>
      <c r="SS5" s="113"/>
      <c r="ST5" s="113"/>
      <c r="SU5" s="113"/>
      <c r="SV5" s="113"/>
      <c r="SW5" s="113"/>
      <c r="SX5" s="113"/>
      <c r="SY5" s="113"/>
      <c r="SZ5" s="113"/>
      <c r="TA5" s="113"/>
      <c r="TB5" s="113"/>
      <c r="TC5" s="113"/>
      <c r="TD5" s="113"/>
      <c r="TE5" s="113"/>
      <c r="TF5" s="113"/>
      <c r="TG5" s="113"/>
      <c r="TH5" s="113"/>
      <c r="TI5" s="113"/>
      <c r="TJ5" s="113"/>
      <c r="TK5" s="113"/>
      <c r="TL5" s="113"/>
      <c r="TM5" s="113"/>
      <c r="TN5" s="113"/>
      <c r="TO5" s="113"/>
      <c r="TP5" s="113"/>
      <c r="TQ5" s="113"/>
      <c r="TR5" s="113"/>
      <c r="TS5" s="113"/>
      <c r="TT5" s="113"/>
      <c r="TU5" s="113"/>
      <c r="TV5" s="113"/>
      <c r="TW5" s="113"/>
      <c r="TX5" s="113"/>
      <c r="TY5" s="113"/>
      <c r="TZ5" s="113"/>
      <c r="UA5" s="113"/>
      <c r="UB5" s="113"/>
      <c r="UC5" s="113"/>
      <c r="UD5" s="113"/>
      <c r="UE5" s="113"/>
      <c r="UF5" s="113"/>
      <c r="UG5" s="113"/>
      <c r="UH5" s="113"/>
      <c r="UI5" s="113"/>
      <c r="UJ5" s="113"/>
      <c r="UK5" s="113"/>
      <c r="UL5" s="113"/>
      <c r="UM5" s="113"/>
      <c r="UN5" s="113"/>
      <c r="UO5" s="113"/>
      <c r="UP5" s="113"/>
      <c r="UQ5" s="113"/>
      <c r="UR5" s="113"/>
      <c r="US5" s="113"/>
      <c r="UT5" s="113"/>
      <c r="UU5" s="113"/>
      <c r="UV5" s="113"/>
      <c r="UW5" s="113"/>
      <c r="UX5" s="113"/>
      <c r="UY5" s="113"/>
      <c r="UZ5" s="113"/>
      <c r="VA5" s="113"/>
      <c r="VB5" s="113"/>
      <c r="VC5" s="113"/>
      <c r="VD5" s="113"/>
      <c r="VE5" s="113"/>
      <c r="VF5" s="113"/>
      <c r="VG5" s="113"/>
      <c r="VH5" s="113"/>
      <c r="VI5" s="113"/>
      <c r="VJ5" s="113"/>
      <c r="VK5" s="113"/>
      <c r="VL5" s="113"/>
      <c r="VM5" s="113"/>
      <c r="VN5" s="113"/>
      <c r="VO5" s="113"/>
      <c r="VP5" s="113"/>
      <c r="VQ5" s="113"/>
      <c r="VR5" s="113"/>
      <c r="VS5" s="113"/>
      <c r="VT5" s="113"/>
      <c r="VU5" s="113"/>
      <c r="VV5" s="113"/>
      <c r="VW5" s="113"/>
      <c r="VX5" s="113"/>
      <c r="VY5" s="113"/>
      <c r="VZ5" s="113"/>
      <c r="WA5" s="113"/>
      <c r="WB5" s="113"/>
      <c r="WC5" s="113"/>
      <c r="WD5" s="113"/>
      <c r="WE5" s="113"/>
      <c r="WF5" s="113"/>
      <c r="WG5" s="113"/>
      <c r="WH5" s="113"/>
      <c r="WI5" s="113"/>
      <c r="WJ5" s="113"/>
      <c r="WK5" s="113"/>
      <c r="WL5" s="113"/>
      <c r="WM5" s="113"/>
      <c r="WN5" s="113"/>
      <c r="WO5" s="113"/>
      <c r="WP5" s="113"/>
      <c r="WQ5" s="113"/>
      <c r="WR5" s="113"/>
      <c r="WS5" s="113"/>
      <c r="WT5" s="113"/>
      <c r="WU5" s="113"/>
      <c r="WV5" s="113"/>
      <c r="WW5" s="113"/>
      <c r="WX5" s="113"/>
      <c r="WY5" s="113"/>
      <c r="WZ5" s="113"/>
      <c r="XA5" s="113"/>
      <c r="XB5" s="113"/>
      <c r="XC5" s="113"/>
      <c r="XD5" s="113"/>
      <c r="XE5" s="113"/>
      <c r="XF5" s="113"/>
      <c r="XG5" s="113"/>
      <c r="XH5" s="113"/>
      <c r="XI5" s="113"/>
      <c r="XJ5" s="113"/>
      <c r="XK5" s="113"/>
      <c r="XL5" s="113"/>
      <c r="XM5" s="113"/>
      <c r="XN5" s="113"/>
      <c r="XO5" s="113"/>
      <c r="XP5" s="113"/>
      <c r="XQ5" s="113"/>
      <c r="XR5" s="113"/>
      <c r="XS5" s="113"/>
      <c r="XT5" s="113"/>
      <c r="XU5" s="113"/>
      <c r="XV5" s="113"/>
      <c r="XW5" s="113"/>
      <c r="XX5" s="113"/>
      <c r="XY5" s="113"/>
      <c r="XZ5" s="113"/>
      <c r="YA5" s="113"/>
      <c r="YB5" s="113"/>
      <c r="YC5" s="113"/>
      <c r="YD5" s="113"/>
      <c r="YE5" s="113"/>
      <c r="YF5" s="113"/>
      <c r="YG5" s="113"/>
      <c r="YH5" s="113"/>
      <c r="YI5" s="113"/>
      <c r="YJ5" s="113"/>
      <c r="YK5" s="113"/>
      <c r="YL5" s="113"/>
      <c r="YM5" s="113"/>
      <c r="YN5" s="113"/>
      <c r="YO5" s="113"/>
      <c r="YP5" s="113"/>
      <c r="YQ5" s="113"/>
      <c r="YR5" s="113"/>
      <c r="YS5" s="113"/>
      <c r="YT5" s="113"/>
      <c r="YU5" s="113"/>
      <c r="YV5" s="113"/>
      <c r="YW5" s="113"/>
      <c r="YX5" s="113"/>
      <c r="YY5" s="113"/>
      <c r="YZ5" s="113"/>
      <c r="ZA5" s="113"/>
      <c r="ZB5" s="113"/>
      <c r="ZC5" s="113"/>
      <c r="ZD5" s="113"/>
      <c r="ZE5" s="113"/>
      <c r="ZF5" s="113"/>
      <c r="ZG5" s="113"/>
      <c r="ZH5" s="113"/>
      <c r="ZI5" s="113"/>
      <c r="ZJ5" s="113"/>
      <c r="ZK5" s="113"/>
      <c r="ZL5" s="113"/>
      <c r="ZM5" s="113"/>
      <c r="ZN5" s="113"/>
      <c r="ZO5" s="113"/>
      <c r="ZP5" s="113"/>
      <c r="ZQ5" s="113"/>
      <c r="ZR5" s="113"/>
      <c r="ZS5" s="113"/>
      <c r="ZT5" s="113"/>
      <c r="ZU5" s="113"/>
      <c r="ZV5" s="113"/>
      <c r="ZW5" s="113"/>
      <c r="ZX5" s="113"/>
      <c r="ZY5" s="113"/>
      <c r="ZZ5" s="113"/>
      <c r="AAA5" s="113"/>
      <c r="AAB5" s="113"/>
      <c r="AAC5" s="113"/>
      <c r="AAD5" s="113"/>
      <c r="AAE5" s="113"/>
      <c r="AAF5" s="113"/>
      <c r="AAG5" s="113"/>
      <c r="AAH5" s="113"/>
      <c r="AAI5" s="113"/>
      <c r="AAJ5" s="113"/>
      <c r="AAK5" s="113"/>
      <c r="AAL5" s="113"/>
      <c r="AAM5" s="113"/>
      <c r="AAN5" s="113"/>
      <c r="AAO5" s="113"/>
      <c r="AAP5" s="113"/>
      <c r="AAQ5" s="113"/>
      <c r="AAR5" s="113"/>
      <c r="AAS5" s="113"/>
      <c r="AAT5" s="113"/>
      <c r="AAU5" s="113"/>
      <c r="AAV5" s="113"/>
      <c r="AAW5" s="113"/>
      <c r="AAX5" s="113"/>
      <c r="AAY5" s="113"/>
      <c r="AAZ5" s="113"/>
      <c r="ABA5" s="113"/>
      <c r="ABB5" s="113"/>
      <c r="ABC5" s="113"/>
      <c r="ABD5" s="113"/>
      <c r="ABE5" s="113"/>
      <c r="ABF5" s="113"/>
      <c r="ABG5" s="113"/>
      <c r="ABH5" s="113"/>
      <c r="ABI5" s="113"/>
      <c r="ABJ5" s="113"/>
      <c r="ABK5" s="113"/>
      <c r="ABL5" s="113"/>
      <c r="ABM5" s="113"/>
      <c r="ABN5" s="113"/>
      <c r="ABO5" s="113"/>
      <c r="ABP5" s="113"/>
      <c r="ABQ5" s="113"/>
      <c r="ABR5" s="113"/>
      <c r="ABS5" s="113"/>
      <c r="ABT5" s="113"/>
      <c r="ABU5" s="113"/>
      <c r="ABV5" s="113"/>
      <c r="ABW5" s="113"/>
      <c r="ABX5" s="113"/>
      <c r="ABY5" s="113"/>
      <c r="ABZ5" s="113"/>
      <c r="ACA5" s="113"/>
      <c r="ACB5" s="113"/>
      <c r="ACC5" s="113"/>
      <c r="ACD5" s="113"/>
      <c r="ACE5" s="113"/>
      <c r="ACF5" s="113"/>
      <c r="ACG5" s="113"/>
      <c r="ACH5" s="113"/>
      <c r="ACI5" s="113"/>
      <c r="ACJ5" s="113"/>
      <c r="ACK5" s="113"/>
      <c r="ACL5" s="113"/>
      <c r="ACM5" s="113"/>
      <c r="ACN5" s="113"/>
      <c r="ACO5" s="113"/>
      <c r="ACP5" s="113"/>
      <c r="ACQ5" s="113"/>
      <c r="ACR5" s="113"/>
      <c r="ACS5" s="113"/>
      <c r="ACT5" s="113"/>
      <c r="ACU5" s="113"/>
      <c r="ACV5" s="113"/>
      <c r="ACW5" s="113"/>
      <c r="ACX5" s="113"/>
      <c r="ACY5" s="113"/>
      <c r="ACZ5" s="113"/>
      <c r="ADA5" s="113"/>
      <c r="ADB5" s="113"/>
      <c r="ADC5" s="113"/>
      <c r="ADD5" s="113"/>
      <c r="ADE5" s="113"/>
      <c r="ADF5" s="113"/>
      <c r="ADG5" s="113"/>
      <c r="ADH5" s="113"/>
      <c r="ADI5" s="113"/>
      <c r="ADJ5" s="113"/>
      <c r="ADK5" s="113"/>
      <c r="ADL5" s="113"/>
      <c r="ADM5" s="113"/>
      <c r="ADN5" s="113"/>
      <c r="ADO5" s="113"/>
      <c r="ADP5" s="113"/>
      <c r="ADQ5" s="113"/>
      <c r="ADR5" s="113"/>
      <c r="ADS5" s="113"/>
      <c r="ADT5" s="113"/>
      <c r="ADU5" s="113"/>
      <c r="ADV5" s="113"/>
      <c r="ADW5" s="113"/>
      <c r="ADX5" s="113"/>
      <c r="ADY5" s="113"/>
      <c r="ADZ5" s="113"/>
      <c r="AEA5" s="113"/>
      <c r="AEB5" s="113"/>
      <c r="AEC5" s="113"/>
      <c r="AED5" s="113"/>
      <c r="AEE5" s="113"/>
      <c r="AEF5" s="113"/>
      <c r="AEG5" s="113"/>
      <c r="AEH5" s="113"/>
      <c r="AEI5" s="113"/>
      <c r="AEJ5" s="113"/>
      <c r="AEK5" s="113"/>
      <c r="AEL5" s="113"/>
      <c r="AEM5" s="113"/>
      <c r="AEN5" s="113"/>
      <c r="AEO5" s="113"/>
      <c r="AEP5" s="113"/>
      <c r="AEQ5" s="113"/>
      <c r="AER5" s="113"/>
      <c r="AES5" s="113"/>
      <c r="AET5" s="113"/>
      <c r="AEU5" s="113"/>
      <c r="AEV5" s="113"/>
      <c r="AEW5" s="113"/>
      <c r="AEX5" s="113"/>
      <c r="AEY5" s="113"/>
      <c r="AEZ5" s="113"/>
      <c r="AFA5" s="113"/>
      <c r="AFB5" s="113"/>
      <c r="AFC5" s="113"/>
      <c r="AFD5" s="113"/>
      <c r="AFE5" s="113"/>
      <c r="AFF5" s="113"/>
      <c r="AFG5" s="113"/>
      <c r="AFH5" s="113"/>
      <c r="AFI5" s="113"/>
      <c r="AFJ5" s="113"/>
      <c r="AFK5" s="113"/>
      <c r="AFL5" s="113"/>
      <c r="AFM5" s="113"/>
      <c r="AFN5" s="113"/>
      <c r="AFO5" s="113"/>
      <c r="AFP5" s="113"/>
      <c r="AFQ5" s="113"/>
      <c r="AFR5" s="113"/>
      <c r="AFS5" s="113"/>
      <c r="AFT5" s="113"/>
      <c r="AFU5" s="113"/>
      <c r="AFV5" s="113"/>
      <c r="AFW5" s="113"/>
      <c r="AFX5" s="113"/>
      <c r="AFY5" s="113"/>
      <c r="AFZ5" s="113"/>
      <c r="AGA5" s="113"/>
      <c r="AGB5" s="113"/>
      <c r="AGC5" s="113"/>
      <c r="AGD5" s="113"/>
      <c r="AGE5" s="113"/>
      <c r="AGF5" s="113"/>
      <c r="AGG5" s="113"/>
      <c r="AGH5" s="113"/>
      <c r="AGI5" s="113"/>
      <c r="AGJ5" s="113"/>
      <c r="AGK5" s="113"/>
      <c r="AGL5" s="113"/>
      <c r="AGM5" s="113"/>
      <c r="AGN5" s="113"/>
      <c r="AGO5" s="113"/>
      <c r="AGP5" s="113"/>
      <c r="AGQ5" s="113"/>
      <c r="AGR5" s="113"/>
      <c r="AGS5" s="113"/>
      <c r="AGT5" s="113"/>
      <c r="AGU5" s="113"/>
      <c r="AGV5" s="113"/>
      <c r="AGW5" s="113"/>
      <c r="AGX5" s="113"/>
      <c r="AGY5" s="113"/>
      <c r="AGZ5" s="113"/>
      <c r="AHA5" s="113"/>
      <c r="AHB5" s="113"/>
      <c r="AHC5" s="113"/>
      <c r="AHD5" s="113"/>
      <c r="AHE5" s="113"/>
      <c r="AHF5" s="113"/>
      <c r="AHG5" s="113"/>
      <c r="AHH5" s="113"/>
      <c r="AHI5" s="113"/>
      <c r="AHJ5" s="113"/>
      <c r="AHK5" s="113"/>
      <c r="AHL5" s="113"/>
      <c r="AHM5" s="113"/>
      <c r="AHN5" s="113"/>
      <c r="AHO5" s="113"/>
      <c r="AHP5" s="113"/>
      <c r="AHQ5" s="113"/>
      <c r="AHR5" s="113"/>
      <c r="AHS5" s="113"/>
      <c r="AHT5" s="113"/>
      <c r="AHU5" s="113"/>
      <c r="AHV5" s="113"/>
      <c r="AHW5" s="113"/>
      <c r="AHX5" s="113"/>
      <c r="AHY5" s="113"/>
      <c r="AHZ5" s="113"/>
      <c r="AIA5" s="113"/>
      <c r="AIB5" s="113"/>
      <c r="AIC5" s="113"/>
      <c r="AID5" s="113"/>
      <c r="AIE5" s="113"/>
      <c r="AIF5" s="113"/>
      <c r="AIG5" s="113"/>
      <c r="AIH5" s="113"/>
      <c r="AII5" s="113"/>
      <c r="AIJ5" s="113"/>
      <c r="AIK5" s="113"/>
      <c r="AIL5" s="113"/>
      <c r="AIM5" s="113"/>
      <c r="AIN5" s="113"/>
      <c r="AIO5" s="113"/>
      <c r="AIP5" s="113"/>
      <c r="AIQ5" s="113"/>
      <c r="AIR5" s="113"/>
      <c r="AIS5" s="113"/>
      <c r="AIT5" s="113"/>
      <c r="AIU5" s="113"/>
      <c r="AIV5" s="113"/>
      <c r="AIW5" s="113"/>
      <c r="AIX5" s="113"/>
      <c r="AIY5" s="113"/>
      <c r="AIZ5" s="113"/>
      <c r="AJA5" s="113"/>
      <c r="AJB5" s="113"/>
      <c r="AJC5" s="113"/>
      <c r="AJD5" s="113"/>
      <c r="AJE5" s="113"/>
      <c r="AJF5" s="113"/>
      <c r="AJG5" s="113"/>
      <c r="AJH5" s="113"/>
      <c r="AJI5" s="113"/>
      <c r="AJJ5" s="113"/>
      <c r="AJK5" s="113"/>
      <c r="AJL5" s="113"/>
      <c r="AJM5" s="113"/>
      <c r="AJN5" s="113"/>
      <c r="AJO5" s="113"/>
      <c r="AJP5" s="113"/>
      <c r="AJQ5" s="113"/>
      <c r="AJR5" s="113"/>
      <c r="AJS5" s="113"/>
      <c r="AJT5" s="113"/>
      <c r="AJU5" s="113"/>
      <c r="AJV5" s="113"/>
      <c r="AJW5" s="113"/>
      <c r="AJX5" s="113"/>
      <c r="AJY5" s="113"/>
      <c r="AJZ5" s="113"/>
      <c r="AKA5" s="113"/>
      <c r="AKB5" s="113"/>
      <c r="AKC5" s="113"/>
      <c r="AKD5" s="113"/>
      <c r="AKE5" s="113"/>
      <c r="AKF5" s="113"/>
      <c r="AKG5" s="113"/>
      <c r="AKH5" s="113"/>
      <c r="AKI5" s="113"/>
      <c r="AKJ5" s="113"/>
      <c r="AKK5" s="113"/>
      <c r="AKL5" s="113"/>
      <c r="AKM5" s="113"/>
      <c r="AKN5" s="113"/>
      <c r="AKO5" s="113"/>
      <c r="AKP5" s="113"/>
      <c r="AKQ5" s="113"/>
      <c r="AKR5" s="113"/>
      <c r="AKS5" s="113"/>
      <c r="AKT5" s="113"/>
      <c r="AKU5" s="113"/>
      <c r="AKV5" s="113"/>
      <c r="AKW5" s="113"/>
      <c r="AKX5" s="113"/>
      <c r="AKY5" s="113"/>
      <c r="AKZ5" s="113"/>
      <c r="ALA5" s="113"/>
      <c r="ALB5" s="113"/>
      <c r="ALC5" s="113"/>
      <c r="ALD5" s="113"/>
      <c r="ALE5" s="113"/>
      <c r="ALF5" s="113"/>
      <c r="ALG5" s="113"/>
      <c r="ALH5" s="113"/>
      <c r="ALI5" s="113"/>
      <c r="ALJ5" s="113"/>
      <c r="ALK5" s="113"/>
      <c r="ALL5" s="113"/>
      <c r="ALM5" s="113"/>
      <c r="ALN5" s="113"/>
      <c r="ALO5" s="113"/>
      <c r="ALP5" s="113"/>
      <c r="ALQ5" s="113"/>
      <c r="ALR5" s="113"/>
      <c r="ALS5" s="113"/>
      <c r="ALT5" s="113"/>
      <c r="ALU5" s="113"/>
      <c r="ALV5" s="113"/>
      <c r="ALW5" s="113"/>
      <c r="ALX5" s="113"/>
      <c r="ALY5" s="113"/>
      <c r="ALZ5" s="113"/>
      <c r="AMA5" s="113"/>
      <c r="AMB5" s="113"/>
    </row>
    <row r="6" spans="1:1016" s="39" customFormat="1" ht="18.75" customHeight="1" x14ac:dyDescent="0.45">
      <c r="A6" s="118">
        <v>0</v>
      </c>
      <c r="B6" s="119" t="s">
        <v>173</v>
      </c>
      <c r="C6" s="118">
        <v>0.1</v>
      </c>
      <c r="D6" s="119" t="s">
        <v>173</v>
      </c>
      <c r="E6" s="118">
        <v>0.1</v>
      </c>
      <c r="F6" s="119" t="s">
        <v>173</v>
      </c>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c r="IW6" s="113"/>
      <c r="IX6" s="113"/>
      <c r="IY6" s="113"/>
      <c r="IZ6" s="113"/>
      <c r="JA6" s="113"/>
      <c r="JB6" s="113"/>
      <c r="JC6" s="113"/>
      <c r="JD6" s="113"/>
      <c r="JE6" s="113"/>
      <c r="JF6" s="113"/>
      <c r="JG6" s="113"/>
      <c r="JH6" s="113"/>
      <c r="JI6" s="113"/>
      <c r="JJ6" s="113"/>
      <c r="JK6" s="113"/>
      <c r="JL6" s="113"/>
      <c r="JM6" s="113"/>
      <c r="JN6" s="113"/>
      <c r="JO6" s="113"/>
      <c r="JP6" s="113"/>
      <c r="JQ6" s="113"/>
      <c r="JR6" s="113"/>
      <c r="JS6" s="113"/>
      <c r="JT6" s="113"/>
      <c r="JU6" s="113"/>
      <c r="JV6" s="113"/>
      <c r="JW6" s="113"/>
      <c r="JX6" s="113"/>
      <c r="JY6" s="113"/>
      <c r="JZ6" s="113"/>
      <c r="KA6" s="113"/>
      <c r="KB6" s="113"/>
      <c r="KC6" s="113"/>
      <c r="KD6" s="113"/>
      <c r="KE6" s="113"/>
      <c r="KF6" s="113"/>
      <c r="KG6" s="113"/>
      <c r="KH6" s="113"/>
      <c r="KI6" s="113"/>
      <c r="KJ6" s="113"/>
      <c r="KK6" s="113"/>
      <c r="KL6" s="113"/>
      <c r="KM6" s="113"/>
      <c r="KN6" s="113"/>
      <c r="KO6" s="113"/>
      <c r="KP6" s="113"/>
      <c r="KQ6" s="113"/>
      <c r="KR6" s="113"/>
      <c r="KS6" s="113"/>
      <c r="KT6" s="113"/>
      <c r="KU6" s="113"/>
      <c r="KV6" s="113"/>
      <c r="KW6" s="113"/>
      <c r="KX6" s="113"/>
      <c r="KY6" s="113"/>
      <c r="KZ6" s="113"/>
      <c r="LA6" s="113"/>
      <c r="LB6" s="113"/>
      <c r="LC6" s="113"/>
      <c r="LD6" s="113"/>
      <c r="LE6" s="113"/>
      <c r="LF6" s="113"/>
      <c r="LG6" s="113"/>
      <c r="LH6" s="113"/>
      <c r="LI6" s="113"/>
      <c r="LJ6" s="113"/>
      <c r="LK6" s="113"/>
      <c r="LL6" s="113"/>
      <c r="LM6" s="113"/>
      <c r="LN6" s="113"/>
      <c r="LO6" s="113"/>
      <c r="LP6" s="113"/>
      <c r="LQ6" s="113"/>
      <c r="LR6" s="113"/>
      <c r="LS6" s="113"/>
      <c r="LT6" s="113"/>
      <c r="LU6" s="113"/>
      <c r="LV6" s="113"/>
      <c r="LW6" s="113"/>
      <c r="LX6" s="113"/>
      <c r="LY6" s="113"/>
      <c r="LZ6" s="113"/>
      <c r="MA6" s="113"/>
      <c r="MB6" s="113"/>
      <c r="MC6" s="113"/>
      <c r="MD6" s="113"/>
      <c r="ME6" s="113"/>
      <c r="MF6" s="113"/>
      <c r="MG6" s="113"/>
      <c r="MH6" s="113"/>
      <c r="MI6" s="113"/>
      <c r="MJ6" s="113"/>
      <c r="MK6" s="113"/>
      <c r="ML6" s="113"/>
      <c r="MM6" s="113"/>
      <c r="MN6" s="113"/>
      <c r="MO6" s="113"/>
      <c r="MP6" s="113"/>
      <c r="MQ6" s="113"/>
      <c r="MR6" s="113"/>
      <c r="MS6" s="113"/>
      <c r="MT6" s="113"/>
      <c r="MU6" s="113"/>
      <c r="MV6" s="113"/>
      <c r="MW6" s="113"/>
      <c r="MX6" s="113"/>
      <c r="MY6" s="113"/>
      <c r="MZ6" s="113"/>
      <c r="NA6" s="113"/>
      <c r="NB6" s="113"/>
      <c r="NC6" s="113"/>
      <c r="ND6" s="113"/>
      <c r="NE6" s="113"/>
      <c r="NF6" s="113"/>
      <c r="NG6" s="113"/>
      <c r="NH6" s="113"/>
      <c r="NI6" s="113"/>
      <c r="NJ6" s="113"/>
      <c r="NK6" s="113"/>
      <c r="NL6" s="113"/>
      <c r="NM6" s="113"/>
      <c r="NN6" s="113"/>
      <c r="NO6" s="113"/>
      <c r="NP6" s="113"/>
      <c r="NQ6" s="113"/>
      <c r="NR6" s="113"/>
      <c r="NS6" s="113"/>
      <c r="NT6" s="113"/>
      <c r="NU6" s="113"/>
      <c r="NV6" s="113"/>
      <c r="NW6" s="113"/>
      <c r="NX6" s="113"/>
      <c r="NY6" s="113"/>
      <c r="NZ6" s="113"/>
      <c r="OA6" s="113"/>
      <c r="OB6" s="113"/>
      <c r="OC6" s="113"/>
      <c r="OD6" s="113"/>
      <c r="OE6" s="113"/>
      <c r="OF6" s="113"/>
      <c r="OG6" s="113"/>
      <c r="OH6" s="113"/>
      <c r="OI6" s="113"/>
      <c r="OJ6" s="113"/>
      <c r="OK6" s="113"/>
      <c r="OL6" s="113"/>
      <c r="OM6" s="113"/>
      <c r="ON6" s="113"/>
      <c r="OO6" s="113"/>
      <c r="OP6" s="113"/>
      <c r="OQ6" s="113"/>
      <c r="OR6" s="113"/>
      <c r="OS6" s="113"/>
      <c r="OT6" s="113"/>
      <c r="OU6" s="113"/>
      <c r="OV6" s="113"/>
      <c r="OW6" s="113"/>
      <c r="OX6" s="113"/>
      <c r="OY6" s="113"/>
      <c r="OZ6" s="113"/>
      <c r="PA6" s="113"/>
      <c r="PB6" s="113"/>
      <c r="PC6" s="113"/>
      <c r="PD6" s="113"/>
      <c r="PE6" s="113"/>
      <c r="PF6" s="113"/>
      <c r="PG6" s="113"/>
      <c r="PH6" s="113"/>
      <c r="PI6" s="113"/>
      <c r="PJ6" s="113"/>
      <c r="PK6" s="113"/>
      <c r="PL6" s="113"/>
      <c r="PM6" s="113"/>
      <c r="PN6" s="113"/>
      <c r="PO6" s="113"/>
      <c r="PP6" s="113"/>
      <c r="PQ6" s="113"/>
      <c r="PR6" s="113"/>
      <c r="PS6" s="113"/>
      <c r="PT6" s="113"/>
      <c r="PU6" s="113"/>
      <c r="PV6" s="113"/>
      <c r="PW6" s="113"/>
      <c r="PX6" s="113"/>
      <c r="PY6" s="113"/>
      <c r="PZ6" s="113"/>
      <c r="QA6" s="113"/>
      <c r="QB6" s="113"/>
      <c r="QC6" s="113"/>
      <c r="QD6" s="113"/>
      <c r="QE6" s="113"/>
      <c r="QF6" s="113"/>
      <c r="QG6" s="113"/>
      <c r="QH6" s="113"/>
      <c r="QI6" s="113"/>
      <c r="QJ6" s="113"/>
      <c r="QK6" s="113"/>
      <c r="QL6" s="113"/>
      <c r="QM6" s="113"/>
      <c r="QN6" s="113"/>
      <c r="QO6" s="113"/>
      <c r="QP6" s="113"/>
      <c r="QQ6" s="113"/>
      <c r="QR6" s="113"/>
      <c r="QS6" s="113"/>
      <c r="QT6" s="113"/>
      <c r="QU6" s="113"/>
      <c r="QV6" s="113"/>
      <c r="QW6" s="113"/>
      <c r="QX6" s="113"/>
      <c r="QY6" s="113"/>
      <c r="QZ6" s="113"/>
      <c r="RA6" s="113"/>
      <c r="RB6" s="113"/>
      <c r="RC6" s="113"/>
      <c r="RD6" s="113"/>
      <c r="RE6" s="113"/>
      <c r="RF6" s="113"/>
      <c r="RG6" s="113"/>
      <c r="RH6" s="113"/>
      <c r="RI6" s="113"/>
      <c r="RJ6" s="113"/>
      <c r="RK6" s="113"/>
      <c r="RL6" s="113"/>
      <c r="RM6" s="113"/>
      <c r="RN6" s="113"/>
      <c r="RO6" s="113"/>
      <c r="RP6" s="113"/>
      <c r="RQ6" s="113"/>
      <c r="RR6" s="113"/>
      <c r="RS6" s="113"/>
      <c r="RT6" s="113"/>
      <c r="RU6" s="113"/>
      <c r="RV6" s="113"/>
      <c r="RW6" s="113"/>
      <c r="RX6" s="113"/>
      <c r="RY6" s="113"/>
      <c r="RZ6" s="113"/>
      <c r="SA6" s="113"/>
      <c r="SB6" s="113"/>
      <c r="SC6" s="113"/>
      <c r="SD6" s="113"/>
      <c r="SE6" s="113"/>
      <c r="SF6" s="113"/>
      <c r="SG6" s="113"/>
      <c r="SH6" s="113"/>
      <c r="SI6" s="113"/>
      <c r="SJ6" s="113"/>
      <c r="SK6" s="113"/>
      <c r="SL6" s="113"/>
      <c r="SM6" s="113"/>
      <c r="SN6" s="113"/>
      <c r="SO6" s="113"/>
      <c r="SP6" s="113"/>
      <c r="SQ6" s="113"/>
      <c r="SR6" s="113"/>
      <c r="SS6" s="113"/>
      <c r="ST6" s="113"/>
      <c r="SU6" s="113"/>
      <c r="SV6" s="113"/>
      <c r="SW6" s="113"/>
      <c r="SX6" s="113"/>
      <c r="SY6" s="113"/>
      <c r="SZ6" s="113"/>
      <c r="TA6" s="113"/>
      <c r="TB6" s="113"/>
      <c r="TC6" s="113"/>
      <c r="TD6" s="113"/>
      <c r="TE6" s="113"/>
      <c r="TF6" s="113"/>
      <c r="TG6" s="113"/>
      <c r="TH6" s="113"/>
      <c r="TI6" s="113"/>
      <c r="TJ6" s="113"/>
      <c r="TK6" s="113"/>
      <c r="TL6" s="113"/>
      <c r="TM6" s="113"/>
      <c r="TN6" s="113"/>
      <c r="TO6" s="113"/>
      <c r="TP6" s="113"/>
      <c r="TQ6" s="113"/>
      <c r="TR6" s="113"/>
      <c r="TS6" s="113"/>
      <c r="TT6" s="113"/>
      <c r="TU6" s="113"/>
      <c r="TV6" s="113"/>
      <c r="TW6" s="113"/>
      <c r="TX6" s="113"/>
      <c r="TY6" s="113"/>
      <c r="TZ6" s="113"/>
      <c r="UA6" s="113"/>
      <c r="UB6" s="113"/>
      <c r="UC6" s="113"/>
      <c r="UD6" s="113"/>
      <c r="UE6" s="113"/>
      <c r="UF6" s="113"/>
      <c r="UG6" s="113"/>
      <c r="UH6" s="113"/>
      <c r="UI6" s="113"/>
      <c r="UJ6" s="113"/>
      <c r="UK6" s="113"/>
      <c r="UL6" s="113"/>
      <c r="UM6" s="113"/>
      <c r="UN6" s="113"/>
      <c r="UO6" s="113"/>
      <c r="UP6" s="113"/>
      <c r="UQ6" s="113"/>
      <c r="UR6" s="113"/>
      <c r="US6" s="113"/>
      <c r="UT6" s="113"/>
      <c r="UU6" s="113"/>
      <c r="UV6" s="113"/>
      <c r="UW6" s="113"/>
      <c r="UX6" s="113"/>
      <c r="UY6" s="113"/>
      <c r="UZ6" s="113"/>
      <c r="VA6" s="113"/>
      <c r="VB6" s="113"/>
      <c r="VC6" s="113"/>
      <c r="VD6" s="113"/>
      <c r="VE6" s="113"/>
      <c r="VF6" s="113"/>
      <c r="VG6" s="113"/>
      <c r="VH6" s="113"/>
      <c r="VI6" s="113"/>
      <c r="VJ6" s="113"/>
      <c r="VK6" s="113"/>
      <c r="VL6" s="113"/>
      <c r="VM6" s="113"/>
      <c r="VN6" s="113"/>
      <c r="VO6" s="113"/>
      <c r="VP6" s="113"/>
      <c r="VQ6" s="113"/>
      <c r="VR6" s="113"/>
      <c r="VS6" s="113"/>
      <c r="VT6" s="113"/>
      <c r="VU6" s="113"/>
      <c r="VV6" s="113"/>
      <c r="VW6" s="113"/>
      <c r="VX6" s="113"/>
      <c r="VY6" s="113"/>
      <c r="VZ6" s="113"/>
      <c r="WA6" s="113"/>
      <c r="WB6" s="113"/>
      <c r="WC6" s="113"/>
      <c r="WD6" s="113"/>
      <c r="WE6" s="113"/>
      <c r="WF6" s="113"/>
      <c r="WG6" s="113"/>
      <c r="WH6" s="113"/>
      <c r="WI6" s="113"/>
      <c r="WJ6" s="113"/>
      <c r="WK6" s="113"/>
      <c r="WL6" s="113"/>
      <c r="WM6" s="113"/>
      <c r="WN6" s="113"/>
      <c r="WO6" s="113"/>
      <c r="WP6" s="113"/>
      <c r="WQ6" s="113"/>
      <c r="WR6" s="113"/>
      <c r="WS6" s="113"/>
      <c r="WT6" s="113"/>
      <c r="WU6" s="113"/>
      <c r="WV6" s="113"/>
      <c r="WW6" s="113"/>
      <c r="WX6" s="113"/>
      <c r="WY6" s="113"/>
      <c r="WZ6" s="113"/>
      <c r="XA6" s="113"/>
      <c r="XB6" s="113"/>
      <c r="XC6" s="113"/>
      <c r="XD6" s="113"/>
      <c r="XE6" s="113"/>
      <c r="XF6" s="113"/>
      <c r="XG6" s="113"/>
      <c r="XH6" s="113"/>
      <c r="XI6" s="113"/>
      <c r="XJ6" s="113"/>
      <c r="XK6" s="113"/>
      <c r="XL6" s="113"/>
      <c r="XM6" s="113"/>
      <c r="XN6" s="113"/>
      <c r="XO6" s="113"/>
      <c r="XP6" s="113"/>
      <c r="XQ6" s="113"/>
      <c r="XR6" s="113"/>
      <c r="XS6" s="113"/>
      <c r="XT6" s="113"/>
      <c r="XU6" s="113"/>
      <c r="XV6" s="113"/>
      <c r="XW6" s="113"/>
      <c r="XX6" s="113"/>
      <c r="XY6" s="113"/>
      <c r="XZ6" s="113"/>
      <c r="YA6" s="113"/>
      <c r="YB6" s="113"/>
      <c r="YC6" s="113"/>
      <c r="YD6" s="113"/>
      <c r="YE6" s="113"/>
      <c r="YF6" s="113"/>
      <c r="YG6" s="113"/>
      <c r="YH6" s="113"/>
      <c r="YI6" s="113"/>
      <c r="YJ6" s="113"/>
      <c r="YK6" s="113"/>
      <c r="YL6" s="113"/>
      <c r="YM6" s="113"/>
      <c r="YN6" s="113"/>
      <c r="YO6" s="113"/>
      <c r="YP6" s="113"/>
      <c r="YQ6" s="113"/>
      <c r="YR6" s="113"/>
      <c r="YS6" s="113"/>
      <c r="YT6" s="113"/>
      <c r="YU6" s="113"/>
      <c r="YV6" s="113"/>
      <c r="YW6" s="113"/>
      <c r="YX6" s="113"/>
      <c r="YY6" s="113"/>
      <c r="YZ6" s="113"/>
      <c r="ZA6" s="113"/>
      <c r="ZB6" s="113"/>
      <c r="ZC6" s="113"/>
      <c r="ZD6" s="113"/>
      <c r="ZE6" s="113"/>
      <c r="ZF6" s="113"/>
      <c r="ZG6" s="113"/>
      <c r="ZH6" s="113"/>
      <c r="ZI6" s="113"/>
      <c r="ZJ6" s="113"/>
      <c r="ZK6" s="113"/>
      <c r="ZL6" s="113"/>
      <c r="ZM6" s="113"/>
      <c r="ZN6" s="113"/>
      <c r="ZO6" s="113"/>
      <c r="ZP6" s="113"/>
      <c r="ZQ6" s="113"/>
      <c r="ZR6" s="113"/>
      <c r="ZS6" s="113"/>
      <c r="ZT6" s="113"/>
      <c r="ZU6" s="113"/>
      <c r="ZV6" s="113"/>
      <c r="ZW6" s="113"/>
      <c r="ZX6" s="113"/>
      <c r="ZY6" s="113"/>
      <c r="ZZ6" s="113"/>
      <c r="AAA6" s="113"/>
      <c r="AAB6" s="113"/>
      <c r="AAC6" s="113"/>
      <c r="AAD6" s="113"/>
      <c r="AAE6" s="113"/>
      <c r="AAF6" s="113"/>
      <c r="AAG6" s="113"/>
      <c r="AAH6" s="113"/>
      <c r="AAI6" s="113"/>
      <c r="AAJ6" s="113"/>
      <c r="AAK6" s="113"/>
      <c r="AAL6" s="113"/>
      <c r="AAM6" s="113"/>
      <c r="AAN6" s="113"/>
      <c r="AAO6" s="113"/>
      <c r="AAP6" s="113"/>
      <c r="AAQ6" s="113"/>
      <c r="AAR6" s="113"/>
      <c r="AAS6" s="113"/>
      <c r="AAT6" s="113"/>
      <c r="AAU6" s="113"/>
      <c r="AAV6" s="113"/>
      <c r="AAW6" s="113"/>
      <c r="AAX6" s="113"/>
      <c r="AAY6" s="113"/>
      <c r="AAZ6" s="113"/>
      <c r="ABA6" s="113"/>
      <c r="ABB6" s="113"/>
      <c r="ABC6" s="113"/>
      <c r="ABD6" s="113"/>
      <c r="ABE6" s="113"/>
      <c r="ABF6" s="113"/>
      <c r="ABG6" s="113"/>
      <c r="ABH6" s="113"/>
      <c r="ABI6" s="113"/>
      <c r="ABJ6" s="113"/>
      <c r="ABK6" s="113"/>
      <c r="ABL6" s="113"/>
      <c r="ABM6" s="113"/>
      <c r="ABN6" s="113"/>
      <c r="ABO6" s="113"/>
      <c r="ABP6" s="113"/>
      <c r="ABQ6" s="113"/>
      <c r="ABR6" s="113"/>
      <c r="ABS6" s="113"/>
      <c r="ABT6" s="113"/>
      <c r="ABU6" s="113"/>
      <c r="ABV6" s="113"/>
      <c r="ABW6" s="113"/>
      <c r="ABX6" s="113"/>
      <c r="ABY6" s="113"/>
      <c r="ABZ6" s="113"/>
      <c r="ACA6" s="113"/>
      <c r="ACB6" s="113"/>
      <c r="ACC6" s="113"/>
      <c r="ACD6" s="113"/>
      <c r="ACE6" s="113"/>
      <c r="ACF6" s="113"/>
      <c r="ACG6" s="113"/>
      <c r="ACH6" s="113"/>
      <c r="ACI6" s="113"/>
      <c r="ACJ6" s="113"/>
      <c r="ACK6" s="113"/>
      <c r="ACL6" s="113"/>
      <c r="ACM6" s="113"/>
      <c r="ACN6" s="113"/>
      <c r="ACO6" s="113"/>
      <c r="ACP6" s="113"/>
      <c r="ACQ6" s="113"/>
      <c r="ACR6" s="113"/>
      <c r="ACS6" s="113"/>
      <c r="ACT6" s="113"/>
      <c r="ACU6" s="113"/>
      <c r="ACV6" s="113"/>
      <c r="ACW6" s="113"/>
      <c r="ACX6" s="113"/>
      <c r="ACY6" s="113"/>
      <c r="ACZ6" s="113"/>
      <c r="ADA6" s="113"/>
      <c r="ADB6" s="113"/>
      <c r="ADC6" s="113"/>
      <c r="ADD6" s="113"/>
      <c r="ADE6" s="113"/>
      <c r="ADF6" s="113"/>
      <c r="ADG6" s="113"/>
      <c r="ADH6" s="113"/>
      <c r="ADI6" s="113"/>
      <c r="ADJ6" s="113"/>
      <c r="ADK6" s="113"/>
      <c r="ADL6" s="113"/>
      <c r="ADM6" s="113"/>
      <c r="ADN6" s="113"/>
      <c r="ADO6" s="113"/>
      <c r="ADP6" s="113"/>
      <c r="ADQ6" s="113"/>
      <c r="ADR6" s="113"/>
      <c r="ADS6" s="113"/>
      <c r="ADT6" s="113"/>
      <c r="ADU6" s="113"/>
      <c r="ADV6" s="113"/>
      <c r="ADW6" s="113"/>
      <c r="ADX6" s="113"/>
      <c r="ADY6" s="113"/>
      <c r="ADZ6" s="113"/>
      <c r="AEA6" s="113"/>
      <c r="AEB6" s="113"/>
      <c r="AEC6" s="113"/>
      <c r="AED6" s="113"/>
      <c r="AEE6" s="113"/>
      <c r="AEF6" s="113"/>
      <c r="AEG6" s="113"/>
      <c r="AEH6" s="113"/>
      <c r="AEI6" s="113"/>
      <c r="AEJ6" s="113"/>
      <c r="AEK6" s="113"/>
      <c r="AEL6" s="113"/>
      <c r="AEM6" s="113"/>
      <c r="AEN6" s="113"/>
      <c r="AEO6" s="113"/>
      <c r="AEP6" s="113"/>
      <c r="AEQ6" s="113"/>
      <c r="AER6" s="113"/>
      <c r="AES6" s="113"/>
      <c r="AET6" s="113"/>
      <c r="AEU6" s="113"/>
      <c r="AEV6" s="113"/>
      <c r="AEW6" s="113"/>
      <c r="AEX6" s="113"/>
      <c r="AEY6" s="113"/>
      <c r="AEZ6" s="113"/>
      <c r="AFA6" s="113"/>
      <c r="AFB6" s="113"/>
      <c r="AFC6" s="113"/>
      <c r="AFD6" s="113"/>
      <c r="AFE6" s="113"/>
      <c r="AFF6" s="113"/>
      <c r="AFG6" s="113"/>
      <c r="AFH6" s="113"/>
      <c r="AFI6" s="113"/>
      <c r="AFJ6" s="113"/>
      <c r="AFK6" s="113"/>
      <c r="AFL6" s="113"/>
      <c r="AFM6" s="113"/>
      <c r="AFN6" s="113"/>
      <c r="AFO6" s="113"/>
      <c r="AFP6" s="113"/>
      <c r="AFQ6" s="113"/>
      <c r="AFR6" s="113"/>
      <c r="AFS6" s="113"/>
      <c r="AFT6" s="113"/>
      <c r="AFU6" s="113"/>
      <c r="AFV6" s="113"/>
      <c r="AFW6" s="113"/>
      <c r="AFX6" s="113"/>
      <c r="AFY6" s="113"/>
      <c r="AFZ6" s="113"/>
      <c r="AGA6" s="113"/>
      <c r="AGB6" s="113"/>
      <c r="AGC6" s="113"/>
      <c r="AGD6" s="113"/>
      <c r="AGE6" s="113"/>
      <c r="AGF6" s="113"/>
      <c r="AGG6" s="113"/>
      <c r="AGH6" s="113"/>
      <c r="AGI6" s="113"/>
      <c r="AGJ6" s="113"/>
      <c r="AGK6" s="113"/>
      <c r="AGL6" s="113"/>
      <c r="AGM6" s="113"/>
      <c r="AGN6" s="113"/>
      <c r="AGO6" s="113"/>
      <c r="AGP6" s="113"/>
      <c r="AGQ6" s="113"/>
      <c r="AGR6" s="113"/>
      <c r="AGS6" s="113"/>
      <c r="AGT6" s="113"/>
      <c r="AGU6" s="113"/>
      <c r="AGV6" s="113"/>
      <c r="AGW6" s="113"/>
      <c r="AGX6" s="113"/>
      <c r="AGY6" s="113"/>
      <c r="AGZ6" s="113"/>
      <c r="AHA6" s="113"/>
      <c r="AHB6" s="113"/>
      <c r="AHC6" s="113"/>
      <c r="AHD6" s="113"/>
      <c r="AHE6" s="113"/>
      <c r="AHF6" s="113"/>
      <c r="AHG6" s="113"/>
      <c r="AHH6" s="113"/>
      <c r="AHI6" s="113"/>
      <c r="AHJ6" s="113"/>
      <c r="AHK6" s="113"/>
      <c r="AHL6" s="113"/>
      <c r="AHM6" s="113"/>
      <c r="AHN6" s="113"/>
      <c r="AHO6" s="113"/>
      <c r="AHP6" s="113"/>
      <c r="AHQ6" s="113"/>
      <c r="AHR6" s="113"/>
      <c r="AHS6" s="113"/>
      <c r="AHT6" s="113"/>
      <c r="AHU6" s="113"/>
      <c r="AHV6" s="113"/>
      <c r="AHW6" s="113"/>
      <c r="AHX6" s="113"/>
      <c r="AHY6" s="113"/>
      <c r="AHZ6" s="113"/>
      <c r="AIA6" s="113"/>
      <c r="AIB6" s="113"/>
      <c r="AIC6" s="113"/>
      <c r="AID6" s="113"/>
      <c r="AIE6" s="113"/>
      <c r="AIF6" s="113"/>
      <c r="AIG6" s="113"/>
      <c r="AIH6" s="113"/>
      <c r="AII6" s="113"/>
      <c r="AIJ6" s="113"/>
      <c r="AIK6" s="113"/>
      <c r="AIL6" s="113"/>
      <c r="AIM6" s="113"/>
      <c r="AIN6" s="113"/>
      <c r="AIO6" s="113"/>
      <c r="AIP6" s="113"/>
      <c r="AIQ6" s="113"/>
      <c r="AIR6" s="113"/>
      <c r="AIS6" s="113"/>
      <c r="AIT6" s="113"/>
      <c r="AIU6" s="113"/>
      <c r="AIV6" s="113"/>
      <c r="AIW6" s="113"/>
      <c r="AIX6" s="113"/>
      <c r="AIY6" s="113"/>
      <c r="AIZ6" s="113"/>
      <c r="AJA6" s="113"/>
      <c r="AJB6" s="113"/>
      <c r="AJC6" s="113"/>
      <c r="AJD6" s="113"/>
      <c r="AJE6" s="113"/>
      <c r="AJF6" s="113"/>
      <c r="AJG6" s="113"/>
      <c r="AJH6" s="113"/>
      <c r="AJI6" s="113"/>
      <c r="AJJ6" s="113"/>
      <c r="AJK6" s="113"/>
      <c r="AJL6" s="113"/>
      <c r="AJM6" s="113"/>
      <c r="AJN6" s="113"/>
      <c r="AJO6" s="113"/>
      <c r="AJP6" s="113"/>
      <c r="AJQ6" s="113"/>
      <c r="AJR6" s="113"/>
      <c r="AJS6" s="113"/>
      <c r="AJT6" s="113"/>
      <c r="AJU6" s="113"/>
      <c r="AJV6" s="113"/>
      <c r="AJW6" s="113"/>
      <c r="AJX6" s="113"/>
      <c r="AJY6" s="113"/>
      <c r="AJZ6" s="113"/>
      <c r="AKA6" s="113"/>
      <c r="AKB6" s="113"/>
      <c r="AKC6" s="113"/>
      <c r="AKD6" s="113"/>
      <c r="AKE6" s="113"/>
      <c r="AKF6" s="113"/>
      <c r="AKG6" s="113"/>
      <c r="AKH6" s="113"/>
      <c r="AKI6" s="113"/>
      <c r="AKJ6" s="113"/>
      <c r="AKK6" s="113"/>
      <c r="AKL6" s="113"/>
      <c r="AKM6" s="113"/>
      <c r="AKN6" s="113"/>
      <c r="AKO6" s="113"/>
      <c r="AKP6" s="113"/>
      <c r="AKQ6" s="113"/>
      <c r="AKR6" s="113"/>
      <c r="AKS6" s="113"/>
      <c r="AKT6" s="113"/>
      <c r="AKU6" s="113"/>
      <c r="AKV6" s="113"/>
      <c r="AKW6" s="113"/>
      <c r="AKX6" s="113"/>
      <c r="AKY6" s="113"/>
      <c r="AKZ6" s="113"/>
      <c r="ALA6" s="113"/>
      <c r="ALB6" s="113"/>
      <c r="ALC6" s="113"/>
      <c r="ALD6" s="113"/>
      <c r="ALE6" s="113"/>
      <c r="ALF6" s="113"/>
      <c r="ALG6" s="113"/>
      <c r="ALH6" s="113"/>
      <c r="ALI6" s="113"/>
      <c r="ALJ6" s="113"/>
      <c r="ALK6" s="113"/>
      <c r="ALL6" s="113"/>
      <c r="ALM6" s="113"/>
      <c r="ALN6" s="113"/>
      <c r="ALO6" s="113"/>
      <c r="ALP6" s="113"/>
      <c r="ALQ6" s="113"/>
      <c r="ALR6" s="113"/>
      <c r="ALS6" s="113"/>
      <c r="ALT6" s="113"/>
      <c r="ALU6" s="113"/>
      <c r="ALV6" s="113"/>
      <c r="ALW6" s="113"/>
      <c r="ALX6" s="113"/>
      <c r="ALY6" s="113"/>
      <c r="ALZ6" s="113"/>
      <c r="AMA6" s="113"/>
      <c r="AMB6" s="113"/>
    </row>
    <row r="7" spans="1:1016" s="39" customFormat="1" ht="18.75" customHeight="1" x14ac:dyDescent="0.45">
      <c r="A7" s="113"/>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c r="IW7" s="113"/>
      <c r="IX7" s="113"/>
      <c r="IY7" s="113"/>
      <c r="IZ7" s="113"/>
      <c r="JA7" s="113"/>
      <c r="JB7" s="113"/>
      <c r="JC7" s="113"/>
      <c r="JD7" s="113"/>
      <c r="JE7" s="113"/>
      <c r="JF7" s="113"/>
      <c r="JG7" s="113"/>
      <c r="JH7" s="113"/>
      <c r="JI7" s="113"/>
      <c r="JJ7" s="113"/>
      <c r="JK7" s="113"/>
      <c r="JL7" s="113"/>
      <c r="JM7" s="113"/>
      <c r="JN7" s="113"/>
      <c r="JO7" s="113"/>
      <c r="JP7" s="113"/>
      <c r="JQ7" s="113"/>
      <c r="JR7" s="113"/>
      <c r="JS7" s="113"/>
      <c r="JT7" s="113"/>
      <c r="JU7" s="113"/>
      <c r="JV7" s="113"/>
      <c r="JW7" s="113"/>
      <c r="JX7" s="113"/>
      <c r="JY7" s="113"/>
      <c r="JZ7" s="113"/>
      <c r="KA7" s="113"/>
      <c r="KB7" s="113"/>
      <c r="KC7" s="113"/>
      <c r="KD7" s="113"/>
      <c r="KE7" s="113"/>
      <c r="KF7" s="113"/>
      <c r="KG7" s="113"/>
      <c r="KH7" s="113"/>
      <c r="KI7" s="113"/>
      <c r="KJ7" s="113"/>
      <c r="KK7" s="113"/>
      <c r="KL7" s="113"/>
      <c r="KM7" s="113"/>
      <c r="KN7" s="113"/>
      <c r="KO7" s="113"/>
      <c r="KP7" s="113"/>
      <c r="KQ7" s="113"/>
      <c r="KR7" s="113"/>
      <c r="KS7" s="113"/>
      <c r="KT7" s="113"/>
      <c r="KU7" s="113"/>
      <c r="KV7" s="113"/>
      <c r="KW7" s="113"/>
      <c r="KX7" s="113"/>
      <c r="KY7" s="113"/>
      <c r="KZ7" s="113"/>
      <c r="LA7" s="113"/>
      <c r="LB7" s="113"/>
      <c r="LC7" s="113"/>
      <c r="LD7" s="113"/>
      <c r="LE7" s="113"/>
      <c r="LF7" s="113"/>
      <c r="LG7" s="113"/>
      <c r="LH7" s="113"/>
      <c r="LI7" s="113"/>
      <c r="LJ7" s="113"/>
      <c r="LK7" s="113"/>
      <c r="LL7" s="113"/>
      <c r="LM7" s="113"/>
      <c r="LN7" s="113"/>
      <c r="LO7" s="113"/>
      <c r="LP7" s="113"/>
      <c r="LQ7" s="113"/>
      <c r="LR7" s="113"/>
      <c r="LS7" s="113"/>
      <c r="LT7" s="113"/>
      <c r="LU7" s="113"/>
      <c r="LV7" s="113"/>
      <c r="LW7" s="113"/>
      <c r="LX7" s="113"/>
      <c r="LY7" s="113"/>
      <c r="LZ7" s="113"/>
      <c r="MA7" s="113"/>
      <c r="MB7" s="113"/>
      <c r="MC7" s="113"/>
      <c r="MD7" s="113"/>
      <c r="ME7" s="113"/>
      <c r="MF7" s="113"/>
      <c r="MG7" s="113"/>
      <c r="MH7" s="113"/>
      <c r="MI7" s="113"/>
      <c r="MJ7" s="113"/>
      <c r="MK7" s="113"/>
      <c r="ML7" s="113"/>
      <c r="MM7" s="113"/>
      <c r="MN7" s="113"/>
      <c r="MO7" s="113"/>
      <c r="MP7" s="113"/>
      <c r="MQ7" s="113"/>
      <c r="MR7" s="113"/>
      <c r="MS7" s="113"/>
      <c r="MT7" s="113"/>
      <c r="MU7" s="113"/>
      <c r="MV7" s="113"/>
      <c r="MW7" s="113"/>
      <c r="MX7" s="113"/>
      <c r="MY7" s="113"/>
      <c r="MZ7" s="113"/>
      <c r="NA7" s="113"/>
      <c r="NB7" s="113"/>
      <c r="NC7" s="113"/>
      <c r="ND7" s="113"/>
      <c r="NE7" s="113"/>
      <c r="NF7" s="113"/>
      <c r="NG7" s="113"/>
      <c r="NH7" s="113"/>
      <c r="NI7" s="113"/>
      <c r="NJ7" s="113"/>
      <c r="NK7" s="113"/>
      <c r="NL7" s="113"/>
      <c r="NM7" s="113"/>
      <c r="NN7" s="113"/>
      <c r="NO7" s="113"/>
      <c r="NP7" s="113"/>
      <c r="NQ7" s="113"/>
      <c r="NR7" s="113"/>
      <c r="NS7" s="113"/>
      <c r="NT7" s="113"/>
      <c r="NU7" s="113"/>
      <c r="NV7" s="113"/>
      <c r="NW7" s="113"/>
      <c r="NX7" s="113"/>
      <c r="NY7" s="113"/>
      <c r="NZ7" s="113"/>
      <c r="OA7" s="113"/>
      <c r="OB7" s="113"/>
      <c r="OC7" s="113"/>
      <c r="OD7" s="113"/>
      <c r="OE7" s="113"/>
      <c r="OF7" s="113"/>
      <c r="OG7" s="113"/>
      <c r="OH7" s="113"/>
      <c r="OI7" s="113"/>
      <c r="OJ7" s="113"/>
      <c r="OK7" s="113"/>
      <c r="OL7" s="113"/>
      <c r="OM7" s="113"/>
      <c r="ON7" s="113"/>
      <c r="OO7" s="113"/>
      <c r="OP7" s="113"/>
      <c r="OQ7" s="113"/>
      <c r="OR7" s="113"/>
      <c r="OS7" s="113"/>
      <c r="OT7" s="113"/>
      <c r="OU7" s="113"/>
      <c r="OV7" s="113"/>
      <c r="OW7" s="113"/>
      <c r="OX7" s="113"/>
      <c r="OY7" s="113"/>
      <c r="OZ7" s="113"/>
      <c r="PA7" s="113"/>
      <c r="PB7" s="113"/>
      <c r="PC7" s="113"/>
      <c r="PD7" s="113"/>
      <c r="PE7" s="113"/>
      <c r="PF7" s="113"/>
      <c r="PG7" s="113"/>
      <c r="PH7" s="113"/>
      <c r="PI7" s="113"/>
      <c r="PJ7" s="113"/>
      <c r="PK7" s="113"/>
      <c r="PL7" s="113"/>
      <c r="PM7" s="113"/>
      <c r="PN7" s="113"/>
      <c r="PO7" s="113"/>
      <c r="PP7" s="113"/>
      <c r="PQ7" s="113"/>
      <c r="PR7" s="113"/>
      <c r="PS7" s="113"/>
      <c r="PT7" s="113"/>
      <c r="PU7" s="113"/>
      <c r="PV7" s="113"/>
      <c r="PW7" s="113"/>
      <c r="PX7" s="113"/>
      <c r="PY7" s="113"/>
      <c r="PZ7" s="113"/>
      <c r="QA7" s="113"/>
      <c r="QB7" s="113"/>
      <c r="QC7" s="113"/>
      <c r="QD7" s="113"/>
      <c r="QE7" s="113"/>
      <c r="QF7" s="113"/>
      <c r="QG7" s="113"/>
      <c r="QH7" s="113"/>
      <c r="QI7" s="113"/>
      <c r="QJ7" s="113"/>
      <c r="QK7" s="113"/>
      <c r="QL7" s="113"/>
      <c r="QM7" s="113"/>
      <c r="QN7" s="113"/>
      <c r="QO7" s="113"/>
      <c r="QP7" s="113"/>
      <c r="QQ7" s="113"/>
      <c r="QR7" s="113"/>
      <c r="QS7" s="113"/>
      <c r="QT7" s="113"/>
      <c r="QU7" s="113"/>
      <c r="QV7" s="113"/>
      <c r="QW7" s="113"/>
      <c r="QX7" s="113"/>
      <c r="QY7" s="113"/>
      <c r="QZ7" s="113"/>
      <c r="RA7" s="113"/>
      <c r="RB7" s="113"/>
      <c r="RC7" s="113"/>
      <c r="RD7" s="113"/>
      <c r="RE7" s="113"/>
      <c r="RF7" s="113"/>
      <c r="RG7" s="113"/>
      <c r="RH7" s="113"/>
      <c r="RI7" s="113"/>
      <c r="RJ7" s="113"/>
      <c r="RK7" s="113"/>
      <c r="RL7" s="113"/>
      <c r="RM7" s="113"/>
      <c r="RN7" s="113"/>
      <c r="RO7" s="113"/>
      <c r="RP7" s="113"/>
      <c r="RQ7" s="113"/>
      <c r="RR7" s="113"/>
      <c r="RS7" s="113"/>
      <c r="RT7" s="113"/>
      <c r="RU7" s="113"/>
      <c r="RV7" s="113"/>
      <c r="RW7" s="113"/>
      <c r="RX7" s="113"/>
      <c r="RY7" s="113"/>
      <c r="RZ7" s="113"/>
      <c r="SA7" s="113"/>
      <c r="SB7" s="113"/>
      <c r="SC7" s="113"/>
      <c r="SD7" s="113"/>
      <c r="SE7" s="113"/>
      <c r="SF7" s="113"/>
      <c r="SG7" s="113"/>
      <c r="SH7" s="113"/>
      <c r="SI7" s="113"/>
      <c r="SJ7" s="113"/>
      <c r="SK7" s="113"/>
      <c r="SL7" s="113"/>
      <c r="SM7" s="113"/>
      <c r="SN7" s="113"/>
      <c r="SO7" s="113"/>
      <c r="SP7" s="113"/>
      <c r="SQ7" s="113"/>
      <c r="SR7" s="113"/>
      <c r="SS7" s="113"/>
      <c r="ST7" s="113"/>
      <c r="SU7" s="113"/>
      <c r="SV7" s="113"/>
      <c r="SW7" s="113"/>
      <c r="SX7" s="113"/>
      <c r="SY7" s="113"/>
      <c r="SZ7" s="113"/>
      <c r="TA7" s="113"/>
      <c r="TB7" s="113"/>
      <c r="TC7" s="113"/>
      <c r="TD7" s="113"/>
      <c r="TE7" s="113"/>
      <c r="TF7" s="113"/>
      <c r="TG7" s="113"/>
      <c r="TH7" s="113"/>
      <c r="TI7" s="113"/>
      <c r="TJ7" s="113"/>
      <c r="TK7" s="113"/>
      <c r="TL7" s="113"/>
      <c r="TM7" s="113"/>
      <c r="TN7" s="113"/>
      <c r="TO7" s="113"/>
      <c r="TP7" s="113"/>
      <c r="TQ7" s="113"/>
      <c r="TR7" s="113"/>
      <c r="TS7" s="113"/>
      <c r="TT7" s="113"/>
      <c r="TU7" s="113"/>
      <c r="TV7" s="113"/>
      <c r="TW7" s="113"/>
      <c r="TX7" s="113"/>
      <c r="TY7" s="113"/>
      <c r="TZ7" s="113"/>
      <c r="UA7" s="113"/>
      <c r="UB7" s="113"/>
      <c r="UC7" s="113"/>
      <c r="UD7" s="113"/>
      <c r="UE7" s="113"/>
      <c r="UF7" s="113"/>
      <c r="UG7" s="113"/>
      <c r="UH7" s="113"/>
      <c r="UI7" s="113"/>
      <c r="UJ7" s="113"/>
      <c r="UK7" s="113"/>
      <c r="UL7" s="113"/>
      <c r="UM7" s="113"/>
      <c r="UN7" s="113"/>
      <c r="UO7" s="113"/>
      <c r="UP7" s="113"/>
      <c r="UQ7" s="113"/>
      <c r="UR7" s="113"/>
      <c r="US7" s="113"/>
      <c r="UT7" s="113"/>
      <c r="UU7" s="113"/>
      <c r="UV7" s="113"/>
      <c r="UW7" s="113"/>
      <c r="UX7" s="113"/>
      <c r="UY7" s="113"/>
      <c r="UZ7" s="113"/>
      <c r="VA7" s="113"/>
      <c r="VB7" s="113"/>
      <c r="VC7" s="113"/>
      <c r="VD7" s="113"/>
      <c r="VE7" s="113"/>
      <c r="VF7" s="113"/>
      <c r="VG7" s="113"/>
      <c r="VH7" s="113"/>
      <c r="VI7" s="113"/>
      <c r="VJ7" s="113"/>
      <c r="VK7" s="113"/>
      <c r="VL7" s="113"/>
      <c r="VM7" s="113"/>
      <c r="VN7" s="113"/>
      <c r="VO7" s="113"/>
      <c r="VP7" s="113"/>
      <c r="VQ7" s="113"/>
      <c r="VR7" s="113"/>
      <c r="VS7" s="113"/>
      <c r="VT7" s="113"/>
      <c r="VU7" s="113"/>
      <c r="VV7" s="113"/>
      <c r="VW7" s="113"/>
      <c r="VX7" s="113"/>
      <c r="VY7" s="113"/>
      <c r="VZ7" s="113"/>
      <c r="WA7" s="113"/>
      <c r="WB7" s="113"/>
      <c r="WC7" s="113"/>
      <c r="WD7" s="113"/>
      <c r="WE7" s="113"/>
      <c r="WF7" s="113"/>
      <c r="WG7" s="113"/>
      <c r="WH7" s="113"/>
      <c r="WI7" s="113"/>
      <c r="WJ7" s="113"/>
      <c r="WK7" s="113"/>
      <c r="WL7" s="113"/>
      <c r="WM7" s="113"/>
      <c r="WN7" s="113"/>
      <c r="WO7" s="113"/>
      <c r="WP7" s="113"/>
      <c r="WQ7" s="113"/>
      <c r="WR7" s="113"/>
      <c r="WS7" s="113"/>
      <c r="WT7" s="113"/>
      <c r="WU7" s="113"/>
      <c r="WV7" s="113"/>
      <c r="WW7" s="113"/>
      <c r="WX7" s="113"/>
      <c r="WY7" s="113"/>
      <c r="WZ7" s="113"/>
      <c r="XA7" s="113"/>
      <c r="XB7" s="113"/>
      <c r="XC7" s="113"/>
      <c r="XD7" s="113"/>
      <c r="XE7" s="113"/>
      <c r="XF7" s="113"/>
      <c r="XG7" s="113"/>
      <c r="XH7" s="113"/>
      <c r="XI7" s="113"/>
      <c r="XJ7" s="113"/>
      <c r="XK7" s="113"/>
      <c r="XL7" s="113"/>
      <c r="XM7" s="113"/>
      <c r="XN7" s="113"/>
      <c r="XO7" s="113"/>
      <c r="XP7" s="113"/>
      <c r="XQ7" s="113"/>
      <c r="XR7" s="113"/>
      <c r="XS7" s="113"/>
      <c r="XT7" s="113"/>
      <c r="XU7" s="113"/>
      <c r="XV7" s="113"/>
      <c r="XW7" s="113"/>
      <c r="XX7" s="113"/>
      <c r="XY7" s="113"/>
      <c r="XZ7" s="113"/>
      <c r="YA7" s="113"/>
      <c r="YB7" s="113"/>
      <c r="YC7" s="113"/>
      <c r="YD7" s="113"/>
      <c r="YE7" s="113"/>
      <c r="YF7" s="113"/>
      <c r="YG7" s="113"/>
      <c r="YH7" s="113"/>
      <c r="YI7" s="113"/>
      <c r="YJ7" s="113"/>
      <c r="YK7" s="113"/>
      <c r="YL7" s="113"/>
      <c r="YM7" s="113"/>
      <c r="YN7" s="113"/>
      <c r="YO7" s="113"/>
      <c r="YP7" s="113"/>
      <c r="YQ7" s="113"/>
      <c r="YR7" s="113"/>
      <c r="YS7" s="113"/>
      <c r="YT7" s="113"/>
      <c r="YU7" s="113"/>
      <c r="YV7" s="113"/>
      <c r="YW7" s="113"/>
      <c r="YX7" s="113"/>
      <c r="YY7" s="113"/>
      <c r="YZ7" s="113"/>
      <c r="ZA7" s="113"/>
      <c r="ZB7" s="113"/>
      <c r="ZC7" s="113"/>
      <c r="ZD7" s="113"/>
      <c r="ZE7" s="113"/>
      <c r="ZF7" s="113"/>
      <c r="ZG7" s="113"/>
      <c r="ZH7" s="113"/>
      <c r="ZI7" s="113"/>
      <c r="ZJ7" s="113"/>
      <c r="ZK7" s="113"/>
      <c r="ZL7" s="113"/>
      <c r="ZM7" s="113"/>
      <c r="ZN7" s="113"/>
      <c r="ZO7" s="113"/>
      <c r="ZP7" s="113"/>
      <c r="ZQ7" s="113"/>
      <c r="ZR7" s="113"/>
      <c r="ZS7" s="113"/>
      <c r="ZT7" s="113"/>
      <c r="ZU7" s="113"/>
      <c r="ZV7" s="113"/>
      <c r="ZW7" s="113"/>
      <c r="ZX7" s="113"/>
      <c r="ZY7" s="113"/>
      <c r="ZZ7" s="113"/>
      <c r="AAA7" s="113"/>
      <c r="AAB7" s="113"/>
      <c r="AAC7" s="113"/>
      <c r="AAD7" s="113"/>
      <c r="AAE7" s="113"/>
      <c r="AAF7" s="113"/>
      <c r="AAG7" s="113"/>
      <c r="AAH7" s="113"/>
      <c r="AAI7" s="113"/>
      <c r="AAJ7" s="113"/>
      <c r="AAK7" s="113"/>
      <c r="AAL7" s="113"/>
      <c r="AAM7" s="113"/>
      <c r="AAN7" s="113"/>
      <c r="AAO7" s="113"/>
      <c r="AAP7" s="113"/>
      <c r="AAQ7" s="113"/>
      <c r="AAR7" s="113"/>
      <c r="AAS7" s="113"/>
      <c r="AAT7" s="113"/>
      <c r="AAU7" s="113"/>
      <c r="AAV7" s="113"/>
      <c r="AAW7" s="113"/>
      <c r="AAX7" s="113"/>
      <c r="AAY7" s="113"/>
      <c r="AAZ7" s="113"/>
      <c r="ABA7" s="113"/>
      <c r="ABB7" s="113"/>
      <c r="ABC7" s="113"/>
      <c r="ABD7" s="113"/>
      <c r="ABE7" s="113"/>
      <c r="ABF7" s="113"/>
      <c r="ABG7" s="113"/>
      <c r="ABH7" s="113"/>
      <c r="ABI7" s="113"/>
      <c r="ABJ7" s="113"/>
      <c r="ABK7" s="113"/>
      <c r="ABL7" s="113"/>
      <c r="ABM7" s="113"/>
      <c r="ABN7" s="113"/>
      <c r="ABO7" s="113"/>
      <c r="ABP7" s="113"/>
      <c r="ABQ7" s="113"/>
      <c r="ABR7" s="113"/>
      <c r="ABS7" s="113"/>
      <c r="ABT7" s="113"/>
      <c r="ABU7" s="113"/>
      <c r="ABV7" s="113"/>
      <c r="ABW7" s="113"/>
      <c r="ABX7" s="113"/>
      <c r="ABY7" s="113"/>
      <c r="ABZ7" s="113"/>
      <c r="ACA7" s="113"/>
      <c r="ACB7" s="113"/>
      <c r="ACC7" s="113"/>
      <c r="ACD7" s="113"/>
      <c r="ACE7" s="113"/>
      <c r="ACF7" s="113"/>
      <c r="ACG7" s="113"/>
      <c r="ACH7" s="113"/>
      <c r="ACI7" s="113"/>
      <c r="ACJ7" s="113"/>
      <c r="ACK7" s="113"/>
      <c r="ACL7" s="113"/>
      <c r="ACM7" s="113"/>
      <c r="ACN7" s="113"/>
      <c r="ACO7" s="113"/>
      <c r="ACP7" s="113"/>
      <c r="ACQ7" s="113"/>
      <c r="ACR7" s="113"/>
      <c r="ACS7" s="113"/>
      <c r="ACT7" s="113"/>
      <c r="ACU7" s="113"/>
      <c r="ACV7" s="113"/>
      <c r="ACW7" s="113"/>
      <c r="ACX7" s="113"/>
      <c r="ACY7" s="113"/>
      <c r="ACZ7" s="113"/>
      <c r="ADA7" s="113"/>
      <c r="ADB7" s="113"/>
      <c r="ADC7" s="113"/>
      <c r="ADD7" s="113"/>
      <c r="ADE7" s="113"/>
      <c r="ADF7" s="113"/>
      <c r="ADG7" s="113"/>
      <c r="ADH7" s="113"/>
      <c r="ADI7" s="113"/>
      <c r="ADJ7" s="113"/>
      <c r="ADK7" s="113"/>
      <c r="ADL7" s="113"/>
      <c r="ADM7" s="113"/>
      <c r="ADN7" s="113"/>
      <c r="ADO7" s="113"/>
      <c r="ADP7" s="113"/>
      <c r="ADQ7" s="113"/>
      <c r="ADR7" s="113"/>
      <c r="ADS7" s="113"/>
      <c r="ADT7" s="113"/>
      <c r="ADU7" s="113"/>
      <c r="ADV7" s="113"/>
      <c r="ADW7" s="113"/>
      <c r="ADX7" s="113"/>
      <c r="ADY7" s="113"/>
      <c r="ADZ7" s="113"/>
      <c r="AEA7" s="113"/>
      <c r="AEB7" s="113"/>
      <c r="AEC7" s="113"/>
      <c r="AED7" s="113"/>
      <c r="AEE7" s="113"/>
      <c r="AEF7" s="113"/>
      <c r="AEG7" s="113"/>
      <c r="AEH7" s="113"/>
      <c r="AEI7" s="113"/>
      <c r="AEJ7" s="113"/>
      <c r="AEK7" s="113"/>
      <c r="AEL7" s="113"/>
      <c r="AEM7" s="113"/>
      <c r="AEN7" s="113"/>
      <c r="AEO7" s="113"/>
      <c r="AEP7" s="113"/>
      <c r="AEQ7" s="113"/>
      <c r="AER7" s="113"/>
      <c r="AES7" s="113"/>
      <c r="AET7" s="113"/>
      <c r="AEU7" s="113"/>
      <c r="AEV7" s="113"/>
      <c r="AEW7" s="113"/>
      <c r="AEX7" s="113"/>
      <c r="AEY7" s="113"/>
      <c r="AEZ7" s="113"/>
      <c r="AFA7" s="113"/>
      <c r="AFB7" s="113"/>
      <c r="AFC7" s="113"/>
      <c r="AFD7" s="113"/>
      <c r="AFE7" s="113"/>
      <c r="AFF7" s="113"/>
      <c r="AFG7" s="113"/>
      <c r="AFH7" s="113"/>
      <c r="AFI7" s="113"/>
      <c r="AFJ7" s="113"/>
      <c r="AFK7" s="113"/>
      <c r="AFL7" s="113"/>
      <c r="AFM7" s="113"/>
      <c r="AFN7" s="113"/>
      <c r="AFO7" s="113"/>
      <c r="AFP7" s="113"/>
      <c r="AFQ7" s="113"/>
      <c r="AFR7" s="113"/>
      <c r="AFS7" s="113"/>
      <c r="AFT7" s="113"/>
      <c r="AFU7" s="113"/>
      <c r="AFV7" s="113"/>
      <c r="AFW7" s="113"/>
      <c r="AFX7" s="113"/>
      <c r="AFY7" s="113"/>
      <c r="AFZ7" s="113"/>
      <c r="AGA7" s="113"/>
      <c r="AGB7" s="113"/>
      <c r="AGC7" s="113"/>
      <c r="AGD7" s="113"/>
      <c r="AGE7" s="113"/>
      <c r="AGF7" s="113"/>
      <c r="AGG7" s="113"/>
      <c r="AGH7" s="113"/>
      <c r="AGI7" s="113"/>
      <c r="AGJ7" s="113"/>
      <c r="AGK7" s="113"/>
      <c r="AGL7" s="113"/>
      <c r="AGM7" s="113"/>
      <c r="AGN7" s="113"/>
      <c r="AGO7" s="113"/>
      <c r="AGP7" s="113"/>
      <c r="AGQ7" s="113"/>
      <c r="AGR7" s="113"/>
      <c r="AGS7" s="113"/>
      <c r="AGT7" s="113"/>
      <c r="AGU7" s="113"/>
      <c r="AGV7" s="113"/>
      <c r="AGW7" s="113"/>
      <c r="AGX7" s="113"/>
      <c r="AGY7" s="113"/>
      <c r="AGZ7" s="113"/>
      <c r="AHA7" s="113"/>
      <c r="AHB7" s="113"/>
      <c r="AHC7" s="113"/>
      <c r="AHD7" s="113"/>
      <c r="AHE7" s="113"/>
      <c r="AHF7" s="113"/>
      <c r="AHG7" s="113"/>
      <c r="AHH7" s="113"/>
      <c r="AHI7" s="113"/>
      <c r="AHJ7" s="113"/>
      <c r="AHK7" s="113"/>
      <c r="AHL7" s="113"/>
      <c r="AHM7" s="113"/>
      <c r="AHN7" s="113"/>
      <c r="AHO7" s="113"/>
      <c r="AHP7" s="113"/>
      <c r="AHQ7" s="113"/>
      <c r="AHR7" s="113"/>
      <c r="AHS7" s="113"/>
      <c r="AHT7" s="113"/>
      <c r="AHU7" s="113"/>
      <c r="AHV7" s="113"/>
      <c r="AHW7" s="113"/>
      <c r="AHX7" s="113"/>
      <c r="AHY7" s="113"/>
      <c r="AHZ7" s="113"/>
      <c r="AIA7" s="113"/>
      <c r="AIB7" s="113"/>
      <c r="AIC7" s="113"/>
      <c r="AID7" s="113"/>
      <c r="AIE7" s="113"/>
      <c r="AIF7" s="113"/>
      <c r="AIG7" s="113"/>
      <c r="AIH7" s="113"/>
      <c r="AII7" s="113"/>
      <c r="AIJ7" s="113"/>
      <c r="AIK7" s="113"/>
      <c r="AIL7" s="113"/>
      <c r="AIM7" s="113"/>
      <c r="AIN7" s="113"/>
      <c r="AIO7" s="113"/>
      <c r="AIP7" s="113"/>
      <c r="AIQ7" s="113"/>
      <c r="AIR7" s="113"/>
      <c r="AIS7" s="113"/>
      <c r="AIT7" s="113"/>
      <c r="AIU7" s="113"/>
      <c r="AIV7" s="113"/>
      <c r="AIW7" s="113"/>
      <c r="AIX7" s="113"/>
      <c r="AIY7" s="113"/>
      <c r="AIZ7" s="113"/>
      <c r="AJA7" s="113"/>
      <c r="AJB7" s="113"/>
      <c r="AJC7" s="113"/>
      <c r="AJD7" s="113"/>
      <c r="AJE7" s="113"/>
      <c r="AJF7" s="113"/>
      <c r="AJG7" s="113"/>
      <c r="AJH7" s="113"/>
      <c r="AJI7" s="113"/>
      <c r="AJJ7" s="113"/>
      <c r="AJK7" s="113"/>
      <c r="AJL7" s="113"/>
      <c r="AJM7" s="113"/>
      <c r="AJN7" s="113"/>
      <c r="AJO7" s="113"/>
      <c r="AJP7" s="113"/>
      <c r="AJQ7" s="113"/>
      <c r="AJR7" s="113"/>
      <c r="AJS7" s="113"/>
      <c r="AJT7" s="113"/>
      <c r="AJU7" s="113"/>
      <c r="AJV7" s="113"/>
      <c r="AJW7" s="113"/>
      <c r="AJX7" s="113"/>
      <c r="AJY7" s="113"/>
      <c r="AJZ7" s="113"/>
      <c r="AKA7" s="113"/>
      <c r="AKB7" s="113"/>
      <c r="AKC7" s="113"/>
      <c r="AKD7" s="113"/>
      <c r="AKE7" s="113"/>
      <c r="AKF7" s="113"/>
      <c r="AKG7" s="113"/>
      <c r="AKH7" s="113"/>
      <c r="AKI7" s="113"/>
      <c r="AKJ7" s="113"/>
      <c r="AKK7" s="113"/>
      <c r="AKL7" s="113"/>
      <c r="AKM7" s="113"/>
      <c r="AKN7" s="113"/>
      <c r="AKO7" s="113"/>
      <c r="AKP7" s="113"/>
      <c r="AKQ7" s="113"/>
      <c r="AKR7" s="113"/>
      <c r="AKS7" s="113"/>
      <c r="AKT7" s="113"/>
      <c r="AKU7" s="113"/>
      <c r="AKV7" s="113"/>
      <c r="AKW7" s="113"/>
      <c r="AKX7" s="113"/>
      <c r="AKY7" s="113"/>
      <c r="AKZ7" s="113"/>
      <c r="ALA7" s="113"/>
      <c r="ALB7" s="113"/>
      <c r="ALC7" s="113"/>
      <c r="ALD7" s="113"/>
      <c r="ALE7" s="113"/>
      <c r="ALF7" s="113"/>
      <c r="ALG7" s="113"/>
      <c r="ALH7" s="113"/>
      <c r="ALI7" s="113"/>
      <c r="ALJ7" s="113"/>
      <c r="ALK7" s="113"/>
      <c r="ALL7" s="113"/>
      <c r="ALM7" s="113"/>
      <c r="ALN7" s="113"/>
      <c r="ALO7" s="113"/>
      <c r="ALP7" s="113"/>
      <c r="ALQ7" s="113"/>
      <c r="ALR7" s="113"/>
      <c r="ALS7" s="113"/>
      <c r="ALT7" s="113"/>
      <c r="ALU7" s="113"/>
      <c r="ALV7" s="113"/>
      <c r="ALW7" s="113"/>
      <c r="ALX7" s="113"/>
      <c r="ALY7" s="113"/>
      <c r="ALZ7" s="113"/>
      <c r="AMA7" s="113"/>
      <c r="AMB7" s="113"/>
    </row>
    <row r="8" spans="1:1016" s="39" customFormat="1" ht="9" customHeight="1" x14ac:dyDescent="0.45">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c r="IW8" s="113"/>
      <c r="IX8" s="113"/>
      <c r="IY8" s="113"/>
      <c r="IZ8" s="113"/>
      <c r="JA8" s="113"/>
      <c r="JB8" s="113"/>
      <c r="JC8" s="113"/>
      <c r="JD8" s="113"/>
      <c r="JE8" s="113"/>
      <c r="JF8" s="113"/>
      <c r="JG8" s="113"/>
      <c r="JH8" s="113"/>
      <c r="JI8" s="113"/>
      <c r="JJ8" s="113"/>
      <c r="JK8" s="113"/>
      <c r="JL8" s="113"/>
      <c r="JM8" s="113"/>
      <c r="JN8" s="113"/>
      <c r="JO8" s="113"/>
      <c r="JP8" s="113"/>
      <c r="JQ8" s="113"/>
      <c r="JR8" s="113"/>
      <c r="JS8" s="113"/>
      <c r="JT8" s="113"/>
      <c r="JU8" s="113"/>
      <c r="JV8" s="113"/>
      <c r="JW8" s="113"/>
      <c r="JX8" s="113"/>
      <c r="JY8" s="113"/>
      <c r="JZ8" s="113"/>
      <c r="KA8" s="113"/>
      <c r="KB8" s="113"/>
      <c r="KC8" s="113"/>
      <c r="KD8" s="113"/>
      <c r="KE8" s="113"/>
      <c r="KF8" s="113"/>
      <c r="KG8" s="113"/>
      <c r="KH8" s="113"/>
      <c r="KI8" s="113"/>
      <c r="KJ8" s="113"/>
      <c r="KK8" s="113"/>
      <c r="KL8" s="113"/>
      <c r="KM8" s="113"/>
      <c r="KN8" s="113"/>
      <c r="KO8" s="113"/>
      <c r="KP8" s="113"/>
      <c r="KQ8" s="113"/>
      <c r="KR8" s="113"/>
      <c r="KS8" s="113"/>
      <c r="KT8" s="113"/>
      <c r="KU8" s="113"/>
      <c r="KV8" s="113"/>
      <c r="KW8" s="113"/>
      <c r="KX8" s="113"/>
      <c r="KY8" s="113"/>
      <c r="KZ8" s="113"/>
      <c r="LA8" s="113"/>
      <c r="LB8" s="113"/>
      <c r="LC8" s="113"/>
      <c r="LD8" s="113"/>
      <c r="LE8" s="113"/>
      <c r="LF8" s="113"/>
      <c r="LG8" s="113"/>
      <c r="LH8" s="113"/>
      <c r="LI8" s="113"/>
      <c r="LJ8" s="113"/>
      <c r="LK8" s="113"/>
      <c r="LL8" s="113"/>
      <c r="LM8" s="113"/>
      <c r="LN8" s="113"/>
      <c r="LO8" s="113"/>
      <c r="LP8" s="113"/>
      <c r="LQ8" s="113"/>
      <c r="LR8" s="113"/>
      <c r="LS8" s="113"/>
      <c r="LT8" s="113"/>
      <c r="LU8" s="113"/>
      <c r="LV8" s="113"/>
      <c r="LW8" s="113"/>
      <c r="LX8" s="113"/>
      <c r="LY8" s="113"/>
      <c r="LZ8" s="113"/>
      <c r="MA8" s="113"/>
      <c r="MB8" s="113"/>
      <c r="MC8" s="113"/>
      <c r="MD8" s="113"/>
      <c r="ME8" s="113"/>
      <c r="MF8" s="113"/>
      <c r="MG8" s="113"/>
      <c r="MH8" s="113"/>
      <c r="MI8" s="113"/>
      <c r="MJ8" s="113"/>
      <c r="MK8" s="113"/>
      <c r="ML8" s="113"/>
      <c r="MM8" s="113"/>
      <c r="MN8" s="113"/>
      <c r="MO8" s="113"/>
      <c r="MP8" s="113"/>
      <c r="MQ8" s="113"/>
      <c r="MR8" s="113"/>
      <c r="MS8" s="113"/>
      <c r="MT8" s="113"/>
      <c r="MU8" s="113"/>
      <c r="MV8" s="113"/>
      <c r="MW8" s="113"/>
      <c r="MX8" s="113"/>
      <c r="MY8" s="113"/>
      <c r="MZ8" s="113"/>
      <c r="NA8" s="113"/>
      <c r="NB8" s="113"/>
      <c r="NC8" s="113"/>
      <c r="ND8" s="113"/>
      <c r="NE8" s="113"/>
      <c r="NF8" s="113"/>
      <c r="NG8" s="113"/>
      <c r="NH8" s="113"/>
      <c r="NI8" s="113"/>
      <c r="NJ8" s="113"/>
      <c r="NK8" s="113"/>
      <c r="NL8" s="113"/>
      <c r="NM8" s="113"/>
      <c r="NN8" s="113"/>
      <c r="NO8" s="113"/>
      <c r="NP8" s="113"/>
      <c r="NQ8" s="113"/>
      <c r="NR8" s="113"/>
      <c r="NS8" s="113"/>
      <c r="NT8" s="113"/>
      <c r="NU8" s="113"/>
      <c r="NV8" s="113"/>
      <c r="NW8" s="113"/>
      <c r="NX8" s="113"/>
      <c r="NY8" s="113"/>
      <c r="NZ8" s="113"/>
      <c r="OA8" s="113"/>
      <c r="OB8" s="113"/>
      <c r="OC8" s="113"/>
      <c r="OD8" s="113"/>
      <c r="OE8" s="113"/>
      <c r="OF8" s="113"/>
      <c r="OG8" s="113"/>
      <c r="OH8" s="113"/>
      <c r="OI8" s="113"/>
      <c r="OJ8" s="113"/>
      <c r="OK8" s="113"/>
      <c r="OL8" s="113"/>
      <c r="OM8" s="113"/>
      <c r="ON8" s="113"/>
      <c r="OO8" s="113"/>
      <c r="OP8" s="113"/>
      <c r="OQ8" s="113"/>
      <c r="OR8" s="113"/>
      <c r="OS8" s="113"/>
      <c r="OT8" s="113"/>
      <c r="OU8" s="113"/>
      <c r="OV8" s="113"/>
      <c r="OW8" s="113"/>
      <c r="OX8" s="113"/>
      <c r="OY8" s="113"/>
      <c r="OZ8" s="113"/>
      <c r="PA8" s="113"/>
      <c r="PB8" s="113"/>
      <c r="PC8" s="113"/>
      <c r="PD8" s="113"/>
      <c r="PE8" s="113"/>
      <c r="PF8" s="113"/>
      <c r="PG8" s="113"/>
      <c r="PH8" s="113"/>
      <c r="PI8" s="113"/>
      <c r="PJ8" s="113"/>
      <c r="PK8" s="113"/>
      <c r="PL8" s="113"/>
      <c r="PM8" s="113"/>
      <c r="PN8" s="113"/>
      <c r="PO8" s="113"/>
      <c r="PP8" s="113"/>
      <c r="PQ8" s="113"/>
      <c r="PR8" s="113"/>
      <c r="PS8" s="113"/>
      <c r="PT8" s="113"/>
      <c r="PU8" s="113"/>
      <c r="PV8" s="113"/>
      <c r="PW8" s="113"/>
      <c r="PX8" s="113"/>
      <c r="PY8" s="113"/>
      <c r="PZ8" s="113"/>
      <c r="QA8" s="113"/>
      <c r="QB8" s="113"/>
      <c r="QC8" s="113"/>
      <c r="QD8" s="113"/>
      <c r="QE8" s="113"/>
      <c r="QF8" s="113"/>
      <c r="QG8" s="113"/>
      <c r="QH8" s="113"/>
      <c r="QI8" s="113"/>
      <c r="QJ8" s="113"/>
      <c r="QK8" s="113"/>
      <c r="QL8" s="113"/>
      <c r="QM8" s="113"/>
      <c r="QN8" s="113"/>
      <c r="QO8" s="113"/>
      <c r="QP8" s="113"/>
      <c r="QQ8" s="113"/>
      <c r="QR8" s="113"/>
      <c r="QS8" s="113"/>
      <c r="QT8" s="113"/>
      <c r="QU8" s="113"/>
      <c r="QV8" s="113"/>
      <c r="QW8" s="113"/>
      <c r="QX8" s="113"/>
      <c r="QY8" s="113"/>
      <c r="QZ8" s="113"/>
      <c r="RA8" s="113"/>
      <c r="RB8" s="113"/>
      <c r="RC8" s="113"/>
      <c r="RD8" s="113"/>
      <c r="RE8" s="113"/>
      <c r="RF8" s="113"/>
      <c r="RG8" s="113"/>
      <c r="RH8" s="113"/>
      <c r="RI8" s="113"/>
      <c r="RJ8" s="113"/>
      <c r="RK8" s="113"/>
      <c r="RL8" s="113"/>
      <c r="RM8" s="113"/>
      <c r="RN8" s="113"/>
      <c r="RO8" s="113"/>
      <c r="RP8" s="113"/>
      <c r="RQ8" s="113"/>
      <c r="RR8" s="113"/>
      <c r="RS8" s="113"/>
      <c r="RT8" s="113"/>
      <c r="RU8" s="113"/>
      <c r="RV8" s="113"/>
      <c r="RW8" s="113"/>
      <c r="RX8" s="113"/>
      <c r="RY8" s="113"/>
      <c r="RZ8" s="113"/>
      <c r="SA8" s="113"/>
      <c r="SB8" s="113"/>
      <c r="SC8" s="113"/>
      <c r="SD8" s="113"/>
      <c r="SE8" s="113"/>
      <c r="SF8" s="113"/>
      <c r="SG8" s="113"/>
      <c r="SH8" s="113"/>
      <c r="SI8" s="113"/>
      <c r="SJ8" s="113"/>
      <c r="SK8" s="113"/>
      <c r="SL8" s="113"/>
      <c r="SM8" s="113"/>
      <c r="SN8" s="113"/>
      <c r="SO8" s="113"/>
      <c r="SP8" s="113"/>
      <c r="SQ8" s="113"/>
      <c r="SR8" s="113"/>
      <c r="SS8" s="113"/>
      <c r="ST8" s="113"/>
      <c r="SU8" s="113"/>
      <c r="SV8" s="113"/>
      <c r="SW8" s="113"/>
      <c r="SX8" s="113"/>
      <c r="SY8" s="113"/>
      <c r="SZ8" s="113"/>
      <c r="TA8" s="113"/>
      <c r="TB8" s="113"/>
      <c r="TC8" s="113"/>
      <c r="TD8" s="113"/>
      <c r="TE8" s="113"/>
      <c r="TF8" s="113"/>
      <c r="TG8" s="113"/>
      <c r="TH8" s="113"/>
      <c r="TI8" s="113"/>
      <c r="TJ8" s="113"/>
      <c r="TK8" s="113"/>
      <c r="TL8" s="113"/>
      <c r="TM8" s="113"/>
      <c r="TN8" s="113"/>
      <c r="TO8" s="113"/>
      <c r="TP8" s="113"/>
      <c r="TQ8" s="113"/>
      <c r="TR8" s="113"/>
      <c r="TS8" s="113"/>
      <c r="TT8" s="113"/>
      <c r="TU8" s="113"/>
      <c r="TV8" s="113"/>
      <c r="TW8" s="113"/>
      <c r="TX8" s="113"/>
      <c r="TY8" s="113"/>
      <c r="TZ8" s="113"/>
      <c r="UA8" s="113"/>
      <c r="UB8" s="113"/>
      <c r="UC8" s="113"/>
      <c r="UD8" s="113"/>
      <c r="UE8" s="113"/>
      <c r="UF8" s="113"/>
      <c r="UG8" s="113"/>
      <c r="UH8" s="113"/>
      <c r="UI8" s="113"/>
      <c r="UJ8" s="113"/>
      <c r="UK8" s="113"/>
      <c r="UL8" s="113"/>
      <c r="UM8" s="113"/>
      <c r="UN8" s="113"/>
      <c r="UO8" s="113"/>
      <c r="UP8" s="113"/>
      <c r="UQ8" s="113"/>
      <c r="UR8" s="113"/>
      <c r="US8" s="113"/>
      <c r="UT8" s="113"/>
      <c r="UU8" s="113"/>
      <c r="UV8" s="113"/>
      <c r="UW8" s="113"/>
      <c r="UX8" s="113"/>
      <c r="UY8" s="113"/>
      <c r="UZ8" s="113"/>
      <c r="VA8" s="113"/>
      <c r="VB8" s="113"/>
      <c r="VC8" s="113"/>
      <c r="VD8" s="113"/>
      <c r="VE8" s="113"/>
      <c r="VF8" s="113"/>
      <c r="VG8" s="113"/>
      <c r="VH8" s="113"/>
      <c r="VI8" s="113"/>
      <c r="VJ8" s="113"/>
      <c r="VK8" s="113"/>
      <c r="VL8" s="113"/>
      <c r="VM8" s="113"/>
      <c r="VN8" s="113"/>
      <c r="VO8" s="113"/>
      <c r="VP8" s="113"/>
      <c r="VQ8" s="113"/>
      <c r="VR8" s="113"/>
      <c r="VS8" s="113"/>
      <c r="VT8" s="113"/>
      <c r="VU8" s="113"/>
      <c r="VV8" s="113"/>
      <c r="VW8" s="113"/>
      <c r="VX8" s="113"/>
      <c r="VY8" s="113"/>
      <c r="VZ8" s="113"/>
      <c r="WA8" s="113"/>
      <c r="WB8" s="113"/>
      <c r="WC8" s="113"/>
      <c r="WD8" s="113"/>
      <c r="WE8" s="113"/>
      <c r="WF8" s="113"/>
      <c r="WG8" s="113"/>
      <c r="WH8" s="113"/>
      <c r="WI8" s="113"/>
      <c r="WJ8" s="113"/>
      <c r="WK8" s="113"/>
      <c r="WL8" s="113"/>
      <c r="WM8" s="113"/>
      <c r="WN8" s="113"/>
      <c r="WO8" s="113"/>
      <c r="WP8" s="113"/>
      <c r="WQ8" s="113"/>
      <c r="WR8" s="113"/>
      <c r="WS8" s="113"/>
      <c r="WT8" s="113"/>
      <c r="WU8" s="113"/>
      <c r="WV8" s="113"/>
      <c r="WW8" s="113"/>
      <c r="WX8" s="113"/>
      <c r="WY8" s="113"/>
      <c r="WZ8" s="113"/>
      <c r="XA8" s="113"/>
      <c r="XB8" s="113"/>
      <c r="XC8" s="113"/>
      <c r="XD8" s="113"/>
      <c r="XE8" s="113"/>
      <c r="XF8" s="113"/>
      <c r="XG8" s="113"/>
      <c r="XH8" s="113"/>
      <c r="XI8" s="113"/>
      <c r="XJ8" s="113"/>
      <c r="XK8" s="113"/>
      <c r="XL8" s="113"/>
      <c r="XM8" s="113"/>
      <c r="XN8" s="113"/>
      <c r="XO8" s="113"/>
      <c r="XP8" s="113"/>
      <c r="XQ8" s="113"/>
      <c r="XR8" s="113"/>
      <c r="XS8" s="113"/>
      <c r="XT8" s="113"/>
      <c r="XU8" s="113"/>
      <c r="XV8" s="113"/>
      <c r="XW8" s="113"/>
      <c r="XX8" s="113"/>
      <c r="XY8" s="113"/>
      <c r="XZ8" s="113"/>
      <c r="YA8" s="113"/>
      <c r="YB8" s="113"/>
      <c r="YC8" s="113"/>
      <c r="YD8" s="113"/>
      <c r="YE8" s="113"/>
      <c r="YF8" s="113"/>
      <c r="YG8" s="113"/>
      <c r="YH8" s="113"/>
      <c r="YI8" s="113"/>
      <c r="YJ8" s="113"/>
      <c r="YK8" s="113"/>
      <c r="YL8" s="113"/>
      <c r="YM8" s="113"/>
      <c r="YN8" s="113"/>
      <c r="YO8" s="113"/>
      <c r="YP8" s="113"/>
      <c r="YQ8" s="113"/>
      <c r="YR8" s="113"/>
      <c r="YS8" s="113"/>
      <c r="YT8" s="113"/>
      <c r="YU8" s="113"/>
      <c r="YV8" s="113"/>
      <c r="YW8" s="113"/>
      <c r="YX8" s="113"/>
      <c r="YY8" s="113"/>
      <c r="YZ8" s="113"/>
      <c r="ZA8" s="113"/>
      <c r="ZB8" s="113"/>
      <c r="ZC8" s="113"/>
      <c r="ZD8" s="113"/>
      <c r="ZE8" s="113"/>
      <c r="ZF8" s="113"/>
      <c r="ZG8" s="113"/>
      <c r="ZH8" s="113"/>
      <c r="ZI8" s="113"/>
      <c r="ZJ8" s="113"/>
      <c r="ZK8" s="113"/>
      <c r="ZL8" s="113"/>
      <c r="ZM8" s="113"/>
      <c r="ZN8" s="113"/>
      <c r="ZO8" s="113"/>
      <c r="ZP8" s="113"/>
      <c r="ZQ8" s="113"/>
      <c r="ZR8" s="113"/>
      <c r="ZS8" s="113"/>
      <c r="ZT8" s="113"/>
      <c r="ZU8" s="113"/>
      <c r="ZV8" s="113"/>
      <c r="ZW8" s="113"/>
      <c r="ZX8" s="113"/>
      <c r="ZY8" s="113"/>
      <c r="ZZ8" s="113"/>
      <c r="AAA8" s="113"/>
      <c r="AAB8" s="113"/>
      <c r="AAC8" s="113"/>
      <c r="AAD8" s="113"/>
      <c r="AAE8" s="113"/>
      <c r="AAF8" s="113"/>
      <c r="AAG8" s="113"/>
      <c r="AAH8" s="113"/>
      <c r="AAI8" s="113"/>
      <c r="AAJ8" s="113"/>
      <c r="AAK8" s="113"/>
      <c r="AAL8" s="113"/>
      <c r="AAM8" s="113"/>
      <c r="AAN8" s="113"/>
      <c r="AAO8" s="113"/>
      <c r="AAP8" s="113"/>
      <c r="AAQ8" s="113"/>
      <c r="AAR8" s="113"/>
      <c r="AAS8" s="113"/>
      <c r="AAT8" s="113"/>
      <c r="AAU8" s="113"/>
      <c r="AAV8" s="113"/>
      <c r="AAW8" s="113"/>
      <c r="AAX8" s="113"/>
      <c r="AAY8" s="113"/>
      <c r="AAZ8" s="113"/>
      <c r="ABA8" s="113"/>
      <c r="ABB8" s="113"/>
      <c r="ABC8" s="113"/>
      <c r="ABD8" s="113"/>
      <c r="ABE8" s="113"/>
      <c r="ABF8" s="113"/>
      <c r="ABG8" s="113"/>
      <c r="ABH8" s="113"/>
      <c r="ABI8" s="113"/>
      <c r="ABJ8" s="113"/>
      <c r="ABK8" s="113"/>
      <c r="ABL8" s="113"/>
      <c r="ABM8" s="113"/>
      <c r="ABN8" s="113"/>
      <c r="ABO8" s="113"/>
      <c r="ABP8" s="113"/>
      <c r="ABQ8" s="113"/>
      <c r="ABR8" s="113"/>
      <c r="ABS8" s="113"/>
      <c r="ABT8" s="113"/>
      <c r="ABU8" s="113"/>
      <c r="ABV8" s="113"/>
      <c r="ABW8" s="113"/>
      <c r="ABX8" s="113"/>
      <c r="ABY8" s="113"/>
      <c r="ABZ8" s="113"/>
      <c r="ACA8" s="113"/>
      <c r="ACB8" s="113"/>
      <c r="ACC8" s="113"/>
      <c r="ACD8" s="113"/>
      <c r="ACE8" s="113"/>
      <c r="ACF8" s="113"/>
      <c r="ACG8" s="113"/>
      <c r="ACH8" s="113"/>
      <c r="ACI8" s="113"/>
      <c r="ACJ8" s="113"/>
      <c r="ACK8" s="113"/>
      <c r="ACL8" s="113"/>
      <c r="ACM8" s="113"/>
      <c r="ACN8" s="113"/>
      <c r="ACO8" s="113"/>
      <c r="ACP8" s="113"/>
      <c r="ACQ8" s="113"/>
      <c r="ACR8" s="113"/>
      <c r="ACS8" s="113"/>
      <c r="ACT8" s="113"/>
      <c r="ACU8" s="113"/>
      <c r="ACV8" s="113"/>
      <c r="ACW8" s="113"/>
      <c r="ACX8" s="113"/>
      <c r="ACY8" s="113"/>
      <c r="ACZ8" s="113"/>
      <c r="ADA8" s="113"/>
      <c r="ADB8" s="113"/>
      <c r="ADC8" s="113"/>
      <c r="ADD8" s="113"/>
      <c r="ADE8" s="113"/>
      <c r="ADF8" s="113"/>
      <c r="ADG8" s="113"/>
      <c r="ADH8" s="113"/>
      <c r="ADI8" s="113"/>
      <c r="ADJ8" s="113"/>
      <c r="ADK8" s="113"/>
      <c r="ADL8" s="113"/>
      <c r="ADM8" s="113"/>
      <c r="ADN8" s="113"/>
      <c r="ADO8" s="113"/>
      <c r="ADP8" s="113"/>
      <c r="ADQ8" s="113"/>
      <c r="ADR8" s="113"/>
      <c r="ADS8" s="113"/>
      <c r="ADT8" s="113"/>
      <c r="ADU8" s="113"/>
      <c r="ADV8" s="113"/>
      <c r="ADW8" s="113"/>
      <c r="ADX8" s="113"/>
      <c r="ADY8" s="113"/>
      <c r="ADZ8" s="113"/>
      <c r="AEA8" s="113"/>
      <c r="AEB8" s="113"/>
      <c r="AEC8" s="113"/>
      <c r="AED8" s="113"/>
      <c r="AEE8" s="113"/>
      <c r="AEF8" s="113"/>
      <c r="AEG8" s="113"/>
      <c r="AEH8" s="113"/>
      <c r="AEI8" s="113"/>
      <c r="AEJ8" s="113"/>
      <c r="AEK8" s="113"/>
      <c r="AEL8" s="113"/>
      <c r="AEM8" s="113"/>
      <c r="AEN8" s="113"/>
      <c r="AEO8" s="113"/>
      <c r="AEP8" s="113"/>
      <c r="AEQ8" s="113"/>
      <c r="AER8" s="113"/>
      <c r="AES8" s="113"/>
      <c r="AET8" s="113"/>
      <c r="AEU8" s="113"/>
      <c r="AEV8" s="113"/>
      <c r="AEW8" s="113"/>
      <c r="AEX8" s="113"/>
      <c r="AEY8" s="113"/>
      <c r="AEZ8" s="113"/>
      <c r="AFA8" s="113"/>
      <c r="AFB8" s="113"/>
      <c r="AFC8" s="113"/>
      <c r="AFD8" s="113"/>
      <c r="AFE8" s="113"/>
      <c r="AFF8" s="113"/>
      <c r="AFG8" s="113"/>
      <c r="AFH8" s="113"/>
      <c r="AFI8" s="113"/>
      <c r="AFJ8" s="113"/>
      <c r="AFK8" s="113"/>
      <c r="AFL8" s="113"/>
      <c r="AFM8" s="113"/>
      <c r="AFN8" s="113"/>
      <c r="AFO8" s="113"/>
      <c r="AFP8" s="113"/>
      <c r="AFQ8" s="113"/>
      <c r="AFR8" s="113"/>
      <c r="AFS8" s="113"/>
      <c r="AFT8" s="113"/>
      <c r="AFU8" s="113"/>
      <c r="AFV8" s="113"/>
      <c r="AFW8" s="113"/>
      <c r="AFX8" s="113"/>
      <c r="AFY8" s="113"/>
      <c r="AFZ8" s="113"/>
      <c r="AGA8" s="113"/>
      <c r="AGB8" s="113"/>
      <c r="AGC8" s="113"/>
      <c r="AGD8" s="113"/>
      <c r="AGE8" s="113"/>
      <c r="AGF8" s="113"/>
      <c r="AGG8" s="113"/>
      <c r="AGH8" s="113"/>
      <c r="AGI8" s="113"/>
      <c r="AGJ8" s="113"/>
      <c r="AGK8" s="113"/>
      <c r="AGL8" s="113"/>
      <c r="AGM8" s="113"/>
      <c r="AGN8" s="113"/>
      <c r="AGO8" s="113"/>
      <c r="AGP8" s="113"/>
      <c r="AGQ8" s="113"/>
      <c r="AGR8" s="113"/>
      <c r="AGS8" s="113"/>
      <c r="AGT8" s="113"/>
      <c r="AGU8" s="113"/>
      <c r="AGV8" s="113"/>
      <c r="AGW8" s="113"/>
      <c r="AGX8" s="113"/>
      <c r="AGY8" s="113"/>
      <c r="AGZ8" s="113"/>
      <c r="AHA8" s="113"/>
      <c r="AHB8" s="113"/>
      <c r="AHC8" s="113"/>
      <c r="AHD8" s="113"/>
      <c r="AHE8" s="113"/>
      <c r="AHF8" s="113"/>
      <c r="AHG8" s="113"/>
      <c r="AHH8" s="113"/>
      <c r="AHI8" s="113"/>
      <c r="AHJ8" s="113"/>
      <c r="AHK8" s="113"/>
      <c r="AHL8" s="113"/>
      <c r="AHM8" s="113"/>
      <c r="AHN8" s="113"/>
      <c r="AHO8" s="113"/>
      <c r="AHP8" s="113"/>
      <c r="AHQ8" s="113"/>
      <c r="AHR8" s="113"/>
      <c r="AHS8" s="113"/>
      <c r="AHT8" s="113"/>
      <c r="AHU8" s="113"/>
      <c r="AHV8" s="113"/>
      <c r="AHW8" s="113"/>
      <c r="AHX8" s="113"/>
      <c r="AHY8" s="113"/>
      <c r="AHZ8" s="113"/>
      <c r="AIA8" s="113"/>
      <c r="AIB8" s="113"/>
      <c r="AIC8" s="113"/>
      <c r="AID8" s="113"/>
      <c r="AIE8" s="113"/>
      <c r="AIF8" s="113"/>
      <c r="AIG8" s="113"/>
      <c r="AIH8" s="113"/>
      <c r="AII8" s="113"/>
      <c r="AIJ8" s="113"/>
      <c r="AIK8" s="113"/>
      <c r="AIL8" s="113"/>
      <c r="AIM8" s="113"/>
      <c r="AIN8" s="113"/>
      <c r="AIO8" s="113"/>
      <c r="AIP8" s="113"/>
      <c r="AIQ8" s="113"/>
      <c r="AIR8" s="113"/>
      <c r="AIS8" s="113"/>
      <c r="AIT8" s="113"/>
      <c r="AIU8" s="113"/>
      <c r="AIV8" s="113"/>
      <c r="AIW8" s="113"/>
      <c r="AIX8" s="113"/>
      <c r="AIY8" s="113"/>
      <c r="AIZ8" s="113"/>
      <c r="AJA8" s="113"/>
      <c r="AJB8" s="113"/>
      <c r="AJC8" s="113"/>
      <c r="AJD8" s="113"/>
      <c r="AJE8" s="113"/>
      <c r="AJF8" s="113"/>
      <c r="AJG8" s="113"/>
      <c r="AJH8" s="113"/>
      <c r="AJI8" s="113"/>
      <c r="AJJ8" s="113"/>
      <c r="AJK8" s="113"/>
      <c r="AJL8" s="113"/>
      <c r="AJM8" s="113"/>
      <c r="AJN8" s="113"/>
      <c r="AJO8" s="113"/>
      <c r="AJP8" s="113"/>
      <c r="AJQ8" s="113"/>
      <c r="AJR8" s="113"/>
      <c r="AJS8" s="113"/>
      <c r="AJT8" s="113"/>
      <c r="AJU8" s="113"/>
      <c r="AJV8" s="113"/>
      <c r="AJW8" s="113"/>
      <c r="AJX8" s="113"/>
      <c r="AJY8" s="113"/>
      <c r="AJZ8" s="113"/>
      <c r="AKA8" s="113"/>
      <c r="AKB8" s="113"/>
      <c r="AKC8" s="113"/>
      <c r="AKD8" s="113"/>
      <c r="AKE8" s="113"/>
      <c r="AKF8" s="113"/>
      <c r="AKG8" s="113"/>
      <c r="AKH8" s="113"/>
      <c r="AKI8" s="113"/>
      <c r="AKJ8" s="113"/>
      <c r="AKK8" s="113"/>
      <c r="AKL8" s="113"/>
      <c r="AKM8" s="113"/>
      <c r="AKN8" s="113"/>
      <c r="AKO8" s="113"/>
      <c r="AKP8" s="113"/>
      <c r="AKQ8" s="113"/>
      <c r="AKR8" s="113"/>
      <c r="AKS8" s="113"/>
      <c r="AKT8" s="113"/>
      <c r="AKU8" s="113"/>
      <c r="AKV8" s="113"/>
      <c r="AKW8" s="113"/>
      <c r="AKX8" s="113"/>
      <c r="AKY8" s="113"/>
      <c r="AKZ8" s="113"/>
      <c r="ALA8" s="113"/>
      <c r="ALB8" s="113"/>
      <c r="ALC8" s="113"/>
      <c r="ALD8" s="113"/>
      <c r="ALE8" s="113"/>
      <c r="ALF8" s="113"/>
      <c r="ALG8" s="113"/>
      <c r="ALH8" s="113"/>
      <c r="ALI8" s="113"/>
      <c r="ALJ8" s="113"/>
      <c r="ALK8" s="113"/>
      <c r="ALL8" s="113"/>
      <c r="ALM8" s="113"/>
      <c r="ALN8" s="113"/>
      <c r="ALO8" s="113"/>
      <c r="ALP8" s="113"/>
      <c r="ALQ8" s="113"/>
      <c r="ALR8" s="113"/>
      <c r="ALS8" s="113"/>
      <c r="ALT8" s="113"/>
      <c r="ALU8" s="113"/>
      <c r="ALV8" s="113"/>
      <c r="ALW8" s="113"/>
      <c r="ALX8" s="113"/>
      <c r="ALY8" s="113"/>
      <c r="ALZ8" s="113"/>
      <c r="AMA8" s="113"/>
      <c r="AMB8" s="113"/>
    </row>
    <row r="9" spans="1:1016" s="38" customFormat="1" ht="55.5" customHeight="1" x14ac:dyDescent="0.3">
      <c r="A9" s="120" t="s">
        <v>174</v>
      </c>
      <c r="B9" s="346" t="s">
        <v>175</v>
      </c>
      <c r="C9" s="346"/>
      <c r="D9" s="121"/>
      <c r="E9" s="122"/>
      <c r="F9" s="123"/>
      <c r="G9" s="124"/>
      <c r="H9" s="124"/>
      <c r="I9" s="124"/>
      <c r="J9" s="124"/>
      <c r="K9" s="124"/>
      <c r="L9" s="124"/>
      <c r="M9" s="124"/>
      <c r="N9" s="124"/>
      <c r="O9" s="124"/>
      <c r="P9" s="124"/>
      <c r="Q9" s="124"/>
      <c r="R9" s="124"/>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4"/>
      <c r="AR9" s="124"/>
      <c r="AS9" s="124"/>
      <c r="AT9" s="124"/>
      <c r="AU9" s="124"/>
      <c r="AV9" s="124"/>
      <c r="AW9" s="124"/>
      <c r="AX9" s="124"/>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c r="DO9" s="124"/>
      <c r="DP9" s="124"/>
      <c r="DQ9" s="124"/>
      <c r="DR9" s="124"/>
      <c r="DS9" s="124"/>
      <c r="DT9" s="124"/>
      <c r="DU9" s="124"/>
      <c r="DV9" s="124"/>
      <c r="DW9" s="124"/>
      <c r="DX9" s="124"/>
      <c r="DY9" s="124"/>
      <c r="DZ9" s="124"/>
      <c r="EA9" s="124"/>
      <c r="EB9" s="124"/>
      <c r="EC9" s="124"/>
      <c r="ED9" s="124"/>
      <c r="EE9" s="124"/>
      <c r="EF9" s="124"/>
      <c r="EG9" s="124"/>
      <c r="EH9" s="124"/>
      <c r="EI9" s="124"/>
      <c r="EJ9" s="124"/>
      <c r="EK9" s="124"/>
      <c r="EL9" s="124"/>
      <c r="EM9" s="124"/>
      <c r="EN9" s="124"/>
      <c r="EO9" s="124"/>
      <c r="EP9" s="124"/>
      <c r="EQ9" s="124"/>
      <c r="ER9" s="124"/>
      <c r="ES9" s="124"/>
      <c r="ET9" s="124"/>
      <c r="EU9" s="124"/>
      <c r="EV9" s="124"/>
      <c r="EW9" s="124"/>
      <c r="EX9" s="124"/>
      <c r="EY9" s="124"/>
      <c r="EZ9" s="124"/>
      <c r="FA9" s="124"/>
      <c r="FB9" s="124"/>
      <c r="FC9" s="124"/>
      <c r="FD9" s="124"/>
      <c r="FE9" s="124"/>
      <c r="FF9" s="124"/>
      <c r="FG9" s="124"/>
      <c r="FH9" s="124"/>
      <c r="FI9" s="124"/>
      <c r="FJ9" s="124"/>
      <c r="FK9" s="124"/>
      <c r="FL9" s="124"/>
      <c r="FM9" s="124"/>
      <c r="FN9" s="124"/>
      <c r="FO9" s="124"/>
      <c r="FP9" s="124"/>
      <c r="FQ9" s="124"/>
      <c r="FR9" s="124"/>
      <c r="FS9" s="124"/>
      <c r="FT9" s="124"/>
      <c r="FU9" s="124"/>
      <c r="FV9" s="124"/>
      <c r="FW9" s="124"/>
      <c r="FX9" s="124"/>
      <c r="FY9" s="124"/>
      <c r="FZ9" s="124"/>
      <c r="GA9" s="124"/>
      <c r="GB9" s="124"/>
      <c r="GC9" s="124"/>
      <c r="GD9" s="124"/>
      <c r="GE9" s="124"/>
      <c r="GF9" s="124"/>
      <c r="GG9" s="124"/>
      <c r="GH9" s="124"/>
      <c r="GI9" s="124"/>
      <c r="GJ9" s="124"/>
      <c r="GK9" s="124"/>
      <c r="GL9" s="124"/>
      <c r="GM9" s="124"/>
      <c r="GN9" s="124"/>
      <c r="GO9" s="124"/>
      <c r="GP9" s="124"/>
      <c r="GQ9" s="124"/>
      <c r="GR9" s="124"/>
      <c r="GS9" s="124"/>
      <c r="GT9" s="124"/>
      <c r="GU9" s="124"/>
      <c r="GV9" s="124"/>
      <c r="GW9" s="124"/>
      <c r="GX9" s="124"/>
      <c r="GY9" s="124"/>
      <c r="GZ9" s="124"/>
      <c r="HA9" s="124"/>
      <c r="HB9" s="124"/>
      <c r="HC9" s="124"/>
      <c r="HD9" s="124"/>
      <c r="HE9" s="124"/>
      <c r="HF9" s="124"/>
      <c r="HG9" s="124"/>
      <c r="HH9" s="124"/>
      <c r="HI9" s="124"/>
      <c r="HJ9" s="124"/>
      <c r="HK9" s="124"/>
      <c r="HL9" s="124"/>
      <c r="HM9" s="124"/>
      <c r="HN9" s="124"/>
      <c r="HO9" s="124"/>
      <c r="HP9" s="124"/>
      <c r="HQ9" s="124"/>
      <c r="HR9" s="124"/>
      <c r="HS9" s="124"/>
      <c r="HT9" s="124"/>
      <c r="HU9" s="124"/>
      <c r="HV9" s="124"/>
      <c r="HW9" s="124"/>
      <c r="HX9" s="124"/>
      <c r="HY9" s="124"/>
      <c r="HZ9" s="124"/>
      <c r="IA9" s="124"/>
      <c r="IB9" s="124"/>
      <c r="IC9" s="124"/>
      <c r="ID9" s="124"/>
      <c r="IE9" s="124"/>
      <c r="IF9" s="124"/>
      <c r="IG9" s="124"/>
      <c r="IH9" s="124"/>
      <c r="II9" s="124"/>
      <c r="IJ9" s="124"/>
      <c r="IK9" s="124"/>
      <c r="IL9" s="124"/>
      <c r="IM9" s="124"/>
      <c r="IN9" s="124"/>
      <c r="IO9" s="124"/>
      <c r="IP9" s="124"/>
      <c r="IQ9" s="124"/>
      <c r="IR9" s="124"/>
      <c r="IS9" s="124"/>
      <c r="IT9" s="124"/>
      <c r="IU9" s="124"/>
      <c r="IV9" s="124"/>
      <c r="IW9" s="124"/>
      <c r="IX9" s="124"/>
      <c r="IY9" s="124"/>
      <c r="IZ9" s="124"/>
      <c r="JA9" s="124"/>
      <c r="JB9" s="124"/>
      <c r="JC9" s="124"/>
      <c r="JD9" s="124"/>
      <c r="JE9" s="124"/>
      <c r="JF9" s="124"/>
      <c r="JG9" s="124"/>
      <c r="JH9" s="124"/>
      <c r="JI9" s="124"/>
      <c r="JJ9" s="124"/>
      <c r="JK9" s="124"/>
      <c r="JL9" s="124"/>
      <c r="JM9" s="124"/>
      <c r="JN9" s="124"/>
      <c r="JO9" s="124"/>
      <c r="JP9" s="124"/>
      <c r="JQ9" s="124"/>
      <c r="JR9" s="124"/>
      <c r="JS9" s="124"/>
      <c r="JT9" s="124"/>
      <c r="JU9" s="124"/>
      <c r="JV9" s="124"/>
      <c r="JW9" s="124"/>
      <c r="JX9" s="124"/>
      <c r="JY9" s="124"/>
      <c r="JZ9" s="124"/>
      <c r="KA9" s="124"/>
      <c r="KB9" s="124"/>
      <c r="KC9" s="124"/>
      <c r="KD9" s="124"/>
      <c r="KE9" s="124"/>
      <c r="KF9" s="124"/>
      <c r="KG9" s="124"/>
      <c r="KH9" s="124"/>
      <c r="KI9" s="124"/>
      <c r="KJ9" s="124"/>
      <c r="KK9" s="124"/>
      <c r="KL9" s="124"/>
      <c r="KM9" s="124"/>
      <c r="KN9" s="124"/>
      <c r="KO9" s="124"/>
      <c r="KP9" s="124"/>
      <c r="KQ9" s="124"/>
      <c r="KR9" s="124"/>
      <c r="KS9" s="124"/>
      <c r="KT9" s="124"/>
      <c r="KU9" s="124"/>
      <c r="KV9" s="124"/>
      <c r="KW9" s="124"/>
      <c r="KX9" s="124"/>
      <c r="KY9" s="124"/>
      <c r="KZ9" s="124"/>
      <c r="LA9" s="124"/>
      <c r="LB9" s="124"/>
      <c r="LC9" s="124"/>
      <c r="LD9" s="124"/>
      <c r="LE9" s="124"/>
      <c r="LF9" s="124"/>
      <c r="LG9" s="124"/>
      <c r="LH9" s="124"/>
      <c r="LI9" s="124"/>
      <c r="LJ9" s="124"/>
      <c r="LK9" s="124"/>
      <c r="LL9" s="124"/>
      <c r="LM9" s="124"/>
      <c r="LN9" s="124"/>
      <c r="LO9" s="124"/>
      <c r="LP9" s="124"/>
      <c r="LQ9" s="124"/>
      <c r="LR9" s="124"/>
      <c r="LS9" s="124"/>
      <c r="LT9" s="124"/>
      <c r="LU9" s="124"/>
      <c r="LV9" s="124"/>
      <c r="LW9" s="124"/>
      <c r="LX9" s="124"/>
      <c r="LY9" s="124"/>
      <c r="LZ9" s="124"/>
      <c r="MA9" s="124"/>
      <c r="MB9" s="124"/>
      <c r="MC9" s="124"/>
      <c r="MD9" s="124"/>
      <c r="ME9" s="124"/>
      <c r="MF9" s="124"/>
      <c r="MG9" s="124"/>
      <c r="MH9" s="124"/>
      <c r="MI9" s="124"/>
      <c r="MJ9" s="124"/>
      <c r="MK9" s="124"/>
      <c r="ML9" s="124"/>
      <c r="MM9" s="124"/>
      <c r="MN9" s="124"/>
      <c r="MO9" s="124"/>
      <c r="MP9" s="124"/>
      <c r="MQ9" s="124"/>
      <c r="MR9" s="124"/>
      <c r="MS9" s="124"/>
      <c r="MT9" s="124"/>
      <c r="MU9" s="124"/>
      <c r="MV9" s="124"/>
      <c r="MW9" s="124"/>
      <c r="MX9" s="124"/>
      <c r="MY9" s="124"/>
      <c r="MZ9" s="124"/>
      <c r="NA9" s="124"/>
      <c r="NB9" s="124"/>
      <c r="NC9" s="124"/>
      <c r="ND9" s="124"/>
      <c r="NE9" s="124"/>
      <c r="NF9" s="124"/>
      <c r="NG9" s="124"/>
      <c r="NH9" s="124"/>
      <c r="NI9" s="124"/>
      <c r="NJ9" s="124"/>
      <c r="NK9" s="124"/>
      <c r="NL9" s="124"/>
      <c r="NM9" s="124"/>
      <c r="NN9" s="124"/>
      <c r="NO9" s="124"/>
      <c r="NP9" s="124"/>
      <c r="NQ9" s="124"/>
      <c r="NR9" s="124"/>
      <c r="NS9" s="124"/>
      <c r="NT9" s="124"/>
      <c r="NU9" s="124"/>
      <c r="NV9" s="124"/>
      <c r="NW9" s="124"/>
      <c r="NX9" s="124"/>
      <c r="NY9" s="124"/>
      <c r="NZ9" s="124"/>
      <c r="OA9" s="124"/>
      <c r="OB9" s="124"/>
      <c r="OC9" s="124"/>
      <c r="OD9" s="124"/>
      <c r="OE9" s="124"/>
      <c r="OF9" s="124"/>
      <c r="OG9" s="124"/>
      <c r="OH9" s="124"/>
      <c r="OI9" s="124"/>
      <c r="OJ9" s="124"/>
      <c r="OK9" s="124"/>
      <c r="OL9" s="124"/>
      <c r="OM9" s="124"/>
      <c r="ON9" s="124"/>
      <c r="OO9" s="124"/>
      <c r="OP9" s="124"/>
      <c r="OQ9" s="124"/>
      <c r="OR9" s="124"/>
      <c r="OS9" s="124"/>
      <c r="OT9" s="124"/>
      <c r="OU9" s="124"/>
      <c r="OV9" s="124"/>
      <c r="OW9" s="124"/>
      <c r="OX9" s="124"/>
      <c r="OY9" s="124"/>
      <c r="OZ9" s="124"/>
      <c r="PA9" s="124"/>
      <c r="PB9" s="124"/>
      <c r="PC9" s="124"/>
      <c r="PD9" s="124"/>
      <c r="PE9" s="124"/>
      <c r="PF9" s="124"/>
      <c r="PG9" s="124"/>
      <c r="PH9" s="124"/>
      <c r="PI9" s="124"/>
      <c r="PJ9" s="124"/>
      <c r="PK9" s="124"/>
      <c r="PL9" s="124"/>
      <c r="PM9" s="124"/>
      <c r="PN9" s="124"/>
      <c r="PO9" s="124"/>
      <c r="PP9" s="124"/>
      <c r="PQ9" s="124"/>
      <c r="PR9" s="124"/>
      <c r="PS9" s="124"/>
      <c r="PT9" s="124"/>
      <c r="PU9" s="124"/>
      <c r="PV9" s="124"/>
      <c r="PW9" s="124"/>
      <c r="PX9" s="124"/>
      <c r="PY9" s="124"/>
      <c r="PZ9" s="124"/>
      <c r="QA9" s="124"/>
      <c r="QB9" s="124"/>
      <c r="QC9" s="124"/>
      <c r="QD9" s="124"/>
      <c r="QE9" s="124"/>
      <c r="QF9" s="124"/>
      <c r="QG9" s="124"/>
      <c r="QH9" s="124"/>
      <c r="QI9" s="124"/>
      <c r="QJ9" s="124"/>
      <c r="QK9" s="124"/>
      <c r="QL9" s="124"/>
      <c r="QM9" s="124"/>
      <c r="QN9" s="124"/>
      <c r="QO9" s="124"/>
      <c r="QP9" s="124"/>
      <c r="QQ9" s="124"/>
      <c r="QR9" s="124"/>
      <c r="QS9" s="124"/>
      <c r="QT9" s="124"/>
      <c r="QU9" s="124"/>
      <c r="QV9" s="124"/>
      <c r="QW9" s="124"/>
      <c r="QX9" s="124"/>
      <c r="QY9" s="124"/>
      <c r="QZ9" s="124"/>
      <c r="RA9" s="124"/>
      <c r="RB9" s="124"/>
      <c r="RC9" s="124"/>
      <c r="RD9" s="124"/>
      <c r="RE9" s="124"/>
      <c r="RF9" s="124"/>
      <c r="RG9" s="124"/>
      <c r="RH9" s="124"/>
      <c r="RI9" s="124"/>
      <c r="RJ9" s="124"/>
      <c r="RK9" s="124"/>
      <c r="RL9" s="124"/>
      <c r="RM9" s="124"/>
      <c r="RN9" s="124"/>
      <c r="RO9" s="124"/>
      <c r="RP9" s="124"/>
      <c r="RQ9" s="124"/>
      <c r="RR9" s="124"/>
      <c r="RS9" s="124"/>
      <c r="RT9" s="124"/>
      <c r="RU9" s="124"/>
      <c r="RV9" s="124"/>
      <c r="RW9" s="124"/>
      <c r="RX9" s="124"/>
      <c r="RY9" s="124"/>
      <c r="RZ9" s="124"/>
      <c r="SA9" s="124"/>
      <c r="SB9" s="124"/>
      <c r="SC9" s="124"/>
      <c r="SD9" s="124"/>
      <c r="SE9" s="124"/>
      <c r="SF9" s="124"/>
      <c r="SG9" s="124"/>
      <c r="SH9" s="124"/>
      <c r="SI9" s="124"/>
      <c r="SJ9" s="124"/>
      <c r="SK9" s="124"/>
      <c r="SL9" s="124"/>
      <c r="SM9" s="124"/>
      <c r="SN9" s="124"/>
      <c r="SO9" s="124"/>
      <c r="SP9" s="124"/>
      <c r="SQ9" s="124"/>
      <c r="SR9" s="124"/>
      <c r="SS9" s="124"/>
      <c r="ST9" s="124"/>
      <c r="SU9" s="124"/>
      <c r="SV9" s="124"/>
      <c r="SW9" s="124"/>
      <c r="SX9" s="124"/>
      <c r="SY9" s="124"/>
      <c r="SZ9" s="124"/>
      <c r="TA9" s="124"/>
      <c r="TB9" s="124"/>
      <c r="TC9" s="124"/>
      <c r="TD9" s="124"/>
      <c r="TE9" s="124"/>
      <c r="TF9" s="124"/>
      <c r="TG9" s="124"/>
      <c r="TH9" s="124"/>
      <c r="TI9" s="124"/>
      <c r="TJ9" s="124"/>
      <c r="TK9" s="124"/>
      <c r="TL9" s="124"/>
      <c r="TM9" s="124"/>
      <c r="TN9" s="124"/>
      <c r="TO9" s="124"/>
      <c r="TP9" s="124"/>
      <c r="TQ9" s="124"/>
      <c r="TR9" s="124"/>
      <c r="TS9" s="124"/>
      <c r="TT9" s="124"/>
      <c r="TU9" s="124"/>
      <c r="TV9" s="124"/>
      <c r="TW9" s="124"/>
      <c r="TX9" s="124"/>
      <c r="TY9" s="124"/>
      <c r="TZ9" s="124"/>
      <c r="UA9" s="124"/>
      <c r="UB9" s="124"/>
      <c r="UC9" s="124"/>
      <c r="UD9" s="124"/>
      <c r="UE9" s="124"/>
      <c r="UF9" s="124"/>
      <c r="UG9" s="124"/>
      <c r="UH9" s="124"/>
      <c r="UI9" s="124"/>
      <c r="UJ9" s="124"/>
      <c r="UK9" s="124"/>
      <c r="UL9" s="124"/>
      <c r="UM9" s="124"/>
      <c r="UN9" s="124"/>
      <c r="UO9" s="124"/>
      <c r="UP9" s="124"/>
      <c r="UQ9" s="124"/>
      <c r="UR9" s="124"/>
      <c r="US9" s="124"/>
      <c r="UT9" s="124"/>
      <c r="UU9" s="124"/>
      <c r="UV9" s="124"/>
      <c r="UW9" s="124"/>
      <c r="UX9" s="124"/>
      <c r="UY9" s="124"/>
      <c r="UZ9" s="124"/>
      <c r="VA9" s="124"/>
      <c r="VB9" s="124"/>
      <c r="VC9" s="124"/>
      <c r="VD9" s="124"/>
      <c r="VE9" s="124"/>
      <c r="VF9" s="124"/>
      <c r="VG9" s="124"/>
      <c r="VH9" s="124"/>
      <c r="VI9" s="124"/>
      <c r="VJ9" s="124"/>
      <c r="VK9" s="124"/>
      <c r="VL9" s="124"/>
      <c r="VM9" s="124"/>
      <c r="VN9" s="124"/>
      <c r="VO9" s="124"/>
      <c r="VP9" s="124"/>
      <c r="VQ9" s="124"/>
      <c r="VR9" s="124"/>
      <c r="VS9" s="124"/>
      <c r="VT9" s="124"/>
      <c r="VU9" s="124"/>
      <c r="VV9" s="124"/>
      <c r="VW9" s="124"/>
      <c r="VX9" s="124"/>
      <c r="VY9" s="124"/>
      <c r="VZ9" s="124"/>
      <c r="WA9" s="124"/>
      <c r="WB9" s="124"/>
      <c r="WC9" s="124"/>
      <c r="WD9" s="124"/>
      <c r="WE9" s="124"/>
      <c r="WF9" s="124"/>
      <c r="WG9" s="124"/>
      <c r="WH9" s="124"/>
      <c r="WI9" s="124"/>
      <c r="WJ9" s="124"/>
      <c r="WK9" s="124"/>
      <c r="WL9" s="124"/>
      <c r="WM9" s="124"/>
      <c r="WN9" s="124"/>
      <c r="WO9" s="124"/>
      <c r="WP9" s="124"/>
      <c r="WQ9" s="124"/>
      <c r="WR9" s="124"/>
      <c r="WS9" s="124"/>
      <c r="WT9" s="124"/>
      <c r="WU9" s="124"/>
      <c r="WV9" s="124"/>
      <c r="WW9" s="124"/>
      <c r="WX9" s="124"/>
      <c r="WY9" s="124"/>
      <c r="WZ9" s="124"/>
      <c r="XA9" s="124"/>
      <c r="XB9" s="124"/>
      <c r="XC9" s="124"/>
      <c r="XD9" s="124"/>
      <c r="XE9" s="124"/>
      <c r="XF9" s="124"/>
      <c r="XG9" s="124"/>
      <c r="XH9" s="124"/>
      <c r="XI9" s="124"/>
      <c r="XJ9" s="124"/>
      <c r="XK9" s="124"/>
      <c r="XL9" s="124"/>
      <c r="XM9" s="124"/>
      <c r="XN9" s="124"/>
      <c r="XO9" s="124"/>
      <c r="XP9" s="124"/>
      <c r="XQ9" s="124"/>
      <c r="XR9" s="124"/>
      <c r="XS9" s="124"/>
      <c r="XT9" s="124"/>
      <c r="XU9" s="124"/>
      <c r="XV9" s="124"/>
      <c r="XW9" s="124"/>
      <c r="XX9" s="124"/>
      <c r="XY9" s="124"/>
      <c r="XZ9" s="124"/>
      <c r="YA9" s="124"/>
      <c r="YB9" s="124"/>
      <c r="YC9" s="124"/>
      <c r="YD9" s="124"/>
      <c r="YE9" s="124"/>
      <c r="YF9" s="124"/>
      <c r="YG9" s="124"/>
      <c r="YH9" s="124"/>
      <c r="YI9" s="124"/>
      <c r="YJ9" s="124"/>
      <c r="YK9" s="124"/>
      <c r="YL9" s="124"/>
      <c r="YM9" s="124"/>
      <c r="YN9" s="124"/>
      <c r="YO9" s="124"/>
      <c r="YP9" s="124"/>
      <c r="YQ9" s="124"/>
      <c r="YR9" s="124"/>
      <c r="YS9" s="124"/>
      <c r="YT9" s="124"/>
      <c r="YU9" s="124"/>
      <c r="YV9" s="124"/>
      <c r="YW9" s="124"/>
      <c r="YX9" s="124"/>
      <c r="YY9" s="124"/>
      <c r="YZ9" s="124"/>
      <c r="ZA9" s="124"/>
      <c r="ZB9" s="124"/>
      <c r="ZC9" s="124"/>
      <c r="ZD9" s="124"/>
      <c r="ZE9" s="124"/>
      <c r="ZF9" s="124"/>
      <c r="ZG9" s="124"/>
      <c r="ZH9" s="124"/>
      <c r="ZI9" s="124"/>
      <c r="ZJ9" s="124"/>
      <c r="ZK9" s="124"/>
      <c r="ZL9" s="124"/>
      <c r="ZM9" s="124"/>
      <c r="ZN9" s="124"/>
      <c r="ZO9" s="124"/>
      <c r="ZP9" s="124"/>
      <c r="ZQ9" s="124"/>
      <c r="ZR9" s="124"/>
      <c r="ZS9" s="124"/>
      <c r="ZT9" s="124"/>
      <c r="ZU9" s="124"/>
      <c r="ZV9" s="124"/>
      <c r="ZW9" s="124"/>
      <c r="ZX9" s="124"/>
      <c r="ZY9" s="124"/>
      <c r="ZZ9" s="124"/>
      <c r="AAA9" s="124"/>
      <c r="AAB9" s="124"/>
      <c r="AAC9" s="124"/>
      <c r="AAD9" s="124"/>
      <c r="AAE9" s="124"/>
      <c r="AAF9" s="124"/>
      <c r="AAG9" s="124"/>
      <c r="AAH9" s="124"/>
      <c r="AAI9" s="124"/>
      <c r="AAJ9" s="124"/>
      <c r="AAK9" s="124"/>
      <c r="AAL9" s="124"/>
      <c r="AAM9" s="124"/>
      <c r="AAN9" s="124"/>
      <c r="AAO9" s="124"/>
      <c r="AAP9" s="124"/>
      <c r="AAQ9" s="124"/>
      <c r="AAR9" s="124"/>
      <c r="AAS9" s="124"/>
      <c r="AAT9" s="124"/>
      <c r="AAU9" s="124"/>
      <c r="AAV9" s="124"/>
      <c r="AAW9" s="124"/>
      <c r="AAX9" s="124"/>
      <c r="AAY9" s="124"/>
      <c r="AAZ9" s="124"/>
      <c r="ABA9" s="124"/>
      <c r="ABB9" s="124"/>
      <c r="ABC9" s="124"/>
      <c r="ABD9" s="124"/>
      <c r="ABE9" s="124"/>
      <c r="ABF9" s="124"/>
      <c r="ABG9" s="124"/>
      <c r="ABH9" s="124"/>
      <c r="ABI9" s="124"/>
      <c r="ABJ9" s="124"/>
      <c r="ABK9" s="124"/>
      <c r="ABL9" s="124"/>
      <c r="ABM9" s="124"/>
      <c r="ABN9" s="124"/>
      <c r="ABO9" s="124"/>
      <c r="ABP9" s="124"/>
      <c r="ABQ9" s="124"/>
      <c r="ABR9" s="124"/>
      <c r="ABS9" s="124"/>
      <c r="ABT9" s="124"/>
      <c r="ABU9" s="124"/>
      <c r="ABV9" s="124"/>
      <c r="ABW9" s="124"/>
      <c r="ABX9" s="124"/>
      <c r="ABY9" s="124"/>
      <c r="ABZ9" s="124"/>
      <c r="ACA9" s="124"/>
      <c r="ACB9" s="124"/>
      <c r="ACC9" s="124"/>
      <c r="ACD9" s="124"/>
      <c r="ACE9" s="124"/>
      <c r="ACF9" s="124"/>
      <c r="ACG9" s="124"/>
      <c r="ACH9" s="124"/>
      <c r="ACI9" s="124"/>
      <c r="ACJ9" s="124"/>
      <c r="ACK9" s="124"/>
      <c r="ACL9" s="124"/>
      <c r="ACM9" s="124"/>
      <c r="ACN9" s="124"/>
      <c r="ACO9" s="124"/>
      <c r="ACP9" s="124"/>
      <c r="ACQ9" s="124"/>
      <c r="ACR9" s="124"/>
      <c r="ACS9" s="124"/>
      <c r="ACT9" s="124"/>
      <c r="ACU9" s="124"/>
      <c r="ACV9" s="124"/>
      <c r="ACW9" s="124"/>
      <c r="ACX9" s="124"/>
      <c r="ACY9" s="124"/>
      <c r="ACZ9" s="124"/>
      <c r="ADA9" s="124"/>
      <c r="ADB9" s="124"/>
      <c r="ADC9" s="124"/>
      <c r="ADD9" s="124"/>
      <c r="ADE9" s="124"/>
      <c r="ADF9" s="124"/>
      <c r="ADG9" s="124"/>
      <c r="ADH9" s="124"/>
      <c r="ADI9" s="124"/>
      <c r="ADJ9" s="124"/>
      <c r="ADK9" s="124"/>
      <c r="ADL9" s="124"/>
      <c r="ADM9" s="124"/>
      <c r="ADN9" s="124"/>
      <c r="ADO9" s="124"/>
      <c r="ADP9" s="124"/>
      <c r="ADQ9" s="124"/>
      <c r="ADR9" s="124"/>
      <c r="ADS9" s="124"/>
      <c r="ADT9" s="124"/>
      <c r="ADU9" s="124"/>
      <c r="ADV9" s="124"/>
      <c r="ADW9" s="124"/>
      <c r="ADX9" s="124"/>
      <c r="ADY9" s="124"/>
      <c r="ADZ9" s="124"/>
      <c r="AEA9" s="124"/>
      <c r="AEB9" s="124"/>
      <c r="AEC9" s="124"/>
      <c r="AED9" s="124"/>
      <c r="AEE9" s="124"/>
      <c r="AEF9" s="124"/>
      <c r="AEG9" s="124"/>
      <c r="AEH9" s="124"/>
      <c r="AEI9" s="124"/>
      <c r="AEJ9" s="124"/>
      <c r="AEK9" s="124"/>
      <c r="AEL9" s="124"/>
      <c r="AEM9" s="124"/>
      <c r="AEN9" s="124"/>
      <c r="AEO9" s="124"/>
      <c r="AEP9" s="124"/>
      <c r="AEQ9" s="124"/>
      <c r="AER9" s="124"/>
      <c r="AES9" s="124"/>
      <c r="AET9" s="124"/>
      <c r="AEU9" s="124"/>
      <c r="AEV9" s="124"/>
      <c r="AEW9" s="124"/>
      <c r="AEX9" s="124"/>
      <c r="AEY9" s="124"/>
      <c r="AEZ9" s="124"/>
      <c r="AFA9" s="124"/>
      <c r="AFB9" s="124"/>
      <c r="AFC9" s="124"/>
      <c r="AFD9" s="124"/>
      <c r="AFE9" s="124"/>
      <c r="AFF9" s="124"/>
      <c r="AFG9" s="124"/>
      <c r="AFH9" s="124"/>
      <c r="AFI9" s="124"/>
      <c r="AFJ9" s="124"/>
      <c r="AFK9" s="124"/>
      <c r="AFL9" s="124"/>
      <c r="AFM9" s="124"/>
      <c r="AFN9" s="124"/>
      <c r="AFO9" s="124"/>
      <c r="AFP9" s="124"/>
      <c r="AFQ9" s="124"/>
      <c r="AFR9" s="124"/>
      <c r="AFS9" s="124"/>
      <c r="AFT9" s="124"/>
      <c r="AFU9" s="124"/>
      <c r="AFV9" s="124"/>
      <c r="AFW9" s="124"/>
      <c r="AFX9" s="124"/>
      <c r="AFY9" s="124"/>
      <c r="AFZ9" s="124"/>
      <c r="AGA9" s="124"/>
      <c r="AGB9" s="124"/>
      <c r="AGC9" s="124"/>
      <c r="AGD9" s="124"/>
      <c r="AGE9" s="124"/>
      <c r="AGF9" s="124"/>
      <c r="AGG9" s="124"/>
      <c r="AGH9" s="124"/>
      <c r="AGI9" s="124"/>
      <c r="AGJ9" s="124"/>
      <c r="AGK9" s="124"/>
      <c r="AGL9" s="124"/>
      <c r="AGM9" s="124"/>
      <c r="AGN9" s="124"/>
      <c r="AGO9" s="124"/>
      <c r="AGP9" s="124"/>
      <c r="AGQ9" s="124"/>
      <c r="AGR9" s="124"/>
      <c r="AGS9" s="124"/>
      <c r="AGT9" s="124"/>
      <c r="AGU9" s="124"/>
      <c r="AGV9" s="124"/>
      <c r="AGW9" s="124"/>
      <c r="AGX9" s="124"/>
      <c r="AGY9" s="124"/>
      <c r="AGZ9" s="124"/>
      <c r="AHA9" s="124"/>
      <c r="AHB9" s="124"/>
      <c r="AHC9" s="124"/>
      <c r="AHD9" s="124"/>
      <c r="AHE9" s="124"/>
      <c r="AHF9" s="124"/>
      <c r="AHG9" s="124"/>
      <c r="AHH9" s="124"/>
      <c r="AHI9" s="124"/>
      <c r="AHJ9" s="124"/>
      <c r="AHK9" s="124"/>
      <c r="AHL9" s="124"/>
      <c r="AHM9" s="124"/>
      <c r="AHN9" s="124"/>
      <c r="AHO9" s="124"/>
      <c r="AHP9" s="124"/>
      <c r="AHQ9" s="124"/>
      <c r="AHR9" s="124"/>
      <c r="AHS9" s="124"/>
      <c r="AHT9" s="124"/>
      <c r="AHU9" s="124"/>
      <c r="AHV9" s="124"/>
      <c r="AHW9" s="124"/>
      <c r="AHX9" s="124"/>
      <c r="AHY9" s="124"/>
      <c r="AHZ9" s="124"/>
      <c r="AIA9" s="124"/>
      <c r="AIB9" s="124"/>
      <c r="AIC9" s="124"/>
      <c r="AID9" s="124"/>
      <c r="AIE9" s="124"/>
      <c r="AIF9" s="124"/>
      <c r="AIG9" s="124"/>
      <c r="AIH9" s="124"/>
      <c r="AII9" s="124"/>
      <c r="AIJ9" s="124"/>
      <c r="AIK9" s="124"/>
      <c r="AIL9" s="124"/>
      <c r="AIM9" s="124"/>
      <c r="AIN9" s="124"/>
      <c r="AIO9" s="124"/>
      <c r="AIP9" s="124"/>
      <c r="AIQ9" s="124"/>
      <c r="AIR9" s="124"/>
      <c r="AIS9" s="124"/>
      <c r="AIT9" s="124"/>
      <c r="AIU9" s="124"/>
      <c r="AIV9" s="124"/>
      <c r="AIW9" s="124"/>
      <c r="AIX9" s="124"/>
      <c r="AIY9" s="124"/>
      <c r="AIZ9" s="124"/>
      <c r="AJA9" s="124"/>
      <c r="AJB9" s="124"/>
      <c r="AJC9" s="124"/>
      <c r="AJD9" s="124"/>
      <c r="AJE9" s="124"/>
      <c r="AJF9" s="124"/>
      <c r="AJG9" s="124"/>
      <c r="AJH9" s="124"/>
      <c r="AJI9" s="124"/>
      <c r="AJJ9" s="124"/>
      <c r="AJK9" s="124"/>
      <c r="AJL9" s="124"/>
      <c r="AJM9" s="124"/>
      <c r="AJN9" s="124"/>
      <c r="AJO9" s="124"/>
      <c r="AJP9" s="124"/>
      <c r="AJQ9" s="124"/>
      <c r="AJR9" s="124"/>
      <c r="AJS9" s="124"/>
      <c r="AJT9" s="124"/>
      <c r="AJU9" s="124"/>
      <c r="AJV9" s="124"/>
      <c r="AJW9" s="124"/>
      <c r="AJX9" s="124"/>
      <c r="AJY9" s="124"/>
      <c r="AJZ9" s="124"/>
      <c r="AKA9" s="124"/>
      <c r="AKB9" s="124"/>
      <c r="AKC9" s="124"/>
      <c r="AKD9" s="124"/>
      <c r="AKE9" s="124"/>
      <c r="AKF9" s="124"/>
      <c r="AKG9" s="124"/>
      <c r="AKH9" s="124"/>
      <c r="AKI9" s="124"/>
      <c r="AKJ9" s="124"/>
      <c r="AKK9" s="124"/>
      <c r="AKL9" s="124"/>
      <c r="AKM9" s="124"/>
      <c r="AKN9" s="124"/>
      <c r="AKO9" s="124"/>
      <c r="AKP9" s="124"/>
      <c r="AKQ9" s="124"/>
      <c r="AKR9" s="124"/>
      <c r="AKS9" s="124"/>
      <c r="AKT9" s="124"/>
      <c r="AKU9" s="124"/>
      <c r="AKV9" s="124"/>
      <c r="AKW9" s="124"/>
      <c r="AKX9" s="124"/>
      <c r="AKY9" s="124"/>
      <c r="AKZ9" s="124"/>
      <c r="ALA9" s="124"/>
      <c r="ALB9" s="124"/>
      <c r="ALC9" s="124"/>
      <c r="ALD9" s="124"/>
      <c r="ALE9" s="124"/>
      <c r="ALF9" s="124"/>
      <c r="ALG9" s="124"/>
      <c r="ALH9" s="124"/>
      <c r="ALI9" s="124"/>
      <c r="ALJ9" s="124"/>
      <c r="ALK9" s="124"/>
      <c r="ALL9" s="124"/>
      <c r="ALM9" s="124"/>
      <c r="ALN9" s="124"/>
      <c r="ALO9" s="124"/>
      <c r="ALP9" s="124"/>
      <c r="ALQ9" s="124"/>
      <c r="ALR9" s="124"/>
      <c r="ALS9" s="124"/>
      <c r="ALT9" s="124"/>
      <c r="ALU9" s="124"/>
      <c r="ALV9" s="124"/>
      <c r="ALW9" s="124"/>
      <c r="ALX9" s="124"/>
      <c r="ALY9" s="124"/>
      <c r="ALZ9" s="124"/>
      <c r="AMA9" s="124"/>
      <c r="AMB9" s="124"/>
    </row>
    <row r="10" spans="1:1016" s="39" customFormat="1" ht="55.5" customHeight="1" x14ac:dyDescent="0.45">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c r="IW10" s="113"/>
      <c r="IX10" s="113"/>
      <c r="IY10" s="113"/>
      <c r="IZ10" s="113"/>
      <c r="JA10" s="113"/>
      <c r="JB10" s="113"/>
      <c r="JC10" s="113"/>
      <c r="JD10" s="113"/>
      <c r="JE10" s="113"/>
      <c r="JF10" s="113"/>
      <c r="JG10" s="113"/>
      <c r="JH10" s="113"/>
      <c r="JI10" s="113"/>
      <c r="JJ10" s="113"/>
      <c r="JK10" s="113"/>
      <c r="JL10" s="113"/>
      <c r="JM10" s="113"/>
      <c r="JN10" s="113"/>
      <c r="JO10" s="113"/>
      <c r="JP10" s="113"/>
      <c r="JQ10" s="113"/>
      <c r="JR10" s="113"/>
      <c r="JS10" s="113"/>
      <c r="JT10" s="113"/>
      <c r="JU10" s="113"/>
      <c r="JV10" s="113"/>
      <c r="JW10" s="113"/>
      <c r="JX10" s="113"/>
      <c r="JY10" s="113"/>
      <c r="JZ10" s="113"/>
      <c r="KA10" s="113"/>
      <c r="KB10" s="113"/>
      <c r="KC10" s="113"/>
      <c r="KD10" s="113"/>
      <c r="KE10" s="113"/>
      <c r="KF10" s="113"/>
      <c r="KG10" s="113"/>
      <c r="KH10" s="113"/>
      <c r="KI10" s="113"/>
      <c r="KJ10" s="113"/>
      <c r="KK10" s="113"/>
      <c r="KL10" s="113"/>
      <c r="KM10" s="113"/>
      <c r="KN10" s="113"/>
      <c r="KO10" s="113"/>
      <c r="KP10" s="113"/>
      <c r="KQ10" s="113"/>
      <c r="KR10" s="113"/>
      <c r="KS10" s="113"/>
      <c r="KT10" s="113"/>
      <c r="KU10" s="113"/>
      <c r="KV10" s="113"/>
      <c r="KW10" s="113"/>
      <c r="KX10" s="113"/>
      <c r="KY10" s="113"/>
      <c r="KZ10" s="113"/>
      <c r="LA10" s="113"/>
      <c r="LB10" s="113"/>
      <c r="LC10" s="113"/>
      <c r="LD10" s="113"/>
      <c r="LE10" s="113"/>
      <c r="LF10" s="113"/>
      <c r="LG10" s="113"/>
      <c r="LH10" s="113"/>
      <c r="LI10" s="113"/>
      <c r="LJ10" s="113"/>
      <c r="LK10" s="113"/>
      <c r="LL10" s="113"/>
      <c r="LM10" s="113"/>
      <c r="LN10" s="113"/>
      <c r="LO10" s="113"/>
      <c r="LP10" s="113"/>
      <c r="LQ10" s="113"/>
      <c r="LR10" s="113"/>
      <c r="LS10" s="113"/>
      <c r="LT10" s="113"/>
      <c r="LU10" s="113"/>
      <c r="LV10" s="113"/>
      <c r="LW10" s="113"/>
      <c r="LX10" s="113"/>
      <c r="LY10" s="113"/>
      <c r="LZ10" s="113"/>
      <c r="MA10" s="113"/>
      <c r="MB10" s="113"/>
      <c r="MC10" s="113"/>
      <c r="MD10" s="113"/>
      <c r="ME10" s="113"/>
      <c r="MF10" s="113"/>
      <c r="MG10" s="113"/>
      <c r="MH10" s="113"/>
      <c r="MI10" s="113"/>
      <c r="MJ10" s="113"/>
      <c r="MK10" s="113"/>
      <c r="ML10" s="113"/>
      <c r="MM10" s="113"/>
      <c r="MN10" s="113"/>
      <c r="MO10" s="113"/>
      <c r="MP10" s="113"/>
      <c r="MQ10" s="113"/>
      <c r="MR10" s="113"/>
      <c r="MS10" s="113"/>
      <c r="MT10" s="113"/>
      <c r="MU10" s="113"/>
      <c r="MV10" s="113"/>
      <c r="MW10" s="113"/>
      <c r="MX10" s="113"/>
      <c r="MY10" s="113"/>
      <c r="MZ10" s="113"/>
      <c r="NA10" s="113"/>
      <c r="NB10" s="113"/>
      <c r="NC10" s="113"/>
      <c r="ND10" s="113"/>
      <c r="NE10" s="113"/>
      <c r="NF10" s="113"/>
      <c r="NG10" s="113"/>
      <c r="NH10" s="113"/>
      <c r="NI10" s="113"/>
      <c r="NJ10" s="113"/>
      <c r="NK10" s="113"/>
      <c r="NL10" s="113"/>
      <c r="NM10" s="113"/>
      <c r="NN10" s="113"/>
      <c r="NO10" s="113"/>
      <c r="NP10" s="113"/>
      <c r="NQ10" s="113"/>
      <c r="NR10" s="113"/>
      <c r="NS10" s="113"/>
      <c r="NT10" s="113"/>
      <c r="NU10" s="113"/>
      <c r="NV10" s="113"/>
      <c r="NW10" s="113"/>
      <c r="NX10" s="113"/>
      <c r="NY10" s="113"/>
      <c r="NZ10" s="113"/>
      <c r="OA10" s="113"/>
      <c r="OB10" s="113"/>
      <c r="OC10" s="113"/>
      <c r="OD10" s="113"/>
      <c r="OE10" s="113"/>
      <c r="OF10" s="113"/>
      <c r="OG10" s="113"/>
      <c r="OH10" s="113"/>
      <c r="OI10" s="113"/>
      <c r="OJ10" s="113"/>
      <c r="OK10" s="113"/>
      <c r="OL10" s="113"/>
      <c r="OM10" s="113"/>
      <c r="ON10" s="113"/>
      <c r="OO10" s="113"/>
      <c r="OP10" s="113"/>
      <c r="OQ10" s="113"/>
      <c r="OR10" s="113"/>
      <c r="OS10" s="113"/>
      <c r="OT10" s="113"/>
      <c r="OU10" s="113"/>
      <c r="OV10" s="113"/>
      <c r="OW10" s="113"/>
      <c r="OX10" s="113"/>
      <c r="OY10" s="113"/>
      <c r="OZ10" s="113"/>
      <c r="PA10" s="113"/>
      <c r="PB10" s="113"/>
      <c r="PC10" s="113"/>
      <c r="PD10" s="113"/>
      <c r="PE10" s="113"/>
      <c r="PF10" s="113"/>
      <c r="PG10" s="113"/>
      <c r="PH10" s="113"/>
      <c r="PI10" s="113"/>
      <c r="PJ10" s="113"/>
      <c r="PK10" s="113"/>
      <c r="PL10" s="113"/>
      <c r="PM10" s="113"/>
      <c r="PN10" s="113"/>
      <c r="PO10" s="113"/>
      <c r="PP10" s="113"/>
      <c r="PQ10" s="113"/>
      <c r="PR10" s="113"/>
      <c r="PS10" s="113"/>
      <c r="PT10" s="113"/>
      <c r="PU10" s="113"/>
      <c r="PV10" s="113"/>
      <c r="PW10" s="113"/>
      <c r="PX10" s="113"/>
      <c r="PY10" s="113"/>
      <c r="PZ10" s="113"/>
      <c r="QA10" s="113"/>
      <c r="QB10" s="113"/>
      <c r="QC10" s="113"/>
      <c r="QD10" s="113"/>
      <c r="QE10" s="113"/>
      <c r="QF10" s="113"/>
      <c r="QG10" s="113"/>
      <c r="QH10" s="113"/>
      <c r="QI10" s="113"/>
      <c r="QJ10" s="113"/>
      <c r="QK10" s="113"/>
      <c r="QL10" s="113"/>
      <c r="QM10" s="113"/>
      <c r="QN10" s="113"/>
      <c r="QO10" s="113"/>
      <c r="QP10" s="113"/>
      <c r="QQ10" s="113"/>
      <c r="QR10" s="113"/>
      <c r="QS10" s="113"/>
      <c r="QT10" s="113"/>
      <c r="QU10" s="113"/>
      <c r="QV10" s="113"/>
      <c r="QW10" s="113"/>
      <c r="QX10" s="113"/>
      <c r="QY10" s="113"/>
      <c r="QZ10" s="113"/>
      <c r="RA10" s="113"/>
      <c r="RB10" s="113"/>
      <c r="RC10" s="113"/>
      <c r="RD10" s="113"/>
      <c r="RE10" s="113"/>
      <c r="RF10" s="113"/>
      <c r="RG10" s="113"/>
      <c r="RH10" s="113"/>
      <c r="RI10" s="113"/>
      <c r="RJ10" s="113"/>
      <c r="RK10" s="113"/>
      <c r="RL10" s="113"/>
      <c r="RM10" s="113"/>
      <c r="RN10" s="113"/>
      <c r="RO10" s="113"/>
      <c r="RP10" s="113"/>
      <c r="RQ10" s="113"/>
      <c r="RR10" s="113"/>
      <c r="RS10" s="113"/>
      <c r="RT10" s="113"/>
      <c r="RU10" s="113"/>
      <c r="RV10" s="113"/>
      <c r="RW10" s="113"/>
      <c r="RX10" s="113"/>
      <c r="RY10" s="113"/>
      <c r="RZ10" s="113"/>
      <c r="SA10" s="113"/>
      <c r="SB10" s="113"/>
      <c r="SC10" s="113"/>
      <c r="SD10" s="113"/>
      <c r="SE10" s="113"/>
      <c r="SF10" s="113"/>
      <c r="SG10" s="113"/>
      <c r="SH10" s="113"/>
      <c r="SI10" s="113"/>
      <c r="SJ10" s="113"/>
      <c r="SK10" s="113"/>
      <c r="SL10" s="113"/>
      <c r="SM10" s="113"/>
      <c r="SN10" s="113"/>
      <c r="SO10" s="113"/>
      <c r="SP10" s="113"/>
      <c r="SQ10" s="113"/>
      <c r="SR10" s="113"/>
      <c r="SS10" s="113"/>
      <c r="ST10" s="113"/>
      <c r="SU10" s="113"/>
      <c r="SV10" s="113"/>
      <c r="SW10" s="113"/>
      <c r="SX10" s="113"/>
      <c r="SY10" s="113"/>
      <c r="SZ10" s="113"/>
      <c r="TA10" s="113"/>
      <c r="TB10" s="113"/>
      <c r="TC10" s="113"/>
      <c r="TD10" s="113"/>
      <c r="TE10" s="113"/>
      <c r="TF10" s="113"/>
      <c r="TG10" s="113"/>
      <c r="TH10" s="113"/>
      <c r="TI10" s="113"/>
      <c r="TJ10" s="113"/>
      <c r="TK10" s="113"/>
      <c r="TL10" s="113"/>
      <c r="TM10" s="113"/>
      <c r="TN10" s="113"/>
      <c r="TO10" s="113"/>
      <c r="TP10" s="113"/>
      <c r="TQ10" s="113"/>
      <c r="TR10" s="113"/>
      <c r="TS10" s="113"/>
      <c r="TT10" s="113"/>
      <c r="TU10" s="113"/>
      <c r="TV10" s="113"/>
      <c r="TW10" s="113"/>
      <c r="TX10" s="113"/>
      <c r="TY10" s="113"/>
      <c r="TZ10" s="113"/>
      <c r="UA10" s="113"/>
      <c r="UB10" s="113"/>
      <c r="UC10" s="113"/>
      <c r="UD10" s="113"/>
      <c r="UE10" s="113"/>
      <c r="UF10" s="113"/>
      <c r="UG10" s="113"/>
      <c r="UH10" s="113"/>
      <c r="UI10" s="113"/>
      <c r="UJ10" s="113"/>
      <c r="UK10" s="113"/>
      <c r="UL10" s="113"/>
      <c r="UM10" s="113"/>
      <c r="UN10" s="113"/>
      <c r="UO10" s="113"/>
      <c r="UP10" s="113"/>
      <c r="UQ10" s="113"/>
      <c r="UR10" s="113"/>
      <c r="US10" s="113"/>
      <c r="UT10" s="113"/>
      <c r="UU10" s="113"/>
      <c r="UV10" s="113"/>
      <c r="UW10" s="113"/>
      <c r="UX10" s="113"/>
      <c r="UY10" s="113"/>
      <c r="UZ10" s="113"/>
      <c r="VA10" s="113"/>
      <c r="VB10" s="113"/>
      <c r="VC10" s="113"/>
      <c r="VD10" s="113"/>
      <c r="VE10" s="113"/>
      <c r="VF10" s="113"/>
      <c r="VG10" s="113"/>
      <c r="VH10" s="113"/>
      <c r="VI10" s="113"/>
      <c r="VJ10" s="113"/>
      <c r="VK10" s="113"/>
      <c r="VL10" s="113"/>
      <c r="VM10" s="113"/>
      <c r="VN10" s="113"/>
      <c r="VO10" s="113"/>
      <c r="VP10" s="113"/>
      <c r="VQ10" s="113"/>
      <c r="VR10" s="113"/>
      <c r="VS10" s="113"/>
      <c r="VT10" s="113"/>
      <c r="VU10" s="113"/>
      <c r="VV10" s="113"/>
      <c r="VW10" s="113"/>
      <c r="VX10" s="113"/>
      <c r="VY10" s="113"/>
      <c r="VZ10" s="113"/>
      <c r="WA10" s="113"/>
      <c r="WB10" s="113"/>
      <c r="WC10" s="113"/>
      <c r="WD10" s="113"/>
      <c r="WE10" s="113"/>
      <c r="WF10" s="113"/>
      <c r="WG10" s="113"/>
      <c r="WH10" s="113"/>
      <c r="WI10" s="113"/>
      <c r="WJ10" s="113"/>
      <c r="WK10" s="113"/>
      <c r="WL10" s="113"/>
      <c r="WM10" s="113"/>
      <c r="WN10" s="113"/>
      <c r="WO10" s="113"/>
      <c r="WP10" s="113"/>
      <c r="WQ10" s="113"/>
      <c r="WR10" s="113"/>
      <c r="WS10" s="113"/>
      <c r="WT10" s="113"/>
      <c r="WU10" s="113"/>
      <c r="WV10" s="113"/>
      <c r="WW10" s="113"/>
      <c r="WX10" s="113"/>
      <c r="WY10" s="113"/>
      <c r="WZ10" s="113"/>
      <c r="XA10" s="113"/>
      <c r="XB10" s="113"/>
      <c r="XC10" s="113"/>
      <c r="XD10" s="113"/>
      <c r="XE10" s="113"/>
      <c r="XF10" s="113"/>
      <c r="XG10" s="113"/>
      <c r="XH10" s="113"/>
      <c r="XI10" s="113"/>
      <c r="XJ10" s="113"/>
      <c r="XK10" s="113"/>
      <c r="XL10" s="113"/>
      <c r="XM10" s="113"/>
      <c r="XN10" s="113"/>
      <c r="XO10" s="113"/>
      <c r="XP10" s="113"/>
      <c r="XQ10" s="113"/>
      <c r="XR10" s="113"/>
      <c r="XS10" s="113"/>
      <c r="XT10" s="113"/>
      <c r="XU10" s="113"/>
      <c r="XV10" s="113"/>
      <c r="XW10" s="113"/>
      <c r="XX10" s="113"/>
      <c r="XY10" s="113"/>
      <c r="XZ10" s="113"/>
      <c r="YA10" s="113"/>
      <c r="YB10" s="113"/>
      <c r="YC10" s="113"/>
      <c r="YD10" s="113"/>
      <c r="YE10" s="113"/>
      <c r="YF10" s="113"/>
      <c r="YG10" s="113"/>
      <c r="YH10" s="113"/>
      <c r="YI10" s="113"/>
      <c r="YJ10" s="113"/>
      <c r="YK10" s="113"/>
      <c r="YL10" s="113"/>
      <c r="YM10" s="113"/>
      <c r="YN10" s="113"/>
      <c r="YO10" s="113"/>
      <c r="YP10" s="113"/>
      <c r="YQ10" s="113"/>
      <c r="YR10" s="113"/>
      <c r="YS10" s="113"/>
      <c r="YT10" s="113"/>
      <c r="YU10" s="113"/>
      <c r="YV10" s="113"/>
      <c r="YW10" s="113"/>
      <c r="YX10" s="113"/>
      <c r="YY10" s="113"/>
      <c r="YZ10" s="113"/>
      <c r="ZA10" s="113"/>
      <c r="ZB10" s="113"/>
      <c r="ZC10" s="113"/>
      <c r="ZD10" s="113"/>
      <c r="ZE10" s="113"/>
      <c r="ZF10" s="113"/>
      <c r="ZG10" s="113"/>
      <c r="ZH10" s="113"/>
      <c r="ZI10" s="113"/>
      <c r="ZJ10" s="113"/>
      <c r="ZK10" s="113"/>
      <c r="ZL10" s="113"/>
      <c r="ZM10" s="113"/>
      <c r="ZN10" s="113"/>
      <c r="ZO10" s="113"/>
      <c r="ZP10" s="113"/>
      <c r="ZQ10" s="113"/>
      <c r="ZR10" s="113"/>
      <c r="ZS10" s="113"/>
      <c r="ZT10" s="113"/>
      <c r="ZU10" s="113"/>
      <c r="ZV10" s="113"/>
      <c r="ZW10" s="113"/>
      <c r="ZX10" s="113"/>
      <c r="ZY10" s="113"/>
      <c r="ZZ10" s="113"/>
      <c r="AAA10" s="113"/>
      <c r="AAB10" s="113"/>
      <c r="AAC10" s="113"/>
      <c r="AAD10" s="113"/>
      <c r="AAE10" s="113"/>
      <c r="AAF10" s="113"/>
      <c r="AAG10" s="113"/>
      <c r="AAH10" s="113"/>
      <c r="AAI10" s="113"/>
      <c r="AAJ10" s="113"/>
      <c r="AAK10" s="113"/>
      <c r="AAL10" s="113"/>
      <c r="AAM10" s="113"/>
      <c r="AAN10" s="113"/>
      <c r="AAO10" s="113"/>
      <c r="AAP10" s="113"/>
      <c r="AAQ10" s="113"/>
      <c r="AAR10" s="113"/>
      <c r="AAS10" s="113"/>
      <c r="AAT10" s="113"/>
      <c r="AAU10" s="113"/>
      <c r="AAV10" s="113"/>
      <c r="AAW10" s="113"/>
      <c r="AAX10" s="113"/>
      <c r="AAY10" s="113"/>
      <c r="AAZ10" s="113"/>
      <c r="ABA10" s="113"/>
      <c r="ABB10" s="113"/>
      <c r="ABC10" s="113"/>
      <c r="ABD10" s="113"/>
      <c r="ABE10" s="113"/>
      <c r="ABF10" s="113"/>
      <c r="ABG10" s="113"/>
      <c r="ABH10" s="113"/>
      <c r="ABI10" s="113"/>
      <c r="ABJ10" s="113"/>
      <c r="ABK10" s="113"/>
      <c r="ABL10" s="113"/>
      <c r="ABM10" s="113"/>
      <c r="ABN10" s="113"/>
      <c r="ABO10" s="113"/>
      <c r="ABP10" s="113"/>
      <c r="ABQ10" s="113"/>
      <c r="ABR10" s="113"/>
      <c r="ABS10" s="113"/>
      <c r="ABT10" s="113"/>
      <c r="ABU10" s="113"/>
      <c r="ABV10" s="113"/>
      <c r="ABW10" s="113"/>
      <c r="ABX10" s="113"/>
      <c r="ABY10" s="113"/>
      <c r="ABZ10" s="113"/>
      <c r="ACA10" s="113"/>
      <c r="ACB10" s="113"/>
      <c r="ACC10" s="113"/>
      <c r="ACD10" s="113"/>
      <c r="ACE10" s="113"/>
      <c r="ACF10" s="113"/>
      <c r="ACG10" s="113"/>
      <c r="ACH10" s="113"/>
      <c r="ACI10" s="113"/>
      <c r="ACJ10" s="113"/>
      <c r="ACK10" s="113"/>
      <c r="ACL10" s="113"/>
      <c r="ACM10" s="113"/>
      <c r="ACN10" s="113"/>
      <c r="ACO10" s="113"/>
      <c r="ACP10" s="113"/>
      <c r="ACQ10" s="113"/>
      <c r="ACR10" s="113"/>
      <c r="ACS10" s="113"/>
      <c r="ACT10" s="113"/>
      <c r="ACU10" s="113"/>
      <c r="ACV10" s="113"/>
      <c r="ACW10" s="113"/>
      <c r="ACX10" s="113"/>
      <c r="ACY10" s="113"/>
      <c r="ACZ10" s="113"/>
      <c r="ADA10" s="113"/>
      <c r="ADB10" s="113"/>
      <c r="ADC10" s="113"/>
      <c r="ADD10" s="113"/>
      <c r="ADE10" s="113"/>
      <c r="ADF10" s="113"/>
      <c r="ADG10" s="113"/>
      <c r="ADH10" s="113"/>
      <c r="ADI10" s="113"/>
      <c r="ADJ10" s="113"/>
      <c r="ADK10" s="113"/>
      <c r="ADL10" s="113"/>
      <c r="ADM10" s="113"/>
      <c r="ADN10" s="113"/>
      <c r="ADO10" s="113"/>
      <c r="ADP10" s="113"/>
      <c r="ADQ10" s="113"/>
      <c r="ADR10" s="113"/>
      <c r="ADS10" s="113"/>
      <c r="ADT10" s="113"/>
      <c r="ADU10" s="113"/>
      <c r="ADV10" s="113"/>
      <c r="ADW10" s="113"/>
      <c r="ADX10" s="113"/>
      <c r="ADY10" s="113"/>
      <c r="ADZ10" s="113"/>
      <c r="AEA10" s="113"/>
      <c r="AEB10" s="113"/>
      <c r="AEC10" s="113"/>
      <c r="AED10" s="113"/>
      <c r="AEE10" s="113"/>
      <c r="AEF10" s="113"/>
      <c r="AEG10" s="113"/>
      <c r="AEH10" s="113"/>
      <c r="AEI10" s="113"/>
      <c r="AEJ10" s="113"/>
      <c r="AEK10" s="113"/>
      <c r="AEL10" s="113"/>
      <c r="AEM10" s="113"/>
      <c r="AEN10" s="113"/>
      <c r="AEO10" s="113"/>
      <c r="AEP10" s="113"/>
      <c r="AEQ10" s="113"/>
      <c r="AER10" s="113"/>
      <c r="AES10" s="113"/>
      <c r="AET10" s="113"/>
      <c r="AEU10" s="113"/>
      <c r="AEV10" s="113"/>
      <c r="AEW10" s="113"/>
      <c r="AEX10" s="113"/>
      <c r="AEY10" s="113"/>
      <c r="AEZ10" s="113"/>
      <c r="AFA10" s="113"/>
      <c r="AFB10" s="113"/>
      <c r="AFC10" s="113"/>
      <c r="AFD10" s="113"/>
      <c r="AFE10" s="113"/>
      <c r="AFF10" s="113"/>
      <c r="AFG10" s="113"/>
      <c r="AFH10" s="113"/>
      <c r="AFI10" s="113"/>
      <c r="AFJ10" s="113"/>
      <c r="AFK10" s="113"/>
      <c r="AFL10" s="113"/>
      <c r="AFM10" s="113"/>
      <c r="AFN10" s="113"/>
      <c r="AFO10" s="113"/>
      <c r="AFP10" s="113"/>
      <c r="AFQ10" s="113"/>
      <c r="AFR10" s="113"/>
      <c r="AFS10" s="113"/>
      <c r="AFT10" s="113"/>
      <c r="AFU10" s="113"/>
      <c r="AFV10" s="113"/>
      <c r="AFW10" s="113"/>
      <c r="AFX10" s="113"/>
      <c r="AFY10" s="113"/>
      <c r="AFZ10" s="113"/>
      <c r="AGA10" s="113"/>
      <c r="AGB10" s="113"/>
      <c r="AGC10" s="113"/>
      <c r="AGD10" s="113"/>
      <c r="AGE10" s="113"/>
      <c r="AGF10" s="113"/>
      <c r="AGG10" s="113"/>
      <c r="AGH10" s="113"/>
      <c r="AGI10" s="113"/>
      <c r="AGJ10" s="113"/>
      <c r="AGK10" s="113"/>
      <c r="AGL10" s="113"/>
      <c r="AGM10" s="113"/>
      <c r="AGN10" s="113"/>
      <c r="AGO10" s="113"/>
      <c r="AGP10" s="113"/>
      <c r="AGQ10" s="113"/>
      <c r="AGR10" s="113"/>
      <c r="AGS10" s="113"/>
      <c r="AGT10" s="113"/>
      <c r="AGU10" s="113"/>
      <c r="AGV10" s="113"/>
      <c r="AGW10" s="113"/>
      <c r="AGX10" s="113"/>
      <c r="AGY10" s="113"/>
      <c r="AGZ10" s="113"/>
      <c r="AHA10" s="113"/>
      <c r="AHB10" s="113"/>
      <c r="AHC10" s="113"/>
      <c r="AHD10" s="113"/>
      <c r="AHE10" s="113"/>
      <c r="AHF10" s="113"/>
      <c r="AHG10" s="113"/>
      <c r="AHH10" s="113"/>
      <c r="AHI10" s="113"/>
      <c r="AHJ10" s="113"/>
      <c r="AHK10" s="113"/>
      <c r="AHL10" s="113"/>
      <c r="AHM10" s="113"/>
      <c r="AHN10" s="113"/>
      <c r="AHO10" s="113"/>
      <c r="AHP10" s="113"/>
      <c r="AHQ10" s="113"/>
      <c r="AHR10" s="113"/>
      <c r="AHS10" s="113"/>
      <c r="AHT10" s="113"/>
      <c r="AHU10" s="113"/>
      <c r="AHV10" s="113"/>
      <c r="AHW10" s="113"/>
      <c r="AHX10" s="113"/>
      <c r="AHY10" s="113"/>
      <c r="AHZ10" s="113"/>
      <c r="AIA10" s="113"/>
      <c r="AIB10" s="113"/>
      <c r="AIC10" s="113"/>
      <c r="AID10" s="113"/>
      <c r="AIE10" s="113"/>
      <c r="AIF10" s="113"/>
      <c r="AIG10" s="113"/>
      <c r="AIH10" s="113"/>
      <c r="AII10" s="113"/>
      <c r="AIJ10" s="113"/>
      <c r="AIK10" s="113"/>
      <c r="AIL10" s="113"/>
      <c r="AIM10" s="113"/>
      <c r="AIN10" s="113"/>
      <c r="AIO10" s="113"/>
      <c r="AIP10" s="113"/>
      <c r="AIQ10" s="113"/>
      <c r="AIR10" s="113"/>
      <c r="AIS10" s="113"/>
      <c r="AIT10" s="113"/>
      <c r="AIU10" s="113"/>
      <c r="AIV10" s="113"/>
      <c r="AIW10" s="113"/>
      <c r="AIX10" s="113"/>
      <c r="AIY10" s="113"/>
      <c r="AIZ10" s="113"/>
      <c r="AJA10" s="113"/>
      <c r="AJB10" s="113"/>
      <c r="AJC10" s="113"/>
      <c r="AJD10" s="113"/>
      <c r="AJE10" s="113"/>
      <c r="AJF10" s="113"/>
      <c r="AJG10" s="113"/>
      <c r="AJH10" s="113"/>
      <c r="AJI10" s="113"/>
      <c r="AJJ10" s="113"/>
      <c r="AJK10" s="113"/>
      <c r="AJL10" s="113"/>
      <c r="AJM10" s="113"/>
      <c r="AJN10" s="113"/>
      <c r="AJO10" s="113"/>
      <c r="AJP10" s="113"/>
      <c r="AJQ10" s="113"/>
      <c r="AJR10" s="113"/>
      <c r="AJS10" s="113"/>
      <c r="AJT10" s="113"/>
      <c r="AJU10" s="113"/>
      <c r="AJV10" s="113"/>
      <c r="AJW10" s="113"/>
      <c r="AJX10" s="113"/>
      <c r="AJY10" s="113"/>
      <c r="AJZ10" s="113"/>
      <c r="AKA10" s="113"/>
      <c r="AKB10" s="113"/>
      <c r="AKC10" s="113"/>
      <c r="AKD10" s="113"/>
      <c r="AKE10" s="113"/>
      <c r="AKF10" s="113"/>
      <c r="AKG10" s="113"/>
      <c r="AKH10" s="113"/>
      <c r="AKI10" s="113"/>
      <c r="AKJ10" s="113"/>
      <c r="AKK10" s="113"/>
      <c r="AKL10" s="113"/>
      <c r="AKM10" s="113"/>
      <c r="AKN10" s="113"/>
      <c r="AKO10" s="113"/>
      <c r="AKP10" s="113"/>
      <c r="AKQ10" s="113"/>
      <c r="AKR10" s="113"/>
      <c r="AKS10" s="113"/>
      <c r="AKT10" s="113"/>
      <c r="AKU10" s="113"/>
      <c r="AKV10" s="113"/>
      <c r="AKW10" s="113"/>
      <c r="AKX10" s="113"/>
      <c r="AKY10" s="113"/>
      <c r="AKZ10" s="113"/>
      <c r="ALA10" s="113"/>
      <c r="ALB10" s="113"/>
      <c r="ALC10" s="113"/>
      <c r="ALD10" s="113"/>
      <c r="ALE10" s="113"/>
      <c r="ALF10" s="113"/>
      <c r="ALG10" s="113"/>
      <c r="ALH10" s="113"/>
      <c r="ALI10" s="113"/>
      <c r="ALJ10" s="113"/>
      <c r="ALK10" s="113"/>
      <c r="ALL10" s="113"/>
      <c r="ALM10" s="113"/>
      <c r="ALN10" s="113"/>
      <c r="ALO10" s="113"/>
      <c r="ALP10" s="113"/>
      <c r="ALQ10" s="113"/>
      <c r="ALR10" s="113"/>
      <c r="ALS10" s="113"/>
      <c r="ALT10" s="113"/>
      <c r="ALU10" s="113"/>
      <c r="ALV10" s="113"/>
      <c r="ALW10" s="113"/>
      <c r="ALX10" s="113"/>
      <c r="ALY10" s="113"/>
      <c r="ALZ10" s="113"/>
      <c r="AMA10" s="113"/>
      <c r="AMB10" s="113"/>
    </row>
    <row r="11" spans="1:1016" s="39" customFormat="1" ht="38.25" customHeight="1" x14ac:dyDescent="0.45">
      <c r="A11" s="125" t="s">
        <v>75</v>
      </c>
      <c r="B11" s="126"/>
      <c r="C11" s="126"/>
      <c r="D11" s="126"/>
      <c r="E11" s="127"/>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c r="IW11" s="113"/>
      <c r="IX11" s="113"/>
      <c r="IY11" s="113"/>
      <c r="IZ11" s="113"/>
      <c r="JA11" s="113"/>
      <c r="JB11" s="113"/>
      <c r="JC11" s="113"/>
      <c r="JD11" s="113"/>
      <c r="JE11" s="113"/>
      <c r="JF11" s="113"/>
      <c r="JG11" s="113"/>
      <c r="JH11" s="113"/>
      <c r="JI11" s="113"/>
      <c r="JJ11" s="113"/>
      <c r="JK11" s="113"/>
      <c r="JL11" s="113"/>
      <c r="JM11" s="113"/>
      <c r="JN11" s="113"/>
      <c r="JO11" s="113"/>
      <c r="JP11" s="113"/>
      <c r="JQ11" s="113"/>
      <c r="JR11" s="113"/>
      <c r="JS11" s="113"/>
      <c r="JT11" s="113"/>
      <c r="JU11" s="113"/>
      <c r="JV11" s="113"/>
      <c r="JW11" s="113"/>
      <c r="JX11" s="113"/>
      <c r="JY11" s="113"/>
      <c r="JZ11" s="113"/>
      <c r="KA11" s="113"/>
      <c r="KB11" s="113"/>
      <c r="KC11" s="113"/>
      <c r="KD11" s="113"/>
      <c r="KE11" s="113"/>
      <c r="KF11" s="113"/>
      <c r="KG11" s="113"/>
      <c r="KH11" s="113"/>
      <c r="KI11" s="113"/>
      <c r="KJ11" s="113"/>
      <c r="KK11" s="113"/>
      <c r="KL11" s="113"/>
      <c r="KM11" s="113"/>
      <c r="KN11" s="113"/>
      <c r="KO11" s="113"/>
      <c r="KP11" s="113"/>
      <c r="KQ11" s="113"/>
      <c r="KR11" s="113"/>
      <c r="KS11" s="113"/>
      <c r="KT11" s="113"/>
      <c r="KU11" s="113"/>
      <c r="KV11" s="113"/>
      <c r="KW11" s="113"/>
      <c r="KX11" s="113"/>
      <c r="KY11" s="113"/>
      <c r="KZ11" s="113"/>
      <c r="LA11" s="113"/>
      <c r="LB11" s="113"/>
      <c r="LC11" s="113"/>
      <c r="LD11" s="113"/>
      <c r="LE11" s="113"/>
      <c r="LF11" s="113"/>
      <c r="LG11" s="113"/>
      <c r="LH11" s="113"/>
      <c r="LI11" s="113"/>
      <c r="LJ11" s="113"/>
      <c r="LK11" s="113"/>
      <c r="LL11" s="113"/>
      <c r="LM11" s="113"/>
      <c r="LN11" s="113"/>
      <c r="LO11" s="113"/>
      <c r="LP11" s="113"/>
      <c r="LQ11" s="113"/>
      <c r="LR11" s="113"/>
      <c r="LS11" s="113"/>
      <c r="LT11" s="113"/>
      <c r="LU11" s="113"/>
      <c r="LV11" s="113"/>
      <c r="LW11" s="113"/>
      <c r="LX11" s="113"/>
      <c r="LY11" s="113"/>
      <c r="LZ11" s="113"/>
      <c r="MA11" s="113"/>
      <c r="MB11" s="113"/>
      <c r="MC11" s="113"/>
      <c r="MD11" s="113"/>
      <c r="ME11" s="113"/>
      <c r="MF11" s="113"/>
      <c r="MG11" s="113"/>
      <c r="MH11" s="113"/>
      <c r="MI11" s="113"/>
      <c r="MJ11" s="113"/>
      <c r="MK11" s="113"/>
      <c r="ML11" s="113"/>
      <c r="MM11" s="113"/>
      <c r="MN11" s="113"/>
      <c r="MO11" s="113"/>
      <c r="MP11" s="113"/>
      <c r="MQ11" s="113"/>
      <c r="MR11" s="113"/>
      <c r="MS11" s="113"/>
      <c r="MT11" s="113"/>
      <c r="MU11" s="113"/>
      <c r="MV11" s="113"/>
      <c r="MW11" s="113"/>
      <c r="MX11" s="113"/>
      <c r="MY11" s="113"/>
      <c r="MZ11" s="113"/>
      <c r="NA11" s="113"/>
      <c r="NB11" s="113"/>
      <c r="NC11" s="113"/>
      <c r="ND11" s="113"/>
      <c r="NE11" s="113"/>
      <c r="NF11" s="113"/>
      <c r="NG11" s="113"/>
      <c r="NH11" s="113"/>
      <c r="NI11" s="113"/>
      <c r="NJ11" s="113"/>
      <c r="NK11" s="113"/>
      <c r="NL11" s="113"/>
      <c r="NM11" s="113"/>
      <c r="NN11" s="113"/>
      <c r="NO11" s="113"/>
      <c r="NP11" s="113"/>
      <c r="NQ11" s="113"/>
      <c r="NR11" s="113"/>
      <c r="NS11" s="113"/>
      <c r="NT11" s="113"/>
      <c r="NU11" s="113"/>
      <c r="NV11" s="113"/>
      <c r="NW11" s="113"/>
      <c r="NX11" s="113"/>
      <c r="NY11" s="113"/>
      <c r="NZ11" s="113"/>
      <c r="OA11" s="113"/>
      <c r="OB11" s="113"/>
      <c r="OC11" s="113"/>
      <c r="OD11" s="113"/>
      <c r="OE11" s="113"/>
      <c r="OF11" s="113"/>
      <c r="OG11" s="113"/>
      <c r="OH11" s="113"/>
      <c r="OI11" s="113"/>
      <c r="OJ11" s="113"/>
      <c r="OK11" s="113"/>
      <c r="OL11" s="113"/>
      <c r="OM11" s="113"/>
      <c r="ON11" s="113"/>
      <c r="OO11" s="113"/>
      <c r="OP11" s="113"/>
      <c r="OQ11" s="113"/>
      <c r="OR11" s="113"/>
      <c r="OS11" s="113"/>
      <c r="OT11" s="113"/>
      <c r="OU11" s="113"/>
      <c r="OV11" s="113"/>
      <c r="OW11" s="113"/>
      <c r="OX11" s="113"/>
      <c r="OY11" s="113"/>
      <c r="OZ11" s="113"/>
      <c r="PA11" s="113"/>
      <c r="PB11" s="113"/>
      <c r="PC11" s="113"/>
      <c r="PD11" s="113"/>
      <c r="PE11" s="113"/>
      <c r="PF11" s="113"/>
      <c r="PG11" s="113"/>
      <c r="PH11" s="113"/>
      <c r="PI11" s="113"/>
      <c r="PJ11" s="113"/>
      <c r="PK11" s="113"/>
      <c r="PL11" s="113"/>
      <c r="PM11" s="113"/>
      <c r="PN11" s="113"/>
      <c r="PO11" s="113"/>
      <c r="PP11" s="113"/>
      <c r="PQ11" s="113"/>
      <c r="PR11" s="113"/>
      <c r="PS11" s="113"/>
      <c r="PT11" s="113"/>
      <c r="PU11" s="113"/>
      <c r="PV11" s="113"/>
      <c r="PW11" s="113"/>
      <c r="PX11" s="113"/>
      <c r="PY11" s="113"/>
      <c r="PZ11" s="113"/>
      <c r="QA11" s="113"/>
      <c r="QB11" s="113"/>
      <c r="QC11" s="113"/>
      <c r="QD11" s="113"/>
      <c r="QE11" s="113"/>
      <c r="QF11" s="113"/>
      <c r="QG11" s="113"/>
      <c r="QH11" s="113"/>
      <c r="QI11" s="113"/>
      <c r="QJ11" s="113"/>
      <c r="QK11" s="113"/>
      <c r="QL11" s="113"/>
      <c r="QM11" s="113"/>
      <c r="QN11" s="113"/>
      <c r="QO11" s="113"/>
      <c r="QP11" s="113"/>
      <c r="QQ11" s="113"/>
      <c r="QR11" s="113"/>
      <c r="QS11" s="113"/>
      <c r="QT11" s="113"/>
      <c r="QU11" s="113"/>
      <c r="QV11" s="113"/>
      <c r="QW11" s="113"/>
      <c r="QX11" s="113"/>
      <c r="QY11" s="113"/>
      <c r="QZ11" s="113"/>
      <c r="RA11" s="113"/>
      <c r="RB11" s="113"/>
      <c r="RC11" s="113"/>
      <c r="RD11" s="113"/>
      <c r="RE11" s="113"/>
      <c r="RF11" s="113"/>
      <c r="RG11" s="113"/>
      <c r="RH11" s="113"/>
      <c r="RI11" s="113"/>
      <c r="RJ11" s="113"/>
      <c r="RK11" s="113"/>
      <c r="RL11" s="113"/>
      <c r="RM11" s="113"/>
      <c r="RN11" s="113"/>
      <c r="RO11" s="113"/>
      <c r="RP11" s="113"/>
      <c r="RQ11" s="113"/>
      <c r="RR11" s="113"/>
      <c r="RS11" s="113"/>
      <c r="RT11" s="113"/>
      <c r="RU11" s="113"/>
      <c r="RV11" s="113"/>
      <c r="RW11" s="113"/>
      <c r="RX11" s="113"/>
      <c r="RY11" s="113"/>
      <c r="RZ11" s="113"/>
      <c r="SA11" s="113"/>
      <c r="SB11" s="113"/>
      <c r="SC11" s="113"/>
      <c r="SD11" s="113"/>
      <c r="SE11" s="113"/>
      <c r="SF11" s="113"/>
      <c r="SG11" s="113"/>
      <c r="SH11" s="113"/>
      <c r="SI11" s="113"/>
      <c r="SJ11" s="113"/>
      <c r="SK11" s="113"/>
      <c r="SL11" s="113"/>
      <c r="SM11" s="113"/>
      <c r="SN11" s="113"/>
      <c r="SO11" s="113"/>
      <c r="SP11" s="113"/>
      <c r="SQ11" s="113"/>
      <c r="SR11" s="113"/>
      <c r="SS11" s="113"/>
      <c r="ST11" s="113"/>
      <c r="SU11" s="113"/>
      <c r="SV11" s="113"/>
      <c r="SW11" s="113"/>
      <c r="SX11" s="113"/>
      <c r="SY11" s="113"/>
      <c r="SZ11" s="113"/>
      <c r="TA11" s="113"/>
      <c r="TB11" s="113"/>
      <c r="TC11" s="113"/>
      <c r="TD11" s="113"/>
      <c r="TE11" s="113"/>
      <c r="TF11" s="113"/>
      <c r="TG11" s="113"/>
      <c r="TH11" s="113"/>
      <c r="TI11" s="113"/>
      <c r="TJ11" s="113"/>
      <c r="TK11" s="113"/>
      <c r="TL11" s="113"/>
      <c r="TM11" s="113"/>
      <c r="TN11" s="113"/>
      <c r="TO11" s="113"/>
      <c r="TP11" s="113"/>
      <c r="TQ11" s="113"/>
      <c r="TR11" s="113"/>
      <c r="TS11" s="113"/>
      <c r="TT11" s="113"/>
      <c r="TU11" s="113"/>
      <c r="TV11" s="113"/>
      <c r="TW11" s="113"/>
      <c r="TX11" s="113"/>
      <c r="TY11" s="113"/>
      <c r="TZ11" s="113"/>
      <c r="UA11" s="113"/>
      <c r="UB11" s="113"/>
      <c r="UC11" s="113"/>
      <c r="UD11" s="113"/>
      <c r="UE11" s="113"/>
      <c r="UF11" s="113"/>
      <c r="UG11" s="113"/>
      <c r="UH11" s="113"/>
      <c r="UI11" s="113"/>
      <c r="UJ11" s="113"/>
      <c r="UK11" s="113"/>
      <c r="UL11" s="113"/>
      <c r="UM11" s="113"/>
      <c r="UN11" s="113"/>
      <c r="UO11" s="113"/>
      <c r="UP11" s="113"/>
      <c r="UQ11" s="113"/>
      <c r="UR11" s="113"/>
      <c r="US11" s="113"/>
      <c r="UT11" s="113"/>
      <c r="UU11" s="113"/>
      <c r="UV11" s="113"/>
      <c r="UW11" s="113"/>
      <c r="UX11" s="113"/>
      <c r="UY11" s="113"/>
      <c r="UZ11" s="113"/>
      <c r="VA11" s="113"/>
      <c r="VB11" s="113"/>
      <c r="VC11" s="113"/>
      <c r="VD11" s="113"/>
      <c r="VE11" s="113"/>
      <c r="VF11" s="113"/>
      <c r="VG11" s="113"/>
      <c r="VH11" s="113"/>
      <c r="VI11" s="113"/>
      <c r="VJ11" s="113"/>
      <c r="VK11" s="113"/>
      <c r="VL11" s="113"/>
      <c r="VM11" s="113"/>
      <c r="VN11" s="113"/>
      <c r="VO11" s="113"/>
      <c r="VP11" s="113"/>
      <c r="VQ11" s="113"/>
      <c r="VR11" s="113"/>
      <c r="VS11" s="113"/>
      <c r="VT11" s="113"/>
      <c r="VU11" s="113"/>
      <c r="VV11" s="113"/>
      <c r="VW11" s="113"/>
      <c r="VX11" s="113"/>
      <c r="VY11" s="113"/>
      <c r="VZ11" s="113"/>
      <c r="WA11" s="113"/>
      <c r="WB11" s="113"/>
      <c r="WC11" s="113"/>
      <c r="WD11" s="113"/>
      <c r="WE11" s="113"/>
      <c r="WF11" s="113"/>
      <c r="WG11" s="113"/>
      <c r="WH11" s="113"/>
      <c r="WI11" s="113"/>
      <c r="WJ11" s="113"/>
      <c r="WK11" s="113"/>
      <c r="WL11" s="113"/>
      <c r="WM11" s="113"/>
      <c r="WN11" s="113"/>
      <c r="WO11" s="113"/>
      <c r="WP11" s="113"/>
      <c r="WQ11" s="113"/>
      <c r="WR11" s="113"/>
      <c r="WS11" s="113"/>
      <c r="WT11" s="113"/>
      <c r="WU11" s="113"/>
      <c r="WV11" s="113"/>
      <c r="WW11" s="113"/>
      <c r="WX11" s="113"/>
      <c r="WY11" s="113"/>
      <c r="WZ11" s="113"/>
      <c r="XA11" s="113"/>
      <c r="XB11" s="113"/>
      <c r="XC11" s="113"/>
      <c r="XD11" s="113"/>
      <c r="XE11" s="113"/>
      <c r="XF11" s="113"/>
      <c r="XG11" s="113"/>
      <c r="XH11" s="113"/>
      <c r="XI11" s="113"/>
      <c r="XJ11" s="113"/>
      <c r="XK11" s="113"/>
      <c r="XL11" s="113"/>
      <c r="XM11" s="113"/>
      <c r="XN11" s="113"/>
      <c r="XO11" s="113"/>
      <c r="XP11" s="113"/>
      <c r="XQ11" s="113"/>
      <c r="XR11" s="113"/>
      <c r="XS11" s="113"/>
      <c r="XT11" s="113"/>
      <c r="XU11" s="113"/>
      <c r="XV11" s="113"/>
      <c r="XW11" s="113"/>
      <c r="XX11" s="113"/>
      <c r="XY11" s="113"/>
      <c r="XZ11" s="113"/>
      <c r="YA11" s="113"/>
      <c r="YB11" s="113"/>
      <c r="YC11" s="113"/>
      <c r="YD11" s="113"/>
      <c r="YE11" s="113"/>
      <c r="YF11" s="113"/>
      <c r="YG11" s="113"/>
      <c r="YH11" s="113"/>
      <c r="YI11" s="113"/>
      <c r="YJ11" s="113"/>
      <c r="YK11" s="113"/>
      <c r="YL11" s="113"/>
      <c r="YM11" s="113"/>
      <c r="YN11" s="113"/>
      <c r="YO11" s="113"/>
      <c r="YP11" s="113"/>
      <c r="YQ11" s="113"/>
      <c r="YR11" s="113"/>
      <c r="YS11" s="113"/>
      <c r="YT11" s="113"/>
      <c r="YU11" s="113"/>
      <c r="YV11" s="113"/>
      <c r="YW11" s="113"/>
      <c r="YX11" s="113"/>
      <c r="YY11" s="113"/>
      <c r="YZ11" s="113"/>
      <c r="ZA11" s="113"/>
      <c r="ZB11" s="113"/>
      <c r="ZC11" s="113"/>
      <c r="ZD11" s="113"/>
      <c r="ZE11" s="113"/>
      <c r="ZF11" s="113"/>
      <c r="ZG11" s="113"/>
      <c r="ZH11" s="113"/>
      <c r="ZI11" s="113"/>
      <c r="ZJ11" s="113"/>
      <c r="ZK11" s="113"/>
      <c r="ZL11" s="113"/>
      <c r="ZM11" s="113"/>
      <c r="ZN11" s="113"/>
      <c r="ZO11" s="113"/>
      <c r="ZP11" s="113"/>
      <c r="ZQ11" s="113"/>
      <c r="ZR11" s="113"/>
      <c r="ZS11" s="113"/>
      <c r="ZT11" s="113"/>
      <c r="ZU11" s="113"/>
      <c r="ZV11" s="113"/>
      <c r="ZW11" s="113"/>
      <c r="ZX11" s="113"/>
      <c r="ZY11" s="113"/>
      <c r="ZZ11" s="113"/>
      <c r="AAA11" s="113"/>
      <c r="AAB11" s="113"/>
      <c r="AAC11" s="113"/>
      <c r="AAD11" s="113"/>
      <c r="AAE11" s="113"/>
      <c r="AAF11" s="113"/>
      <c r="AAG11" s="113"/>
      <c r="AAH11" s="113"/>
      <c r="AAI11" s="113"/>
      <c r="AAJ11" s="113"/>
      <c r="AAK11" s="113"/>
      <c r="AAL11" s="113"/>
      <c r="AAM11" s="113"/>
      <c r="AAN11" s="113"/>
      <c r="AAO11" s="113"/>
      <c r="AAP11" s="113"/>
      <c r="AAQ11" s="113"/>
      <c r="AAR11" s="113"/>
      <c r="AAS11" s="113"/>
      <c r="AAT11" s="113"/>
      <c r="AAU11" s="113"/>
      <c r="AAV11" s="113"/>
      <c r="AAW11" s="113"/>
      <c r="AAX11" s="113"/>
      <c r="AAY11" s="113"/>
      <c r="AAZ11" s="113"/>
      <c r="ABA11" s="113"/>
      <c r="ABB11" s="113"/>
      <c r="ABC11" s="113"/>
      <c r="ABD11" s="113"/>
      <c r="ABE11" s="113"/>
      <c r="ABF11" s="113"/>
      <c r="ABG11" s="113"/>
      <c r="ABH11" s="113"/>
      <c r="ABI11" s="113"/>
      <c r="ABJ11" s="113"/>
      <c r="ABK11" s="113"/>
      <c r="ABL11" s="113"/>
      <c r="ABM11" s="113"/>
      <c r="ABN11" s="113"/>
      <c r="ABO11" s="113"/>
      <c r="ABP11" s="113"/>
      <c r="ABQ11" s="113"/>
      <c r="ABR11" s="113"/>
      <c r="ABS11" s="113"/>
      <c r="ABT11" s="113"/>
      <c r="ABU11" s="113"/>
      <c r="ABV11" s="113"/>
      <c r="ABW11" s="113"/>
      <c r="ABX11" s="113"/>
      <c r="ABY11" s="113"/>
      <c r="ABZ11" s="113"/>
      <c r="ACA11" s="113"/>
      <c r="ACB11" s="113"/>
      <c r="ACC11" s="113"/>
      <c r="ACD11" s="113"/>
      <c r="ACE11" s="113"/>
      <c r="ACF11" s="113"/>
      <c r="ACG11" s="113"/>
      <c r="ACH11" s="113"/>
      <c r="ACI11" s="113"/>
      <c r="ACJ11" s="113"/>
      <c r="ACK11" s="113"/>
      <c r="ACL11" s="113"/>
      <c r="ACM11" s="113"/>
      <c r="ACN11" s="113"/>
      <c r="ACO11" s="113"/>
      <c r="ACP11" s="113"/>
      <c r="ACQ11" s="113"/>
      <c r="ACR11" s="113"/>
      <c r="ACS11" s="113"/>
      <c r="ACT11" s="113"/>
      <c r="ACU11" s="113"/>
      <c r="ACV11" s="113"/>
      <c r="ACW11" s="113"/>
      <c r="ACX11" s="113"/>
      <c r="ACY11" s="113"/>
      <c r="ACZ11" s="113"/>
      <c r="ADA11" s="113"/>
      <c r="ADB11" s="113"/>
      <c r="ADC11" s="113"/>
      <c r="ADD11" s="113"/>
      <c r="ADE11" s="113"/>
      <c r="ADF11" s="113"/>
      <c r="ADG11" s="113"/>
      <c r="ADH11" s="113"/>
      <c r="ADI11" s="113"/>
      <c r="ADJ11" s="113"/>
      <c r="ADK11" s="113"/>
      <c r="ADL11" s="113"/>
      <c r="ADM11" s="113"/>
      <c r="ADN11" s="113"/>
      <c r="ADO11" s="113"/>
      <c r="ADP11" s="113"/>
      <c r="ADQ11" s="113"/>
      <c r="ADR11" s="113"/>
      <c r="ADS11" s="113"/>
      <c r="ADT11" s="113"/>
      <c r="ADU11" s="113"/>
      <c r="ADV11" s="113"/>
      <c r="ADW11" s="113"/>
      <c r="ADX11" s="113"/>
      <c r="ADY11" s="113"/>
      <c r="ADZ11" s="113"/>
      <c r="AEA11" s="113"/>
      <c r="AEB11" s="113"/>
      <c r="AEC11" s="113"/>
      <c r="AED11" s="113"/>
      <c r="AEE11" s="113"/>
      <c r="AEF11" s="113"/>
      <c r="AEG11" s="113"/>
      <c r="AEH11" s="113"/>
      <c r="AEI11" s="113"/>
      <c r="AEJ11" s="113"/>
      <c r="AEK11" s="113"/>
      <c r="AEL11" s="113"/>
      <c r="AEM11" s="113"/>
      <c r="AEN11" s="113"/>
      <c r="AEO11" s="113"/>
      <c r="AEP11" s="113"/>
      <c r="AEQ11" s="113"/>
      <c r="AER11" s="113"/>
      <c r="AES11" s="113"/>
      <c r="AET11" s="113"/>
      <c r="AEU11" s="113"/>
      <c r="AEV11" s="113"/>
      <c r="AEW11" s="113"/>
      <c r="AEX11" s="113"/>
      <c r="AEY11" s="113"/>
      <c r="AEZ11" s="113"/>
      <c r="AFA11" s="113"/>
      <c r="AFB11" s="113"/>
      <c r="AFC11" s="113"/>
      <c r="AFD11" s="113"/>
      <c r="AFE11" s="113"/>
      <c r="AFF11" s="113"/>
      <c r="AFG11" s="113"/>
      <c r="AFH11" s="113"/>
      <c r="AFI11" s="113"/>
      <c r="AFJ11" s="113"/>
      <c r="AFK11" s="113"/>
      <c r="AFL11" s="113"/>
      <c r="AFM11" s="113"/>
      <c r="AFN11" s="113"/>
      <c r="AFO11" s="113"/>
      <c r="AFP11" s="113"/>
      <c r="AFQ11" s="113"/>
      <c r="AFR11" s="113"/>
      <c r="AFS11" s="113"/>
      <c r="AFT11" s="113"/>
      <c r="AFU11" s="113"/>
      <c r="AFV11" s="113"/>
      <c r="AFW11" s="113"/>
      <c r="AFX11" s="113"/>
      <c r="AFY11" s="113"/>
      <c r="AFZ11" s="113"/>
      <c r="AGA11" s="113"/>
      <c r="AGB11" s="113"/>
      <c r="AGC11" s="113"/>
      <c r="AGD11" s="113"/>
      <c r="AGE11" s="113"/>
      <c r="AGF11" s="113"/>
      <c r="AGG11" s="113"/>
      <c r="AGH11" s="113"/>
      <c r="AGI11" s="113"/>
      <c r="AGJ11" s="113"/>
      <c r="AGK11" s="113"/>
      <c r="AGL11" s="113"/>
      <c r="AGM11" s="113"/>
      <c r="AGN11" s="113"/>
      <c r="AGO11" s="113"/>
      <c r="AGP11" s="113"/>
      <c r="AGQ11" s="113"/>
      <c r="AGR11" s="113"/>
      <c r="AGS11" s="113"/>
      <c r="AGT11" s="113"/>
      <c r="AGU11" s="113"/>
      <c r="AGV11" s="113"/>
      <c r="AGW11" s="113"/>
      <c r="AGX11" s="113"/>
      <c r="AGY11" s="113"/>
      <c r="AGZ11" s="113"/>
      <c r="AHA11" s="113"/>
      <c r="AHB11" s="113"/>
      <c r="AHC11" s="113"/>
      <c r="AHD11" s="113"/>
      <c r="AHE11" s="113"/>
      <c r="AHF11" s="113"/>
      <c r="AHG11" s="113"/>
      <c r="AHH11" s="113"/>
      <c r="AHI11" s="113"/>
      <c r="AHJ11" s="113"/>
      <c r="AHK11" s="113"/>
      <c r="AHL11" s="113"/>
      <c r="AHM11" s="113"/>
      <c r="AHN11" s="113"/>
      <c r="AHO11" s="113"/>
      <c r="AHP11" s="113"/>
      <c r="AHQ11" s="113"/>
      <c r="AHR11" s="113"/>
      <c r="AHS11" s="113"/>
      <c r="AHT11" s="113"/>
      <c r="AHU11" s="113"/>
      <c r="AHV11" s="113"/>
      <c r="AHW11" s="113"/>
      <c r="AHX11" s="113"/>
      <c r="AHY11" s="113"/>
      <c r="AHZ11" s="113"/>
      <c r="AIA11" s="113"/>
      <c r="AIB11" s="113"/>
      <c r="AIC11" s="113"/>
      <c r="AID11" s="113"/>
      <c r="AIE11" s="113"/>
      <c r="AIF11" s="113"/>
      <c r="AIG11" s="113"/>
      <c r="AIH11" s="113"/>
      <c r="AII11" s="113"/>
      <c r="AIJ11" s="113"/>
      <c r="AIK11" s="113"/>
      <c r="AIL11" s="113"/>
      <c r="AIM11" s="113"/>
      <c r="AIN11" s="113"/>
      <c r="AIO11" s="113"/>
      <c r="AIP11" s="113"/>
      <c r="AIQ11" s="113"/>
      <c r="AIR11" s="113"/>
      <c r="AIS11" s="113"/>
      <c r="AIT11" s="113"/>
      <c r="AIU11" s="113"/>
      <c r="AIV11" s="113"/>
      <c r="AIW11" s="113"/>
      <c r="AIX11" s="113"/>
      <c r="AIY11" s="113"/>
      <c r="AIZ11" s="113"/>
      <c r="AJA11" s="113"/>
      <c r="AJB11" s="113"/>
      <c r="AJC11" s="113"/>
      <c r="AJD11" s="113"/>
      <c r="AJE11" s="113"/>
      <c r="AJF11" s="113"/>
      <c r="AJG11" s="113"/>
      <c r="AJH11" s="113"/>
      <c r="AJI11" s="113"/>
      <c r="AJJ11" s="113"/>
      <c r="AJK11" s="113"/>
      <c r="AJL11" s="113"/>
      <c r="AJM11" s="113"/>
      <c r="AJN11" s="113"/>
      <c r="AJO11" s="113"/>
      <c r="AJP11" s="113"/>
      <c r="AJQ11" s="113"/>
      <c r="AJR11" s="113"/>
      <c r="AJS11" s="113"/>
      <c r="AJT11" s="113"/>
      <c r="AJU11" s="113"/>
      <c r="AJV11" s="113"/>
      <c r="AJW11" s="113"/>
      <c r="AJX11" s="113"/>
      <c r="AJY11" s="113"/>
      <c r="AJZ11" s="113"/>
      <c r="AKA11" s="113"/>
      <c r="AKB11" s="113"/>
      <c r="AKC11" s="113"/>
      <c r="AKD11" s="113"/>
      <c r="AKE11" s="113"/>
      <c r="AKF11" s="113"/>
      <c r="AKG11" s="113"/>
      <c r="AKH11" s="113"/>
      <c r="AKI11" s="113"/>
      <c r="AKJ11" s="113"/>
      <c r="AKK11" s="113"/>
      <c r="AKL11" s="113"/>
      <c r="AKM11" s="113"/>
      <c r="AKN11" s="113"/>
      <c r="AKO11" s="113"/>
      <c r="AKP11" s="113"/>
      <c r="AKQ11" s="113"/>
      <c r="AKR11" s="113"/>
      <c r="AKS11" s="113"/>
      <c r="AKT11" s="113"/>
      <c r="AKU11" s="113"/>
      <c r="AKV11" s="113"/>
      <c r="AKW11" s="113"/>
      <c r="AKX11" s="113"/>
      <c r="AKY11" s="113"/>
      <c r="AKZ11" s="113"/>
      <c r="ALA11" s="113"/>
      <c r="ALB11" s="113"/>
      <c r="ALC11" s="113"/>
      <c r="ALD11" s="113"/>
      <c r="ALE11" s="113"/>
      <c r="ALF11" s="113"/>
      <c r="ALG11" s="113"/>
      <c r="ALH11" s="113"/>
      <c r="ALI11" s="113"/>
      <c r="ALJ11" s="113"/>
      <c r="ALK11" s="113"/>
      <c r="ALL11" s="113"/>
      <c r="ALM11" s="113"/>
      <c r="ALN11" s="113"/>
      <c r="ALO11" s="113"/>
      <c r="ALP11" s="113"/>
      <c r="ALQ11" s="113"/>
      <c r="ALR11" s="113"/>
      <c r="ALS11" s="113"/>
      <c r="ALT11" s="113"/>
      <c r="ALU11" s="113"/>
      <c r="ALV11" s="113"/>
      <c r="ALW11" s="113"/>
      <c r="ALX11" s="113"/>
      <c r="ALY11" s="113"/>
      <c r="ALZ11" s="113"/>
      <c r="AMA11" s="113"/>
      <c r="AMB11" s="113"/>
    </row>
    <row r="12" spans="1:1016" s="39" customFormat="1" ht="57" customHeight="1" x14ac:dyDescent="0.45">
      <c r="A12" s="128" t="s">
        <v>77</v>
      </c>
      <c r="B12" s="113"/>
      <c r="C12" s="113"/>
      <c r="D12" s="113"/>
      <c r="E12" s="129"/>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c r="IW12" s="113"/>
      <c r="IX12" s="113"/>
      <c r="IY12" s="113"/>
      <c r="IZ12" s="113"/>
      <c r="JA12" s="113"/>
      <c r="JB12" s="113"/>
      <c r="JC12" s="113"/>
      <c r="JD12" s="113"/>
      <c r="JE12" s="113"/>
      <c r="JF12" s="113"/>
      <c r="JG12" s="113"/>
      <c r="JH12" s="113"/>
      <c r="JI12" s="113"/>
      <c r="JJ12" s="113"/>
      <c r="JK12" s="113"/>
      <c r="JL12" s="113"/>
      <c r="JM12" s="113"/>
      <c r="JN12" s="113"/>
      <c r="JO12" s="113"/>
      <c r="JP12" s="113"/>
      <c r="JQ12" s="113"/>
      <c r="JR12" s="113"/>
      <c r="JS12" s="113"/>
      <c r="JT12" s="113"/>
      <c r="JU12" s="113"/>
      <c r="JV12" s="113"/>
      <c r="JW12" s="113"/>
      <c r="JX12" s="113"/>
      <c r="JY12" s="113"/>
      <c r="JZ12" s="113"/>
      <c r="KA12" s="113"/>
      <c r="KB12" s="113"/>
      <c r="KC12" s="113"/>
      <c r="KD12" s="113"/>
      <c r="KE12" s="113"/>
      <c r="KF12" s="113"/>
      <c r="KG12" s="113"/>
      <c r="KH12" s="113"/>
      <c r="KI12" s="113"/>
      <c r="KJ12" s="113"/>
      <c r="KK12" s="113"/>
      <c r="KL12" s="113"/>
      <c r="KM12" s="113"/>
      <c r="KN12" s="113"/>
      <c r="KO12" s="113"/>
      <c r="KP12" s="113"/>
      <c r="KQ12" s="113"/>
      <c r="KR12" s="113"/>
      <c r="KS12" s="113"/>
      <c r="KT12" s="113"/>
      <c r="KU12" s="113"/>
      <c r="KV12" s="113"/>
      <c r="KW12" s="113"/>
      <c r="KX12" s="113"/>
      <c r="KY12" s="113"/>
      <c r="KZ12" s="113"/>
      <c r="LA12" s="113"/>
      <c r="LB12" s="113"/>
      <c r="LC12" s="113"/>
      <c r="LD12" s="113"/>
      <c r="LE12" s="113"/>
      <c r="LF12" s="113"/>
      <c r="LG12" s="113"/>
      <c r="LH12" s="113"/>
      <c r="LI12" s="113"/>
      <c r="LJ12" s="113"/>
      <c r="LK12" s="113"/>
      <c r="LL12" s="113"/>
      <c r="LM12" s="113"/>
      <c r="LN12" s="113"/>
      <c r="LO12" s="113"/>
      <c r="LP12" s="113"/>
      <c r="LQ12" s="113"/>
      <c r="LR12" s="113"/>
      <c r="LS12" s="113"/>
      <c r="LT12" s="113"/>
      <c r="LU12" s="113"/>
      <c r="LV12" s="113"/>
      <c r="LW12" s="113"/>
      <c r="LX12" s="113"/>
      <c r="LY12" s="113"/>
      <c r="LZ12" s="113"/>
      <c r="MA12" s="113"/>
      <c r="MB12" s="113"/>
      <c r="MC12" s="113"/>
      <c r="MD12" s="113"/>
      <c r="ME12" s="113"/>
      <c r="MF12" s="113"/>
      <c r="MG12" s="113"/>
      <c r="MH12" s="113"/>
      <c r="MI12" s="113"/>
      <c r="MJ12" s="113"/>
      <c r="MK12" s="113"/>
      <c r="ML12" s="113"/>
      <c r="MM12" s="113"/>
      <c r="MN12" s="113"/>
      <c r="MO12" s="113"/>
      <c r="MP12" s="113"/>
      <c r="MQ12" s="113"/>
      <c r="MR12" s="113"/>
      <c r="MS12" s="113"/>
      <c r="MT12" s="113"/>
      <c r="MU12" s="113"/>
      <c r="MV12" s="113"/>
      <c r="MW12" s="113"/>
      <c r="MX12" s="113"/>
      <c r="MY12" s="113"/>
      <c r="MZ12" s="113"/>
      <c r="NA12" s="113"/>
      <c r="NB12" s="113"/>
      <c r="NC12" s="113"/>
      <c r="ND12" s="113"/>
      <c r="NE12" s="113"/>
      <c r="NF12" s="113"/>
      <c r="NG12" s="113"/>
      <c r="NH12" s="113"/>
      <c r="NI12" s="113"/>
      <c r="NJ12" s="113"/>
      <c r="NK12" s="113"/>
      <c r="NL12" s="113"/>
      <c r="NM12" s="113"/>
      <c r="NN12" s="113"/>
      <c r="NO12" s="113"/>
      <c r="NP12" s="113"/>
      <c r="NQ12" s="113"/>
      <c r="NR12" s="113"/>
      <c r="NS12" s="113"/>
      <c r="NT12" s="113"/>
      <c r="NU12" s="113"/>
      <c r="NV12" s="113"/>
      <c r="NW12" s="113"/>
      <c r="NX12" s="113"/>
      <c r="NY12" s="113"/>
      <c r="NZ12" s="113"/>
      <c r="OA12" s="113"/>
      <c r="OB12" s="113"/>
      <c r="OC12" s="113"/>
      <c r="OD12" s="113"/>
      <c r="OE12" s="113"/>
      <c r="OF12" s="113"/>
      <c r="OG12" s="113"/>
      <c r="OH12" s="113"/>
      <c r="OI12" s="113"/>
      <c r="OJ12" s="113"/>
      <c r="OK12" s="113"/>
      <c r="OL12" s="113"/>
      <c r="OM12" s="113"/>
      <c r="ON12" s="113"/>
      <c r="OO12" s="113"/>
      <c r="OP12" s="113"/>
      <c r="OQ12" s="113"/>
      <c r="OR12" s="113"/>
      <c r="OS12" s="113"/>
      <c r="OT12" s="113"/>
      <c r="OU12" s="113"/>
      <c r="OV12" s="113"/>
      <c r="OW12" s="113"/>
      <c r="OX12" s="113"/>
      <c r="OY12" s="113"/>
      <c r="OZ12" s="113"/>
      <c r="PA12" s="113"/>
      <c r="PB12" s="113"/>
      <c r="PC12" s="113"/>
      <c r="PD12" s="113"/>
      <c r="PE12" s="113"/>
      <c r="PF12" s="113"/>
      <c r="PG12" s="113"/>
      <c r="PH12" s="113"/>
      <c r="PI12" s="113"/>
      <c r="PJ12" s="113"/>
      <c r="PK12" s="113"/>
      <c r="PL12" s="113"/>
      <c r="PM12" s="113"/>
      <c r="PN12" s="113"/>
      <c r="PO12" s="113"/>
      <c r="PP12" s="113"/>
      <c r="PQ12" s="113"/>
      <c r="PR12" s="113"/>
      <c r="PS12" s="113"/>
      <c r="PT12" s="113"/>
      <c r="PU12" s="113"/>
      <c r="PV12" s="113"/>
      <c r="PW12" s="113"/>
      <c r="PX12" s="113"/>
      <c r="PY12" s="113"/>
      <c r="PZ12" s="113"/>
      <c r="QA12" s="113"/>
      <c r="QB12" s="113"/>
      <c r="QC12" s="113"/>
      <c r="QD12" s="113"/>
      <c r="QE12" s="113"/>
      <c r="QF12" s="113"/>
      <c r="QG12" s="113"/>
      <c r="QH12" s="113"/>
      <c r="QI12" s="113"/>
      <c r="QJ12" s="113"/>
      <c r="QK12" s="113"/>
      <c r="QL12" s="113"/>
      <c r="QM12" s="113"/>
      <c r="QN12" s="113"/>
      <c r="QO12" s="113"/>
      <c r="QP12" s="113"/>
      <c r="QQ12" s="113"/>
      <c r="QR12" s="113"/>
      <c r="QS12" s="113"/>
      <c r="QT12" s="113"/>
      <c r="QU12" s="113"/>
      <c r="QV12" s="113"/>
      <c r="QW12" s="113"/>
      <c r="QX12" s="113"/>
      <c r="QY12" s="113"/>
      <c r="QZ12" s="113"/>
      <c r="RA12" s="113"/>
      <c r="RB12" s="113"/>
      <c r="RC12" s="113"/>
      <c r="RD12" s="113"/>
      <c r="RE12" s="113"/>
      <c r="RF12" s="113"/>
      <c r="RG12" s="113"/>
      <c r="RH12" s="113"/>
      <c r="RI12" s="113"/>
      <c r="RJ12" s="113"/>
      <c r="RK12" s="113"/>
      <c r="RL12" s="113"/>
      <c r="RM12" s="113"/>
      <c r="RN12" s="113"/>
      <c r="RO12" s="113"/>
      <c r="RP12" s="113"/>
      <c r="RQ12" s="113"/>
      <c r="RR12" s="113"/>
      <c r="RS12" s="113"/>
      <c r="RT12" s="113"/>
      <c r="RU12" s="113"/>
      <c r="RV12" s="113"/>
      <c r="RW12" s="113"/>
      <c r="RX12" s="113"/>
      <c r="RY12" s="113"/>
      <c r="RZ12" s="113"/>
      <c r="SA12" s="113"/>
      <c r="SB12" s="113"/>
      <c r="SC12" s="113"/>
      <c r="SD12" s="113"/>
      <c r="SE12" s="113"/>
      <c r="SF12" s="113"/>
      <c r="SG12" s="113"/>
      <c r="SH12" s="113"/>
      <c r="SI12" s="113"/>
      <c r="SJ12" s="113"/>
      <c r="SK12" s="113"/>
      <c r="SL12" s="113"/>
      <c r="SM12" s="113"/>
      <c r="SN12" s="113"/>
      <c r="SO12" s="113"/>
      <c r="SP12" s="113"/>
      <c r="SQ12" s="113"/>
      <c r="SR12" s="113"/>
      <c r="SS12" s="113"/>
      <c r="ST12" s="113"/>
      <c r="SU12" s="113"/>
      <c r="SV12" s="113"/>
      <c r="SW12" s="113"/>
      <c r="SX12" s="113"/>
      <c r="SY12" s="113"/>
      <c r="SZ12" s="113"/>
      <c r="TA12" s="113"/>
      <c r="TB12" s="113"/>
      <c r="TC12" s="113"/>
      <c r="TD12" s="113"/>
      <c r="TE12" s="113"/>
      <c r="TF12" s="113"/>
      <c r="TG12" s="113"/>
      <c r="TH12" s="113"/>
      <c r="TI12" s="113"/>
      <c r="TJ12" s="113"/>
      <c r="TK12" s="113"/>
      <c r="TL12" s="113"/>
      <c r="TM12" s="113"/>
      <c r="TN12" s="113"/>
      <c r="TO12" s="113"/>
      <c r="TP12" s="113"/>
      <c r="TQ12" s="113"/>
      <c r="TR12" s="113"/>
      <c r="TS12" s="113"/>
      <c r="TT12" s="113"/>
      <c r="TU12" s="113"/>
      <c r="TV12" s="113"/>
      <c r="TW12" s="113"/>
      <c r="TX12" s="113"/>
      <c r="TY12" s="113"/>
      <c r="TZ12" s="113"/>
      <c r="UA12" s="113"/>
      <c r="UB12" s="113"/>
      <c r="UC12" s="113"/>
      <c r="UD12" s="113"/>
      <c r="UE12" s="113"/>
      <c r="UF12" s="113"/>
      <c r="UG12" s="113"/>
      <c r="UH12" s="113"/>
      <c r="UI12" s="113"/>
      <c r="UJ12" s="113"/>
      <c r="UK12" s="113"/>
      <c r="UL12" s="113"/>
      <c r="UM12" s="113"/>
      <c r="UN12" s="113"/>
      <c r="UO12" s="113"/>
      <c r="UP12" s="113"/>
      <c r="UQ12" s="113"/>
      <c r="UR12" s="113"/>
      <c r="US12" s="113"/>
      <c r="UT12" s="113"/>
      <c r="UU12" s="113"/>
      <c r="UV12" s="113"/>
      <c r="UW12" s="113"/>
      <c r="UX12" s="113"/>
      <c r="UY12" s="113"/>
      <c r="UZ12" s="113"/>
      <c r="VA12" s="113"/>
      <c r="VB12" s="113"/>
      <c r="VC12" s="113"/>
      <c r="VD12" s="113"/>
      <c r="VE12" s="113"/>
      <c r="VF12" s="113"/>
      <c r="VG12" s="113"/>
      <c r="VH12" s="113"/>
      <c r="VI12" s="113"/>
      <c r="VJ12" s="113"/>
      <c r="VK12" s="113"/>
      <c r="VL12" s="113"/>
      <c r="VM12" s="113"/>
      <c r="VN12" s="113"/>
      <c r="VO12" s="113"/>
      <c r="VP12" s="113"/>
      <c r="VQ12" s="113"/>
      <c r="VR12" s="113"/>
      <c r="VS12" s="113"/>
      <c r="VT12" s="113"/>
      <c r="VU12" s="113"/>
      <c r="VV12" s="113"/>
      <c r="VW12" s="113"/>
      <c r="VX12" s="113"/>
      <c r="VY12" s="113"/>
      <c r="VZ12" s="113"/>
      <c r="WA12" s="113"/>
      <c r="WB12" s="113"/>
      <c r="WC12" s="113"/>
      <c r="WD12" s="113"/>
      <c r="WE12" s="113"/>
      <c r="WF12" s="113"/>
      <c r="WG12" s="113"/>
      <c r="WH12" s="113"/>
      <c r="WI12" s="113"/>
      <c r="WJ12" s="113"/>
      <c r="WK12" s="113"/>
      <c r="WL12" s="113"/>
      <c r="WM12" s="113"/>
      <c r="WN12" s="113"/>
      <c r="WO12" s="113"/>
      <c r="WP12" s="113"/>
      <c r="WQ12" s="113"/>
      <c r="WR12" s="113"/>
      <c r="WS12" s="113"/>
      <c r="WT12" s="113"/>
      <c r="WU12" s="113"/>
      <c r="WV12" s="113"/>
      <c r="WW12" s="113"/>
      <c r="WX12" s="113"/>
      <c r="WY12" s="113"/>
      <c r="WZ12" s="113"/>
      <c r="XA12" s="113"/>
      <c r="XB12" s="113"/>
      <c r="XC12" s="113"/>
      <c r="XD12" s="113"/>
      <c r="XE12" s="113"/>
      <c r="XF12" s="113"/>
      <c r="XG12" s="113"/>
      <c r="XH12" s="113"/>
      <c r="XI12" s="113"/>
      <c r="XJ12" s="113"/>
      <c r="XK12" s="113"/>
      <c r="XL12" s="113"/>
      <c r="XM12" s="113"/>
      <c r="XN12" s="113"/>
      <c r="XO12" s="113"/>
      <c r="XP12" s="113"/>
      <c r="XQ12" s="113"/>
      <c r="XR12" s="113"/>
      <c r="XS12" s="113"/>
      <c r="XT12" s="113"/>
      <c r="XU12" s="113"/>
      <c r="XV12" s="113"/>
      <c r="XW12" s="113"/>
      <c r="XX12" s="113"/>
      <c r="XY12" s="113"/>
      <c r="XZ12" s="113"/>
      <c r="YA12" s="113"/>
      <c r="YB12" s="113"/>
      <c r="YC12" s="113"/>
      <c r="YD12" s="113"/>
      <c r="YE12" s="113"/>
      <c r="YF12" s="113"/>
      <c r="YG12" s="113"/>
      <c r="YH12" s="113"/>
      <c r="YI12" s="113"/>
      <c r="YJ12" s="113"/>
      <c r="YK12" s="113"/>
      <c r="YL12" s="113"/>
      <c r="YM12" s="113"/>
      <c r="YN12" s="113"/>
      <c r="YO12" s="113"/>
      <c r="YP12" s="113"/>
      <c r="YQ12" s="113"/>
      <c r="YR12" s="113"/>
      <c r="YS12" s="113"/>
      <c r="YT12" s="113"/>
      <c r="YU12" s="113"/>
      <c r="YV12" s="113"/>
      <c r="YW12" s="113"/>
      <c r="YX12" s="113"/>
      <c r="YY12" s="113"/>
      <c r="YZ12" s="113"/>
      <c r="ZA12" s="113"/>
      <c r="ZB12" s="113"/>
      <c r="ZC12" s="113"/>
      <c r="ZD12" s="113"/>
      <c r="ZE12" s="113"/>
      <c r="ZF12" s="113"/>
      <c r="ZG12" s="113"/>
      <c r="ZH12" s="113"/>
      <c r="ZI12" s="113"/>
      <c r="ZJ12" s="113"/>
      <c r="ZK12" s="113"/>
      <c r="ZL12" s="113"/>
      <c r="ZM12" s="113"/>
      <c r="ZN12" s="113"/>
      <c r="ZO12" s="113"/>
      <c r="ZP12" s="113"/>
      <c r="ZQ12" s="113"/>
      <c r="ZR12" s="113"/>
      <c r="ZS12" s="113"/>
      <c r="ZT12" s="113"/>
      <c r="ZU12" s="113"/>
      <c r="ZV12" s="113"/>
      <c r="ZW12" s="113"/>
      <c r="ZX12" s="113"/>
      <c r="ZY12" s="113"/>
      <c r="ZZ12" s="113"/>
      <c r="AAA12" s="113"/>
      <c r="AAB12" s="113"/>
      <c r="AAC12" s="113"/>
      <c r="AAD12" s="113"/>
      <c r="AAE12" s="113"/>
      <c r="AAF12" s="113"/>
      <c r="AAG12" s="113"/>
      <c r="AAH12" s="113"/>
      <c r="AAI12" s="113"/>
      <c r="AAJ12" s="113"/>
      <c r="AAK12" s="113"/>
      <c r="AAL12" s="113"/>
      <c r="AAM12" s="113"/>
      <c r="AAN12" s="113"/>
      <c r="AAO12" s="113"/>
      <c r="AAP12" s="113"/>
      <c r="AAQ12" s="113"/>
      <c r="AAR12" s="113"/>
      <c r="AAS12" s="113"/>
      <c r="AAT12" s="113"/>
      <c r="AAU12" s="113"/>
      <c r="AAV12" s="113"/>
      <c r="AAW12" s="113"/>
      <c r="AAX12" s="113"/>
      <c r="AAY12" s="113"/>
      <c r="AAZ12" s="113"/>
      <c r="ABA12" s="113"/>
      <c r="ABB12" s="113"/>
      <c r="ABC12" s="113"/>
      <c r="ABD12" s="113"/>
      <c r="ABE12" s="113"/>
      <c r="ABF12" s="113"/>
      <c r="ABG12" s="113"/>
      <c r="ABH12" s="113"/>
      <c r="ABI12" s="113"/>
      <c r="ABJ12" s="113"/>
      <c r="ABK12" s="113"/>
      <c r="ABL12" s="113"/>
      <c r="ABM12" s="113"/>
      <c r="ABN12" s="113"/>
      <c r="ABO12" s="113"/>
      <c r="ABP12" s="113"/>
      <c r="ABQ12" s="113"/>
      <c r="ABR12" s="113"/>
      <c r="ABS12" s="113"/>
      <c r="ABT12" s="113"/>
      <c r="ABU12" s="113"/>
      <c r="ABV12" s="113"/>
      <c r="ABW12" s="113"/>
      <c r="ABX12" s="113"/>
      <c r="ABY12" s="113"/>
      <c r="ABZ12" s="113"/>
      <c r="ACA12" s="113"/>
      <c r="ACB12" s="113"/>
      <c r="ACC12" s="113"/>
      <c r="ACD12" s="113"/>
      <c r="ACE12" s="113"/>
      <c r="ACF12" s="113"/>
      <c r="ACG12" s="113"/>
      <c r="ACH12" s="113"/>
      <c r="ACI12" s="113"/>
      <c r="ACJ12" s="113"/>
      <c r="ACK12" s="113"/>
      <c r="ACL12" s="113"/>
      <c r="ACM12" s="113"/>
      <c r="ACN12" s="113"/>
      <c r="ACO12" s="113"/>
      <c r="ACP12" s="113"/>
      <c r="ACQ12" s="113"/>
      <c r="ACR12" s="113"/>
      <c r="ACS12" s="113"/>
      <c r="ACT12" s="113"/>
      <c r="ACU12" s="113"/>
      <c r="ACV12" s="113"/>
      <c r="ACW12" s="113"/>
      <c r="ACX12" s="113"/>
      <c r="ACY12" s="113"/>
      <c r="ACZ12" s="113"/>
      <c r="ADA12" s="113"/>
      <c r="ADB12" s="113"/>
      <c r="ADC12" s="113"/>
      <c r="ADD12" s="113"/>
      <c r="ADE12" s="113"/>
      <c r="ADF12" s="113"/>
      <c r="ADG12" s="113"/>
      <c r="ADH12" s="113"/>
      <c r="ADI12" s="113"/>
      <c r="ADJ12" s="113"/>
      <c r="ADK12" s="113"/>
      <c r="ADL12" s="113"/>
      <c r="ADM12" s="113"/>
      <c r="ADN12" s="113"/>
      <c r="ADO12" s="113"/>
      <c r="ADP12" s="113"/>
      <c r="ADQ12" s="113"/>
      <c r="ADR12" s="113"/>
      <c r="ADS12" s="113"/>
      <c r="ADT12" s="113"/>
      <c r="ADU12" s="113"/>
      <c r="ADV12" s="113"/>
      <c r="ADW12" s="113"/>
      <c r="ADX12" s="113"/>
      <c r="ADY12" s="113"/>
      <c r="ADZ12" s="113"/>
      <c r="AEA12" s="113"/>
      <c r="AEB12" s="113"/>
      <c r="AEC12" s="113"/>
      <c r="AED12" s="113"/>
      <c r="AEE12" s="113"/>
      <c r="AEF12" s="113"/>
      <c r="AEG12" s="113"/>
      <c r="AEH12" s="113"/>
      <c r="AEI12" s="113"/>
      <c r="AEJ12" s="113"/>
      <c r="AEK12" s="113"/>
      <c r="AEL12" s="113"/>
      <c r="AEM12" s="113"/>
      <c r="AEN12" s="113"/>
      <c r="AEO12" s="113"/>
      <c r="AEP12" s="113"/>
      <c r="AEQ12" s="113"/>
      <c r="AER12" s="113"/>
      <c r="AES12" s="113"/>
      <c r="AET12" s="113"/>
      <c r="AEU12" s="113"/>
      <c r="AEV12" s="113"/>
      <c r="AEW12" s="113"/>
      <c r="AEX12" s="113"/>
      <c r="AEY12" s="113"/>
      <c r="AEZ12" s="113"/>
      <c r="AFA12" s="113"/>
      <c r="AFB12" s="113"/>
      <c r="AFC12" s="113"/>
      <c r="AFD12" s="113"/>
      <c r="AFE12" s="113"/>
      <c r="AFF12" s="113"/>
      <c r="AFG12" s="113"/>
      <c r="AFH12" s="113"/>
      <c r="AFI12" s="113"/>
      <c r="AFJ12" s="113"/>
      <c r="AFK12" s="113"/>
      <c r="AFL12" s="113"/>
      <c r="AFM12" s="113"/>
      <c r="AFN12" s="113"/>
      <c r="AFO12" s="113"/>
      <c r="AFP12" s="113"/>
      <c r="AFQ12" s="113"/>
      <c r="AFR12" s="113"/>
      <c r="AFS12" s="113"/>
      <c r="AFT12" s="113"/>
      <c r="AFU12" s="113"/>
      <c r="AFV12" s="113"/>
      <c r="AFW12" s="113"/>
      <c r="AFX12" s="113"/>
      <c r="AFY12" s="113"/>
      <c r="AFZ12" s="113"/>
      <c r="AGA12" s="113"/>
      <c r="AGB12" s="113"/>
      <c r="AGC12" s="113"/>
      <c r="AGD12" s="113"/>
      <c r="AGE12" s="113"/>
      <c r="AGF12" s="113"/>
      <c r="AGG12" s="113"/>
      <c r="AGH12" s="113"/>
      <c r="AGI12" s="113"/>
      <c r="AGJ12" s="113"/>
      <c r="AGK12" s="113"/>
      <c r="AGL12" s="113"/>
      <c r="AGM12" s="113"/>
      <c r="AGN12" s="113"/>
      <c r="AGO12" s="113"/>
      <c r="AGP12" s="113"/>
      <c r="AGQ12" s="113"/>
      <c r="AGR12" s="113"/>
      <c r="AGS12" s="113"/>
      <c r="AGT12" s="113"/>
      <c r="AGU12" s="113"/>
      <c r="AGV12" s="113"/>
      <c r="AGW12" s="113"/>
      <c r="AGX12" s="113"/>
      <c r="AGY12" s="113"/>
      <c r="AGZ12" s="113"/>
      <c r="AHA12" s="113"/>
      <c r="AHB12" s="113"/>
      <c r="AHC12" s="113"/>
      <c r="AHD12" s="113"/>
      <c r="AHE12" s="113"/>
      <c r="AHF12" s="113"/>
      <c r="AHG12" s="113"/>
      <c r="AHH12" s="113"/>
      <c r="AHI12" s="113"/>
      <c r="AHJ12" s="113"/>
      <c r="AHK12" s="113"/>
      <c r="AHL12" s="113"/>
      <c r="AHM12" s="113"/>
      <c r="AHN12" s="113"/>
      <c r="AHO12" s="113"/>
      <c r="AHP12" s="113"/>
      <c r="AHQ12" s="113"/>
      <c r="AHR12" s="113"/>
      <c r="AHS12" s="113"/>
      <c r="AHT12" s="113"/>
      <c r="AHU12" s="113"/>
      <c r="AHV12" s="113"/>
      <c r="AHW12" s="113"/>
      <c r="AHX12" s="113"/>
      <c r="AHY12" s="113"/>
      <c r="AHZ12" s="113"/>
      <c r="AIA12" s="113"/>
      <c r="AIB12" s="113"/>
      <c r="AIC12" s="113"/>
      <c r="AID12" s="113"/>
      <c r="AIE12" s="113"/>
      <c r="AIF12" s="113"/>
      <c r="AIG12" s="113"/>
      <c r="AIH12" s="113"/>
      <c r="AII12" s="113"/>
      <c r="AIJ12" s="113"/>
      <c r="AIK12" s="113"/>
      <c r="AIL12" s="113"/>
      <c r="AIM12" s="113"/>
      <c r="AIN12" s="113"/>
      <c r="AIO12" s="113"/>
      <c r="AIP12" s="113"/>
      <c r="AIQ12" s="113"/>
      <c r="AIR12" s="113"/>
      <c r="AIS12" s="113"/>
      <c r="AIT12" s="113"/>
      <c r="AIU12" s="113"/>
      <c r="AIV12" s="113"/>
      <c r="AIW12" s="113"/>
      <c r="AIX12" s="113"/>
      <c r="AIY12" s="113"/>
      <c r="AIZ12" s="113"/>
      <c r="AJA12" s="113"/>
      <c r="AJB12" s="113"/>
      <c r="AJC12" s="113"/>
      <c r="AJD12" s="113"/>
      <c r="AJE12" s="113"/>
      <c r="AJF12" s="113"/>
      <c r="AJG12" s="113"/>
      <c r="AJH12" s="113"/>
      <c r="AJI12" s="113"/>
      <c r="AJJ12" s="113"/>
      <c r="AJK12" s="113"/>
      <c r="AJL12" s="113"/>
      <c r="AJM12" s="113"/>
      <c r="AJN12" s="113"/>
      <c r="AJO12" s="113"/>
      <c r="AJP12" s="113"/>
      <c r="AJQ12" s="113"/>
      <c r="AJR12" s="113"/>
      <c r="AJS12" s="113"/>
      <c r="AJT12" s="113"/>
      <c r="AJU12" s="113"/>
      <c r="AJV12" s="113"/>
      <c r="AJW12" s="113"/>
      <c r="AJX12" s="113"/>
      <c r="AJY12" s="113"/>
      <c r="AJZ12" s="113"/>
      <c r="AKA12" s="113"/>
      <c r="AKB12" s="113"/>
      <c r="AKC12" s="113"/>
      <c r="AKD12" s="113"/>
      <c r="AKE12" s="113"/>
      <c r="AKF12" s="113"/>
      <c r="AKG12" s="113"/>
      <c r="AKH12" s="113"/>
      <c r="AKI12" s="113"/>
      <c r="AKJ12" s="113"/>
      <c r="AKK12" s="113"/>
      <c r="AKL12" s="113"/>
      <c r="AKM12" s="113"/>
      <c r="AKN12" s="113"/>
      <c r="AKO12" s="113"/>
      <c r="AKP12" s="113"/>
      <c r="AKQ12" s="113"/>
      <c r="AKR12" s="113"/>
      <c r="AKS12" s="113"/>
      <c r="AKT12" s="113"/>
      <c r="AKU12" s="113"/>
      <c r="AKV12" s="113"/>
      <c r="AKW12" s="113"/>
      <c r="AKX12" s="113"/>
      <c r="AKY12" s="113"/>
      <c r="AKZ12" s="113"/>
      <c r="ALA12" s="113"/>
      <c r="ALB12" s="113"/>
      <c r="ALC12" s="113"/>
      <c r="ALD12" s="113"/>
      <c r="ALE12" s="113"/>
      <c r="ALF12" s="113"/>
      <c r="ALG12" s="113"/>
      <c r="ALH12" s="113"/>
      <c r="ALI12" s="113"/>
      <c r="ALJ12" s="113"/>
      <c r="ALK12" s="113"/>
      <c r="ALL12" s="113"/>
      <c r="ALM12" s="113"/>
      <c r="ALN12" s="113"/>
      <c r="ALO12" s="113"/>
      <c r="ALP12" s="113"/>
      <c r="ALQ12" s="113"/>
      <c r="ALR12" s="113"/>
      <c r="ALS12" s="113"/>
      <c r="ALT12" s="113"/>
      <c r="ALU12" s="113"/>
      <c r="ALV12" s="113"/>
      <c r="ALW12" s="113"/>
      <c r="ALX12" s="113"/>
      <c r="ALY12" s="113"/>
      <c r="ALZ12" s="113"/>
      <c r="AMA12" s="113"/>
      <c r="AMB12" s="113"/>
    </row>
    <row r="13" spans="1:1016" s="39" customFormat="1" ht="18.75" customHeight="1" x14ac:dyDescent="0.45">
      <c r="A13" s="130" t="s">
        <v>78</v>
      </c>
      <c r="B13" s="113"/>
      <c r="C13" s="113"/>
      <c r="D13" s="112"/>
      <c r="E13" s="131"/>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c r="IW13" s="113"/>
      <c r="IX13" s="113"/>
      <c r="IY13" s="113"/>
      <c r="IZ13" s="113"/>
      <c r="JA13" s="113"/>
      <c r="JB13" s="113"/>
      <c r="JC13" s="113"/>
      <c r="JD13" s="113"/>
      <c r="JE13" s="113"/>
      <c r="JF13" s="113"/>
      <c r="JG13" s="113"/>
      <c r="JH13" s="113"/>
      <c r="JI13" s="113"/>
      <c r="JJ13" s="113"/>
      <c r="JK13" s="113"/>
      <c r="JL13" s="113"/>
      <c r="JM13" s="113"/>
      <c r="JN13" s="113"/>
      <c r="JO13" s="113"/>
      <c r="JP13" s="113"/>
      <c r="JQ13" s="113"/>
      <c r="JR13" s="113"/>
      <c r="JS13" s="113"/>
      <c r="JT13" s="113"/>
      <c r="JU13" s="113"/>
      <c r="JV13" s="113"/>
      <c r="JW13" s="113"/>
      <c r="JX13" s="113"/>
      <c r="JY13" s="113"/>
      <c r="JZ13" s="113"/>
      <c r="KA13" s="113"/>
      <c r="KB13" s="113"/>
      <c r="KC13" s="113"/>
      <c r="KD13" s="113"/>
      <c r="KE13" s="113"/>
      <c r="KF13" s="113"/>
      <c r="KG13" s="113"/>
      <c r="KH13" s="113"/>
      <c r="KI13" s="113"/>
      <c r="KJ13" s="113"/>
      <c r="KK13" s="113"/>
      <c r="KL13" s="113"/>
      <c r="KM13" s="113"/>
      <c r="KN13" s="113"/>
      <c r="KO13" s="113"/>
      <c r="KP13" s="113"/>
      <c r="KQ13" s="113"/>
      <c r="KR13" s="113"/>
      <c r="KS13" s="113"/>
      <c r="KT13" s="113"/>
      <c r="KU13" s="113"/>
      <c r="KV13" s="113"/>
      <c r="KW13" s="113"/>
      <c r="KX13" s="113"/>
      <c r="KY13" s="113"/>
      <c r="KZ13" s="113"/>
      <c r="LA13" s="113"/>
      <c r="LB13" s="113"/>
      <c r="LC13" s="113"/>
      <c r="LD13" s="113"/>
      <c r="LE13" s="113"/>
      <c r="LF13" s="113"/>
      <c r="LG13" s="113"/>
      <c r="LH13" s="113"/>
      <c r="LI13" s="113"/>
      <c r="LJ13" s="113"/>
      <c r="LK13" s="113"/>
      <c r="LL13" s="113"/>
      <c r="LM13" s="113"/>
      <c r="LN13" s="113"/>
      <c r="LO13" s="113"/>
      <c r="LP13" s="113"/>
      <c r="LQ13" s="113"/>
      <c r="LR13" s="113"/>
      <c r="LS13" s="113"/>
      <c r="LT13" s="113"/>
      <c r="LU13" s="113"/>
      <c r="LV13" s="113"/>
      <c r="LW13" s="113"/>
      <c r="LX13" s="113"/>
      <c r="LY13" s="113"/>
      <c r="LZ13" s="113"/>
      <c r="MA13" s="113"/>
      <c r="MB13" s="113"/>
      <c r="MC13" s="113"/>
      <c r="MD13" s="113"/>
      <c r="ME13" s="113"/>
      <c r="MF13" s="113"/>
      <c r="MG13" s="113"/>
      <c r="MH13" s="113"/>
      <c r="MI13" s="113"/>
      <c r="MJ13" s="113"/>
      <c r="MK13" s="113"/>
      <c r="ML13" s="113"/>
      <c r="MM13" s="113"/>
      <c r="MN13" s="113"/>
      <c r="MO13" s="113"/>
      <c r="MP13" s="113"/>
      <c r="MQ13" s="113"/>
      <c r="MR13" s="113"/>
      <c r="MS13" s="113"/>
      <c r="MT13" s="113"/>
      <c r="MU13" s="113"/>
      <c r="MV13" s="113"/>
      <c r="MW13" s="113"/>
      <c r="MX13" s="113"/>
      <c r="MY13" s="113"/>
      <c r="MZ13" s="113"/>
      <c r="NA13" s="113"/>
      <c r="NB13" s="113"/>
      <c r="NC13" s="113"/>
      <c r="ND13" s="113"/>
      <c r="NE13" s="113"/>
      <c r="NF13" s="113"/>
      <c r="NG13" s="113"/>
      <c r="NH13" s="113"/>
      <c r="NI13" s="113"/>
      <c r="NJ13" s="113"/>
      <c r="NK13" s="113"/>
      <c r="NL13" s="113"/>
      <c r="NM13" s="113"/>
      <c r="NN13" s="113"/>
      <c r="NO13" s="113"/>
      <c r="NP13" s="113"/>
      <c r="NQ13" s="113"/>
      <c r="NR13" s="113"/>
      <c r="NS13" s="113"/>
      <c r="NT13" s="113"/>
      <c r="NU13" s="113"/>
      <c r="NV13" s="113"/>
      <c r="NW13" s="113"/>
      <c r="NX13" s="113"/>
      <c r="NY13" s="113"/>
      <c r="NZ13" s="113"/>
      <c r="OA13" s="113"/>
      <c r="OB13" s="113"/>
      <c r="OC13" s="113"/>
      <c r="OD13" s="113"/>
      <c r="OE13" s="113"/>
      <c r="OF13" s="113"/>
      <c r="OG13" s="113"/>
      <c r="OH13" s="113"/>
      <c r="OI13" s="113"/>
      <c r="OJ13" s="113"/>
      <c r="OK13" s="113"/>
      <c r="OL13" s="113"/>
      <c r="OM13" s="113"/>
      <c r="ON13" s="113"/>
      <c r="OO13" s="113"/>
      <c r="OP13" s="113"/>
      <c r="OQ13" s="113"/>
      <c r="OR13" s="113"/>
      <c r="OS13" s="113"/>
      <c r="OT13" s="113"/>
      <c r="OU13" s="113"/>
      <c r="OV13" s="113"/>
      <c r="OW13" s="113"/>
      <c r="OX13" s="113"/>
      <c r="OY13" s="113"/>
      <c r="OZ13" s="113"/>
      <c r="PA13" s="113"/>
      <c r="PB13" s="113"/>
      <c r="PC13" s="113"/>
      <c r="PD13" s="113"/>
      <c r="PE13" s="113"/>
      <c r="PF13" s="113"/>
      <c r="PG13" s="113"/>
      <c r="PH13" s="113"/>
      <c r="PI13" s="113"/>
      <c r="PJ13" s="113"/>
      <c r="PK13" s="113"/>
      <c r="PL13" s="113"/>
      <c r="PM13" s="113"/>
      <c r="PN13" s="113"/>
      <c r="PO13" s="113"/>
      <c r="PP13" s="113"/>
      <c r="PQ13" s="113"/>
      <c r="PR13" s="113"/>
      <c r="PS13" s="113"/>
      <c r="PT13" s="113"/>
      <c r="PU13" s="113"/>
      <c r="PV13" s="113"/>
      <c r="PW13" s="113"/>
      <c r="PX13" s="113"/>
      <c r="PY13" s="113"/>
      <c r="PZ13" s="113"/>
      <c r="QA13" s="113"/>
      <c r="QB13" s="113"/>
      <c r="QC13" s="113"/>
      <c r="QD13" s="113"/>
      <c r="QE13" s="113"/>
      <c r="QF13" s="113"/>
      <c r="QG13" s="113"/>
      <c r="QH13" s="113"/>
      <c r="QI13" s="113"/>
      <c r="QJ13" s="113"/>
      <c r="QK13" s="113"/>
      <c r="QL13" s="113"/>
      <c r="QM13" s="113"/>
      <c r="QN13" s="113"/>
      <c r="QO13" s="113"/>
      <c r="QP13" s="113"/>
      <c r="QQ13" s="113"/>
      <c r="QR13" s="113"/>
      <c r="QS13" s="113"/>
      <c r="QT13" s="113"/>
      <c r="QU13" s="113"/>
      <c r="QV13" s="113"/>
      <c r="QW13" s="113"/>
      <c r="QX13" s="113"/>
      <c r="QY13" s="113"/>
      <c r="QZ13" s="113"/>
      <c r="RA13" s="113"/>
      <c r="RB13" s="113"/>
      <c r="RC13" s="113"/>
      <c r="RD13" s="113"/>
      <c r="RE13" s="113"/>
      <c r="RF13" s="113"/>
      <c r="RG13" s="113"/>
      <c r="RH13" s="113"/>
      <c r="RI13" s="113"/>
      <c r="RJ13" s="113"/>
      <c r="RK13" s="113"/>
      <c r="RL13" s="113"/>
      <c r="RM13" s="113"/>
      <c r="RN13" s="113"/>
      <c r="RO13" s="113"/>
      <c r="RP13" s="113"/>
      <c r="RQ13" s="113"/>
      <c r="RR13" s="113"/>
      <c r="RS13" s="113"/>
      <c r="RT13" s="113"/>
      <c r="RU13" s="113"/>
      <c r="RV13" s="113"/>
      <c r="RW13" s="113"/>
      <c r="RX13" s="113"/>
      <c r="RY13" s="113"/>
      <c r="RZ13" s="113"/>
      <c r="SA13" s="113"/>
      <c r="SB13" s="113"/>
      <c r="SC13" s="113"/>
      <c r="SD13" s="113"/>
      <c r="SE13" s="113"/>
      <c r="SF13" s="113"/>
      <c r="SG13" s="113"/>
      <c r="SH13" s="113"/>
      <c r="SI13" s="113"/>
      <c r="SJ13" s="113"/>
      <c r="SK13" s="113"/>
      <c r="SL13" s="113"/>
      <c r="SM13" s="113"/>
      <c r="SN13" s="113"/>
      <c r="SO13" s="113"/>
      <c r="SP13" s="113"/>
      <c r="SQ13" s="113"/>
      <c r="SR13" s="113"/>
      <c r="SS13" s="113"/>
      <c r="ST13" s="113"/>
      <c r="SU13" s="113"/>
      <c r="SV13" s="113"/>
      <c r="SW13" s="113"/>
      <c r="SX13" s="113"/>
      <c r="SY13" s="113"/>
      <c r="SZ13" s="113"/>
      <c r="TA13" s="113"/>
      <c r="TB13" s="113"/>
      <c r="TC13" s="113"/>
      <c r="TD13" s="113"/>
      <c r="TE13" s="113"/>
      <c r="TF13" s="113"/>
      <c r="TG13" s="113"/>
      <c r="TH13" s="113"/>
      <c r="TI13" s="113"/>
      <c r="TJ13" s="113"/>
      <c r="TK13" s="113"/>
      <c r="TL13" s="113"/>
      <c r="TM13" s="113"/>
      <c r="TN13" s="113"/>
      <c r="TO13" s="113"/>
      <c r="TP13" s="113"/>
      <c r="TQ13" s="113"/>
      <c r="TR13" s="113"/>
      <c r="TS13" s="113"/>
      <c r="TT13" s="113"/>
      <c r="TU13" s="113"/>
      <c r="TV13" s="113"/>
      <c r="TW13" s="113"/>
      <c r="TX13" s="113"/>
      <c r="TY13" s="113"/>
      <c r="TZ13" s="113"/>
      <c r="UA13" s="113"/>
      <c r="UB13" s="113"/>
      <c r="UC13" s="113"/>
      <c r="UD13" s="113"/>
      <c r="UE13" s="113"/>
      <c r="UF13" s="113"/>
      <c r="UG13" s="113"/>
      <c r="UH13" s="113"/>
      <c r="UI13" s="113"/>
      <c r="UJ13" s="113"/>
      <c r="UK13" s="113"/>
      <c r="UL13" s="113"/>
      <c r="UM13" s="113"/>
      <c r="UN13" s="113"/>
      <c r="UO13" s="113"/>
      <c r="UP13" s="113"/>
      <c r="UQ13" s="113"/>
      <c r="UR13" s="113"/>
      <c r="US13" s="113"/>
      <c r="UT13" s="113"/>
      <c r="UU13" s="113"/>
      <c r="UV13" s="113"/>
      <c r="UW13" s="113"/>
      <c r="UX13" s="113"/>
      <c r="UY13" s="113"/>
      <c r="UZ13" s="113"/>
      <c r="VA13" s="113"/>
      <c r="VB13" s="113"/>
      <c r="VC13" s="113"/>
      <c r="VD13" s="113"/>
      <c r="VE13" s="113"/>
      <c r="VF13" s="113"/>
      <c r="VG13" s="113"/>
      <c r="VH13" s="113"/>
      <c r="VI13" s="113"/>
      <c r="VJ13" s="113"/>
      <c r="VK13" s="113"/>
      <c r="VL13" s="113"/>
      <c r="VM13" s="113"/>
      <c r="VN13" s="113"/>
      <c r="VO13" s="113"/>
      <c r="VP13" s="113"/>
      <c r="VQ13" s="113"/>
      <c r="VR13" s="113"/>
      <c r="VS13" s="113"/>
      <c r="VT13" s="113"/>
      <c r="VU13" s="113"/>
      <c r="VV13" s="113"/>
      <c r="VW13" s="113"/>
      <c r="VX13" s="113"/>
      <c r="VY13" s="113"/>
      <c r="VZ13" s="113"/>
      <c r="WA13" s="113"/>
      <c r="WB13" s="113"/>
      <c r="WC13" s="113"/>
      <c r="WD13" s="113"/>
      <c r="WE13" s="113"/>
      <c r="WF13" s="113"/>
      <c r="WG13" s="113"/>
      <c r="WH13" s="113"/>
      <c r="WI13" s="113"/>
      <c r="WJ13" s="113"/>
      <c r="WK13" s="113"/>
      <c r="WL13" s="113"/>
      <c r="WM13" s="113"/>
      <c r="WN13" s="113"/>
      <c r="WO13" s="113"/>
      <c r="WP13" s="113"/>
      <c r="WQ13" s="113"/>
      <c r="WR13" s="113"/>
      <c r="WS13" s="113"/>
      <c r="WT13" s="113"/>
      <c r="WU13" s="113"/>
      <c r="WV13" s="113"/>
      <c r="WW13" s="113"/>
      <c r="WX13" s="113"/>
      <c r="WY13" s="113"/>
      <c r="WZ13" s="113"/>
      <c r="XA13" s="113"/>
      <c r="XB13" s="113"/>
      <c r="XC13" s="113"/>
      <c r="XD13" s="113"/>
      <c r="XE13" s="113"/>
      <c r="XF13" s="113"/>
      <c r="XG13" s="113"/>
      <c r="XH13" s="113"/>
      <c r="XI13" s="113"/>
      <c r="XJ13" s="113"/>
      <c r="XK13" s="113"/>
      <c r="XL13" s="113"/>
      <c r="XM13" s="113"/>
      <c r="XN13" s="113"/>
      <c r="XO13" s="113"/>
      <c r="XP13" s="113"/>
      <c r="XQ13" s="113"/>
      <c r="XR13" s="113"/>
      <c r="XS13" s="113"/>
      <c r="XT13" s="113"/>
      <c r="XU13" s="113"/>
      <c r="XV13" s="113"/>
      <c r="XW13" s="113"/>
      <c r="XX13" s="113"/>
      <c r="XY13" s="113"/>
      <c r="XZ13" s="113"/>
      <c r="YA13" s="113"/>
      <c r="YB13" s="113"/>
      <c r="YC13" s="113"/>
      <c r="YD13" s="113"/>
      <c r="YE13" s="113"/>
      <c r="YF13" s="113"/>
      <c r="YG13" s="113"/>
      <c r="YH13" s="113"/>
      <c r="YI13" s="113"/>
      <c r="YJ13" s="113"/>
      <c r="YK13" s="113"/>
      <c r="YL13" s="113"/>
      <c r="YM13" s="113"/>
      <c r="YN13" s="113"/>
      <c r="YO13" s="113"/>
      <c r="YP13" s="113"/>
      <c r="YQ13" s="113"/>
      <c r="YR13" s="113"/>
      <c r="YS13" s="113"/>
      <c r="YT13" s="113"/>
      <c r="YU13" s="113"/>
      <c r="YV13" s="113"/>
      <c r="YW13" s="113"/>
      <c r="YX13" s="113"/>
      <c r="YY13" s="113"/>
      <c r="YZ13" s="113"/>
      <c r="ZA13" s="113"/>
      <c r="ZB13" s="113"/>
      <c r="ZC13" s="113"/>
      <c r="ZD13" s="113"/>
      <c r="ZE13" s="113"/>
      <c r="ZF13" s="113"/>
      <c r="ZG13" s="113"/>
      <c r="ZH13" s="113"/>
      <c r="ZI13" s="113"/>
      <c r="ZJ13" s="113"/>
      <c r="ZK13" s="113"/>
      <c r="ZL13" s="113"/>
      <c r="ZM13" s="113"/>
      <c r="ZN13" s="113"/>
      <c r="ZO13" s="113"/>
      <c r="ZP13" s="113"/>
      <c r="ZQ13" s="113"/>
      <c r="ZR13" s="113"/>
      <c r="ZS13" s="113"/>
      <c r="ZT13" s="113"/>
      <c r="ZU13" s="113"/>
      <c r="ZV13" s="113"/>
      <c r="ZW13" s="113"/>
      <c r="ZX13" s="113"/>
      <c r="ZY13" s="113"/>
      <c r="ZZ13" s="113"/>
      <c r="AAA13" s="113"/>
      <c r="AAB13" s="113"/>
      <c r="AAC13" s="113"/>
      <c r="AAD13" s="113"/>
      <c r="AAE13" s="113"/>
      <c r="AAF13" s="113"/>
      <c r="AAG13" s="113"/>
      <c r="AAH13" s="113"/>
      <c r="AAI13" s="113"/>
      <c r="AAJ13" s="113"/>
      <c r="AAK13" s="113"/>
      <c r="AAL13" s="113"/>
      <c r="AAM13" s="113"/>
      <c r="AAN13" s="113"/>
      <c r="AAO13" s="113"/>
      <c r="AAP13" s="113"/>
      <c r="AAQ13" s="113"/>
      <c r="AAR13" s="113"/>
      <c r="AAS13" s="113"/>
      <c r="AAT13" s="113"/>
      <c r="AAU13" s="113"/>
      <c r="AAV13" s="113"/>
      <c r="AAW13" s="113"/>
      <c r="AAX13" s="113"/>
      <c r="AAY13" s="113"/>
      <c r="AAZ13" s="113"/>
      <c r="ABA13" s="113"/>
      <c r="ABB13" s="113"/>
      <c r="ABC13" s="113"/>
      <c r="ABD13" s="113"/>
      <c r="ABE13" s="113"/>
      <c r="ABF13" s="113"/>
      <c r="ABG13" s="113"/>
      <c r="ABH13" s="113"/>
      <c r="ABI13" s="113"/>
      <c r="ABJ13" s="113"/>
      <c r="ABK13" s="113"/>
      <c r="ABL13" s="113"/>
      <c r="ABM13" s="113"/>
      <c r="ABN13" s="113"/>
      <c r="ABO13" s="113"/>
      <c r="ABP13" s="113"/>
      <c r="ABQ13" s="113"/>
      <c r="ABR13" s="113"/>
      <c r="ABS13" s="113"/>
      <c r="ABT13" s="113"/>
      <c r="ABU13" s="113"/>
      <c r="ABV13" s="113"/>
      <c r="ABW13" s="113"/>
      <c r="ABX13" s="113"/>
      <c r="ABY13" s="113"/>
      <c r="ABZ13" s="113"/>
      <c r="ACA13" s="113"/>
      <c r="ACB13" s="113"/>
      <c r="ACC13" s="113"/>
      <c r="ACD13" s="113"/>
      <c r="ACE13" s="113"/>
      <c r="ACF13" s="113"/>
      <c r="ACG13" s="113"/>
      <c r="ACH13" s="113"/>
      <c r="ACI13" s="113"/>
      <c r="ACJ13" s="113"/>
      <c r="ACK13" s="113"/>
      <c r="ACL13" s="113"/>
      <c r="ACM13" s="113"/>
      <c r="ACN13" s="113"/>
      <c r="ACO13" s="113"/>
      <c r="ACP13" s="113"/>
      <c r="ACQ13" s="113"/>
      <c r="ACR13" s="113"/>
      <c r="ACS13" s="113"/>
      <c r="ACT13" s="113"/>
      <c r="ACU13" s="113"/>
      <c r="ACV13" s="113"/>
      <c r="ACW13" s="113"/>
      <c r="ACX13" s="113"/>
      <c r="ACY13" s="113"/>
      <c r="ACZ13" s="113"/>
      <c r="ADA13" s="113"/>
      <c r="ADB13" s="113"/>
      <c r="ADC13" s="113"/>
      <c r="ADD13" s="113"/>
      <c r="ADE13" s="113"/>
      <c r="ADF13" s="113"/>
      <c r="ADG13" s="113"/>
      <c r="ADH13" s="113"/>
      <c r="ADI13" s="113"/>
      <c r="ADJ13" s="113"/>
      <c r="ADK13" s="113"/>
      <c r="ADL13" s="113"/>
      <c r="ADM13" s="113"/>
      <c r="ADN13" s="113"/>
      <c r="ADO13" s="113"/>
      <c r="ADP13" s="113"/>
      <c r="ADQ13" s="113"/>
      <c r="ADR13" s="113"/>
      <c r="ADS13" s="113"/>
      <c r="ADT13" s="113"/>
      <c r="ADU13" s="113"/>
      <c r="ADV13" s="113"/>
      <c r="ADW13" s="113"/>
      <c r="ADX13" s="113"/>
      <c r="ADY13" s="113"/>
      <c r="ADZ13" s="113"/>
      <c r="AEA13" s="113"/>
      <c r="AEB13" s="113"/>
      <c r="AEC13" s="113"/>
      <c r="AED13" s="113"/>
      <c r="AEE13" s="113"/>
      <c r="AEF13" s="113"/>
      <c r="AEG13" s="113"/>
      <c r="AEH13" s="113"/>
      <c r="AEI13" s="113"/>
      <c r="AEJ13" s="113"/>
      <c r="AEK13" s="113"/>
      <c r="AEL13" s="113"/>
      <c r="AEM13" s="113"/>
      <c r="AEN13" s="113"/>
      <c r="AEO13" s="113"/>
      <c r="AEP13" s="113"/>
      <c r="AEQ13" s="113"/>
      <c r="AER13" s="113"/>
      <c r="AES13" s="113"/>
      <c r="AET13" s="113"/>
      <c r="AEU13" s="113"/>
      <c r="AEV13" s="113"/>
      <c r="AEW13" s="113"/>
      <c r="AEX13" s="113"/>
      <c r="AEY13" s="113"/>
      <c r="AEZ13" s="113"/>
      <c r="AFA13" s="113"/>
      <c r="AFB13" s="113"/>
      <c r="AFC13" s="113"/>
      <c r="AFD13" s="113"/>
      <c r="AFE13" s="113"/>
      <c r="AFF13" s="113"/>
      <c r="AFG13" s="113"/>
      <c r="AFH13" s="113"/>
      <c r="AFI13" s="113"/>
      <c r="AFJ13" s="113"/>
      <c r="AFK13" s="113"/>
      <c r="AFL13" s="113"/>
      <c r="AFM13" s="113"/>
      <c r="AFN13" s="113"/>
      <c r="AFO13" s="113"/>
      <c r="AFP13" s="113"/>
      <c r="AFQ13" s="113"/>
      <c r="AFR13" s="113"/>
      <c r="AFS13" s="113"/>
      <c r="AFT13" s="113"/>
      <c r="AFU13" s="113"/>
      <c r="AFV13" s="113"/>
      <c r="AFW13" s="113"/>
      <c r="AFX13" s="113"/>
      <c r="AFY13" s="113"/>
      <c r="AFZ13" s="113"/>
      <c r="AGA13" s="113"/>
      <c r="AGB13" s="113"/>
      <c r="AGC13" s="113"/>
      <c r="AGD13" s="113"/>
      <c r="AGE13" s="113"/>
      <c r="AGF13" s="113"/>
      <c r="AGG13" s="113"/>
      <c r="AGH13" s="113"/>
      <c r="AGI13" s="113"/>
      <c r="AGJ13" s="113"/>
      <c r="AGK13" s="113"/>
      <c r="AGL13" s="113"/>
      <c r="AGM13" s="113"/>
      <c r="AGN13" s="113"/>
      <c r="AGO13" s="113"/>
      <c r="AGP13" s="113"/>
      <c r="AGQ13" s="113"/>
      <c r="AGR13" s="113"/>
      <c r="AGS13" s="113"/>
      <c r="AGT13" s="113"/>
      <c r="AGU13" s="113"/>
      <c r="AGV13" s="113"/>
      <c r="AGW13" s="113"/>
      <c r="AGX13" s="113"/>
      <c r="AGY13" s="113"/>
      <c r="AGZ13" s="113"/>
      <c r="AHA13" s="113"/>
      <c r="AHB13" s="113"/>
      <c r="AHC13" s="113"/>
      <c r="AHD13" s="113"/>
      <c r="AHE13" s="113"/>
      <c r="AHF13" s="113"/>
      <c r="AHG13" s="113"/>
      <c r="AHH13" s="113"/>
      <c r="AHI13" s="113"/>
      <c r="AHJ13" s="113"/>
      <c r="AHK13" s="113"/>
      <c r="AHL13" s="113"/>
      <c r="AHM13" s="113"/>
      <c r="AHN13" s="113"/>
      <c r="AHO13" s="113"/>
      <c r="AHP13" s="113"/>
      <c r="AHQ13" s="113"/>
      <c r="AHR13" s="113"/>
      <c r="AHS13" s="113"/>
      <c r="AHT13" s="113"/>
      <c r="AHU13" s="113"/>
      <c r="AHV13" s="113"/>
      <c r="AHW13" s="113"/>
      <c r="AHX13" s="113"/>
      <c r="AHY13" s="113"/>
      <c r="AHZ13" s="113"/>
      <c r="AIA13" s="113"/>
      <c r="AIB13" s="113"/>
      <c r="AIC13" s="113"/>
      <c r="AID13" s="113"/>
      <c r="AIE13" s="113"/>
      <c r="AIF13" s="113"/>
      <c r="AIG13" s="113"/>
      <c r="AIH13" s="113"/>
      <c r="AII13" s="113"/>
      <c r="AIJ13" s="113"/>
      <c r="AIK13" s="113"/>
      <c r="AIL13" s="113"/>
      <c r="AIM13" s="113"/>
      <c r="AIN13" s="113"/>
      <c r="AIO13" s="113"/>
      <c r="AIP13" s="113"/>
      <c r="AIQ13" s="113"/>
      <c r="AIR13" s="113"/>
      <c r="AIS13" s="113"/>
      <c r="AIT13" s="113"/>
      <c r="AIU13" s="113"/>
      <c r="AIV13" s="113"/>
      <c r="AIW13" s="113"/>
      <c r="AIX13" s="113"/>
      <c r="AIY13" s="113"/>
      <c r="AIZ13" s="113"/>
      <c r="AJA13" s="113"/>
      <c r="AJB13" s="113"/>
      <c r="AJC13" s="113"/>
      <c r="AJD13" s="113"/>
      <c r="AJE13" s="113"/>
      <c r="AJF13" s="113"/>
      <c r="AJG13" s="113"/>
      <c r="AJH13" s="113"/>
      <c r="AJI13" s="113"/>
      <c r="AJJ13" s="113"/>
      <c r="AJK13" s="113"/>
      <c r="AJL13" s="113"/>
      <c r="AJM13" s="113"/>
      <c r="AJN13" s="113"/>
      <c r="AJO13" s="113"/>
      <c r="AJP13" s="113"/>
      <c r="AJQ13" s="113"/>
      <c r="AJR13" s="113"/>
      <c r="AJS13" s="113"/>
      <c r="AJT13" s="113"/>
      <c r="AJU13" s="113"/>
      <c r="AJV13" s="113"/>
      <c r="AJW13" s="113"/>
      <c r="AJX13" s="113"/>
      <c r="AJY13" s="113"/>
      <c r="AJZ13" s="113"/>
      <c r="AKA13" s="113"/>
      <c r="AKB13" s="113"/>
      <c r="AKC13" s="113"/>
      <c r="AKD13" s="113"/>
      <c r="AKE13" s="113"/>
      <c r="AKF13" s="113"/>
      <c r="AKG13" s="113"/>
      <c r="AKH13" s="113"/>
      <c r="AKI13" s="113"/>
      <c r="AKJ13" s="113"/>
      <c r="AKK13" s="113"/>
      <c r="AKL13" s="113"/>
      <c r="AKM13" s="113"/>
      <c r="AKN13" s="113"/>
      <c r="AKO13" s="113"/>
      <c r="AKP13" s="113"/>
      <c r="AKQ13" s="113"/>
      <c r="AKR13" s="113"/>
      <c r="AKS13" s="113"/>
      <c r="AKT13" s="113"/>
      <c r="AKU13" s="113"/>
      <c r="AKV13" s="113"/>
      <c r="AKW13" s="113"/>
      <c r="AKX13" s="113"/>
      <c r="AKY13" s="113"/>
      <c r="AKZ13" s="113"/>
      <c r="ALA13" s="113"/>
      <c r="ALB13" s="113"/>
      <c r="ALC13" s="113"/>
      <c r="ALD13" s="113"/>
      <c r="ALE13" s="113"/>
      <c r="ALF13" s="113"/>
      <c r="ALG13" s="113"/>
      <c r="ALH13" s="113"/>
      <c r="ALI13" s="113"/>
      <c r="ALJ13" s="113"/>
      <c r="ALK13" s="113"/>
      <c r="ALL13" s="113"/>
      <c r="ALM13" s="113"/>
      <c r="ALN13" s="113"/>
      <c r="ALO13" s="113"/>
      <c r="ALP13" s="113"/>
      <c r="ALQ13" s="113"/>
      <c r="ALR13" s="113"/>
      <c r="ALS13" s="113"/>
      <c r="ALT13" s="113"/>
      <c r="ALU13" s="113"/>
      <c r="ALV13" s="113"/>
      <c r="ALW13" s="113"/>
      <c r="ALX13" s="113"/>
      <c r="ALY13" s="113"/>
      <c r="ALZ13" s="113"/>
      <c r="AMA13" s="113"/>
      <c r="AMB13" s="113"/>
    </row>
    <row r="14" spans="1:1016" s="39" customFormat="1" ht="18.75" customHeight="1" x14ac:dyDescent="0.45">
      <c r="A14" s="132" t="s">
        <v>79</v>
      </c>
      <c r="B14" s="133"/>
      <c r="C14" s="133"/>
      <c r="D14" s="133"/>
      <c r="E14" s="134"/>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c r="IW14" s="113"/>
      <c r="IX14" s="113"/>
      <c r="IY14" s="113"/>
      <c r="IZ14" s="113"/>
      <c r="JA14" s="113"/>
      <c r="JB14" s="113"/>
      <c r="JC14" s="113"/>
      <c r="JD14" s="113"/>
      <c r="JE14" s="113"/>
      <c r="JF14" s="113"/>
      <c r="JG14" s="113"/>
      <c r="JH14" s="113"/>
      <c r="JI14" s="113"/>
      <c r="JJ14" s="113"/>
      <c r="JK14" s="113"/>
      <c r="JL14" s="113"/>
      <c r="JM14" s="113"/>
      <c r="JN14" s="113"/>
      <c r="JO14" s="113"/>
      <c r="JP14" s="113"/>
      <c r="JQ14" s="113"/>
      <c r="JR14" s="113"/>
      <c r="JS14" s="113"/>
      <c r="JT14" s="113"/>
      <c r="JU14" s="113"/>
      <c r="JV14" s="113"/>
      <c r="JW14" s="113"/>
      <c r="JX14" s="113"/>
      <c r="JY14" s="113"/>
      <c r="JZ14" s="113"/>
      <c r="KA14" s="113"/>
      <c r="KB14" s="113"/>
      <c r="KC14" s="113"/>
      <c r="KD14" s="113"/>
      <c r="KE14" s="113"/>
      <c r="KF14" s="113"/>
      <c r="KG14" s="113"/>
      <c r="KH14" s="113"/>
      <c r="KI14" s="113"/>
      <c r="KJ14" s="113"/>
      <c r="KK14" s="113"/>
      <c r="KL14" s="113"/>
      <c r="KM14" s="113"/>
      <c r="KN14" s="113"/>
      <c r="KO14" s="113"/>
      <c r="KP14" s="113"/>
      <c r="KQ14" s="113"/>
      <c r="KR14" s="113"/>
      <c r="KS14" s="113"/>
      <c r="KT14" s="113"/>
      <c r="KU14" s="113"/>
      <c r="KV14" s="113"/>
      <c r="KW14" s="113"/>
      <c r="KX14" s="113"/>
      <c r="KY14" s="113"/>
      <c r="KZ14" s="113"/>
      <c r="LA14" s="113"/>
      <c r="LB14" s="113"/>
      <c r="LC14" s="113"/>
      <c r="LD14" s="113"/>
      <c r="LE14" s="113"/>
      <c r="LF14" s="113"/>
      <c r="LG14" s="113"/>
      <c r="LH14" s="113"/>
      <c r="LI14" s="113"/>
      <c r="LJ14" s="113"/>
      <c r="LK14" s="113"/>
      <c r="LL14" s="113"/>
      <c r="LM14" s="113"/>
      <c r="LN14" s="113"/>
      <c r="LO14" s="113"/>
      <c r="LP14" s="113"/>
      <c r="LQ14" s="113"/>
      <c r="LR14" s="113"/>
      <c r="LS14" s="113"/>
      <c r="LT14" s="113"/>
      <c r="LU14" s="113"/>
      <c r="LV14" s="113"/>
      <c r="LW14" s="113"/>
      <c r="LX14" s="113"/>
      <c r="LY14" s="113"/>
      <c r="LZ14" s="113"/>
      <c r="MA14" s="113"/>
      <c r="MB14" s="113"/>
      <c r="MC14" s="113"/>
      <c r="MD14" s="113"/>
      <c r="ME14" s="113"/>
      <c r="MF14" s="113"/>
      <c r="MG14" s="113"/>
      <c r="MH14" s="113"/>
      <c r="MI14" s="113"/>
      <c r="MJ14" s="113"/>
      <c r="MK14" s="113"/>
      <c r="ML14" s="113"/>
      <c r="MM14" s="113"/>
      <c r="MN14" s="113"/>
      <c r="MO14" s="113"/>
      <c r="MP14" s="113"/>
      <c r="MQ14" s="113"/>
      <c r="MR14" s="113"/>
      <c r="MS14" s="113"/>
      <c r="MT14" s="113"/>
      <c r="MU14" s="113"/>
      <c r="MV14" s="113"/>
      <c r="MW14" s="113"/>
      <c r="MX14" s="113"/>
      <c r="MY14" s="113"/>
      <c r="MZ14" s="113"/>
      <c r="NA14" s="113"/>
      <c r="NB14" s="113"/>
      <c r="NC14" s="113"/>
      <c r="ND14" s="113"/>
      <c r="NE14" s="113"/>
      <c r="NF14" s="113"/>
      <c r="NG14" s="113"/>
      <c r="NH14" s="113"/>
      <c r="NI14" s="113"/>
      <c r="NJ14" s="113"/>
      <c r="NK14" s="113"/>
      <c r="NL14" s="113"/>
      <c r="NM14" s="113"/>
      <c r="NN14" s="113"/>
      <c r="NO14" s="113"/>
      <c r="NP14" s="113"/>
      <c r="NQ14" s="113"/>
      <c r="NR14" s="113"/>
      <c r="NS14" s="113"/>
      <c r="NT14" s="113"/>
      <c r="NU14" s="113"/>
      <c r="NV14" s="113"/>
      <c r="NW14" s="113"/>
      <c r="NX14" s="113"/>
      <c r="NY14" s="113"/>
      <c r="NZ14" s="113"/>
      <c r="OA14" s="113"/>
      <c r="OB14" s="113"/>
      <c r="OC14" s="113"/>
      <c r="OD14" s="113"/>
      <c r="OE14" s="113"/>
      <c r="OF14" s="113"/>
      <c r="OG14" s="113"/>
      <c r="OH14" s="113"/>
      <c r="OI14" s="113"/>
      <c r="OJ14" s="113"/>
      <c r="OK14" s="113"/>
      <c r="OL14" s="113"/>
      <c r="OM14" s="113"/>
      <c r="ON14" s="113"/>
      <c r="OO14" s="113"/>
      <c r="OP14" s="113"/>
      <c r="OQ14" s="113"/>
      <c r="OR14" s="113"/>
      <c r="OS14" s="113"/>
      <c r="OT14" s="113"/>
      <c r="OU14" s="113"/>
      <c r="OV14" s="113"/>
      <c r="OW14" s="113"/>
      <c r="OX14" s="113"/>
      <c r="OY14" s="113"/>
      <c r="OZ14" s="113"/>
      <c r="PA14" s="113"/>
      <c r="PB14" s="113"/>
      <c r="PC14" s="113"/>
      <c r="PD14" s="113"/>
      <c r="PE14" s="113"/>
      <c r="PF14" s="113"/>
      <c r="PG14" s="113"/>
      <c r="PH14" s="113"/>
      <c r="PI14" s="113"/>
      <c r="PJ14" s="113"/>
      <c r="PK14" s="113"/>
      <c r="PL14" s="113"/>
      <c r="PM14" s="113"/>
      <c r="PN14" s="113"/>
      <c r="PO14" s="113"/>
      <c r="PP14" s="113"/>
      <c r="PQ14" s="113"/>
      <c r="PR14" s="113"/>
      <c r="PS14" s="113"/>
      <c r="PT14" s="113"/>
      <c r="PU14" s="113"/>
      <c r="PV14" s="113"/>
      <c r="PW14" s="113"/>
      <c r="PX14" s="113"/>
      <c r="PY14" s="113"/>
      <c r="PZ14" s="113"/>
      <c r="QA14" s="113"/>
      <c r="QB14" s="113"/>
      <c r="QC14" s="113"/>
      <c r="QD14" s="113"/>
      <c r="QE14" s="113"/>
      <c r="QF14" s="113"/>
      <c r="QG14" s="113"/>
      <c r="QH14" s="113"/>
      <c r="QI14" s="113"/>
      <c r="QJ14" s="113"/>
      <c r="QK14" s="113"/>
      <c r="QL14" s="113"/>
      <c r="QM14" s="113"/>
      <c r="QN14" s="113"/>
      <c r="QO14" s="113"/>
      <c r="QP14" s="113"/>
      <c r="QQ14" s="113"/>
      <c r="QR14" s="113"/>
      <c r="QS14" s="113"/>
      <c r="QT14" s="113"/>
      <c r="QU14" s="113"/>
      <c r="QV14" s="113"/>
      <c r="QW14" s="113"/>
      <c r="QX14" s="113"/>
      <c r="QY14" s="113"/>
      <c r="QZ14" s="113"/>
      <c r="RA14" s="113"/>
      <c r="RB14" s="113"/>
      <c r="RC14" s="113"/>
      <c r="RD14" s="113"/>
      <c r="RE14" s="113"/>
      <c r="RF14" s="113"/>
      <c r="RG14" s="113"/>
      <c r="RH14" s="113"/>
      <c r="RI14" s="113"/>
      <c r="RJ14" s="113"/>
      <c r="RK14" s="113"/>
      <c r="RL14" s="113"/>
      <c r="RM14" s="113"/>
      <c r="RN14" s="113"/>
      <c r="RO14" s="113"/>
      <c r="RP14" s="113"/>
      <c r="RQ14" s="113"/>
      <c r="RR14" s="113"/>
      <c r="RS14" s="113"/>
      <c r="RT14" s="113"/>
      <c r="RU14" s="113"/>
      <c r="RV14" s="113"/>
      <c r="RW14" s="113"/>
      <c r="RX14" s="113"/>
      <c r="RY14" s="113"/>
      <c r="RZ14" s="113"/>
      <c r="SA14" s="113"/>
      <c r="SB14" s="113"/>
      <c r="SC14" s="113"/>
      <c r="SD14" s="113"/>
      <c r="SE14" s="113"/>
      <c r="SF14" s="113"/>
      <c r="SG14" s="113"/>
      <c r="SH14" s="113"/>
      <c r="SI14" s="113"/>
      <c r="SJ14" s="113"/>
      <c r="SK14" s="113"/>
      <c r="SL14" s="113"/>
      <c r="SM14" s="113"/>
      <c r="SN14" s="113"/>
      <c r="SO14" s="113"/>
      <c r="SP14" s="113"/>
      <c r="SQ14" s="113"/>
      <c r="SR14" s="113"/>
      <c r="SS14" s="113"/>
      <c r="ST14" s="113"/>
      <c r="SU14" s="113"/>
      <c r="SV14" s="113"/>
      <c r="SW14" s="113"/>
      <c r="SX14" s="113"/>
      <c r="SY14" s="113"/>
      <c r="SZ14" s="113"/>
      <c r="TA14" s="113"/>
      <c r="TB14" s="113"/>
      <c r="TC14" s="113"/>
      <c r="TD14" s="113"/>
      <c r="TE14" s="113"/>
      <c r="TF14" s="113"/>
      <c r="TG14" s="113"/>
      <c r="TH14" s="113"/>
      <c r="TI14" s="113"/>
      <c r="TJ14" s="113"/>
      <c r="TK14" s="113"/>
      <c r="TL14" s="113"/>
      <c r="TM14" s="113"/>
      <c r="TN14" s="113"/>
      <c r="TO14" s="113"/>
      <c r="TP14" s="113"/>
      <c r="TQ14" s="113"/>
      <c r="TR14" s="113"/>
      <c r="TS14" s="113"/>
      <c r="TT14" s="113"/>
      <c r="TU14" s="113"/>
      <c r="TV14" s="113"/>
      <c r="TW14" s="113"/>
      <c r="TX14" s="113"/>
      <c r="TY14" s="113"/>
      <c r="TZ14" s="113"/>
      <c r="UA14" s="113"/>
      <c r="UB14" s="113"/>
      <c r="UC14" s="113"/>
      <c r="UD14" s="113"/>
      <c r="UE14" s="113"/>
      <c r="UF14" s="113"/>
      <c r="UG14" s="113"/>
      <c r="UH14" s="113"/>
      <c r="UI14" s="113"/>
      <c r="UJ14" s="113"/>
      <c r="UK14" s="113"/>
      <c r="UL14" s="113"/>
      <c r="UM14" s="113"/>
      <c r="UN14" s="113"/>
      <c r="UO14" s="113"/>
      <c r="UP14" s="113"/>
      <c r="UQ14" s="113"/>
      <c r="UR14" s="113"/>
      <c r="US14" s="113"/>
      <c r="UT14" s="113"/>
      <c r="UU14" s="113"/>
      <c r="UV14" s="113"/>
      <c r="UW14" s="113"/>
      <c r="UX14" s="113"/>
      <c r="UY14" s="113"/>
      <c r="UZ14" s="113"/>
      <c r="VA14" s="113"/>
      <c r="VB14" s="113"/>
      <c r="VC14" s="113"/>
      <c r="VD14" s="113"/>
      <c r="VE14" s="113"/>
      <c r="VF14" s="113"/>
      <c r="VG14" s="113"/>
      <c r="VH14" s="113"/>
      <c r="VI14" s="113"/>
      <c r="VJ14" s="113"/>
      <c r="VK14" s="113"/>
      <c r="VL14" s="113"/>
      <c r="VM14" s="113"/>
      <c r="VN14" s="113"/>
      <c r="VO14" s="113"/>
      <c r="VP14" s="113"/>
      <c r="VQ14" s="113"/>
      <c r="VR14" s="113"/>
      <c r="VS14" s="113"/>
      <c r="VT14" s="113"/>
      <c r="VU14" s="113"/>
      <c r="VV14" s="113"/>
      <c r="VW14" s="113"/>
      <c r="VX14" s="113"/>
      <c r="VY14" s="113"/>
      <c r="VZ14" s="113"/>
      <c r="WA14" s="113"/>
      <c r="WB14" s="113"/>
      <c r="WC14" s="113"/>
      <c r="WD14" s="113"/>
      <c r="WE14" s="113"/>
      <c r="WF14" s="113"/>
      <c r="WG14" s="113"/>
      <c r="WH14" s="113"/>
      <c r="WI14" s="113"/>
      <c r="WJ14" s="113"/>
      <c r="WK14" s="113"/>
      <c r="WL14" s="113"/>
      <c r="WM14" s="113"/>
      <c r="WN14" s="113"/>
      <c r="WO14" s="113"/>
      <c r="WP14" s="113"/>
      <c r="WQ14" s="113"/>
      <c r="WR14" s="113"/>
      <c r="WS14" s="113"/>
      <c r="WT14" s="113"/>
      <c r="WU14" s="113"/>
      <c r="WV14" s="113"/>
      <c r="WW14" s="113"/>
      <c r="WX14" s="113"/>
      <c r="WY14" s="113"/>
      <c r="WZ14" s="113"/>
      <c r="XA14" s="113"/>
      <c r="XB14" s="113"/>
      <c r="XC14" s="113"/>
      <c r="XD14" s="113"/>
      <c r="XE14" s="113"/>
      <c r="XF14" s="113"/>
      <c r="XG14" s="113"/>
      <c r="XH14" s="113"/>
      <c r="XI14" s="113"/>
      <c r="XJ14" s="113"/>
      <c r="XK14" s="113"/>
      <c r="XL14" s="113"/>
      <c r="XM14" s="113"/>
      <c r="XN14" s="113"/>
      <c r="XO14" s="113"/>
      <c r="XP14" s="113"/>
      <c r="XQ14" s="113"/>
      <c r="XR14" s="113"/>
      <c r="XS14" s="113"/>
      <c r="XT14" s="113"/>
      <c r="XU14" s="113"/>
      <c r="XV14" s="113"/>
      <c r="XW14" s="113"/>
      <c r="XX14" s="113"/>
      <c r="XY14" s="113"/>
      <c r="XZ14" s="113"/>
      <c r="YA14" s="113"/>
      <c r="YB14" s="113"/>
      <c r="YC14" s="113"/>
      <c r="YD14" s="113"/>
      <c r="YE14" s="113"/>
      <c r="YF14" s="113"/>
      <c r="YG14" s="113"/>
      <c r="YH14" s="113"/>
      <c r="YI14" s="113"/>
      <c r="YJ14" s="113"/>
      <c r="YK14" s="113"/>
      <c r="YL14" s="113"/>
      <c r="YM14" s="113"/>
      <c r="YN14" s="113"/>
      <c r="YO14" s="113"/>
      <c r="YP14" s="113"/>
      <c r="YQ14" s="113"/>
      <c r="YR14" s="113"/>
      <c r="YS14" s="113"/>
      <c r="YT14" s="113"/>
      <c r="YU14" s="113"/>
      <c r="YV14" s="113"/>
      <c r="YW14" s="113"/>
      <c r="YX14" s="113"/>
      <c r="YY14" s="113"/>
      <c r="YZ14" s="113"/>
      <c r="ZA14" s="113"/>
      <c r="ZB14" s="113"/>
      <c r="ZC14" s="113"/>
      <c r="ZD14" s="113"/>
      <c r="ZE14" s="113"/>
      <c r="ZF14" s="113"/>
      <c r="ZG14" s="113"/>
      <c r="ZH14" s="113"/>
      <c r="ZI14" s="113"/>
      <c r="ZJ14" s="113"/>
      <c r="ZK14" s="113"/>
      <c r="ZL14" s="113"/>
      <c r="ZM14" s="113"/>
      <c r="ZN14" s="113"/>
      <c r="ZO14" s="113"/>
      <c r="ZP14" s="113"/>
      <c r="ZQ14" s="113"/>
      <c r="ZR14" s="113"/>
      <c r="ZS14" s="113"/>
      <c r="ZT14" s="113"/>
      <c r="ZU14" s="113"/>
      <c r="ZV14" s="113"/>
      <c r="ZW14" s="113"/>
      <c r="ZX14" s="113"/>
      <c r="ZY14" s="113"/>
      <c r="ZZ14" s="113"/>
      <c r="AAA14" s="113"/>
      <c r="AAB14" s="113"/>
      <c r="AAC14" s="113"/>
      <c r="AAD14" s="113"/>
      <c r="AAE14" s="113"/>
      <c r="AAF14" s="113"/>
      <c r="AAG14" s="113"/>
      <c r="AAH14" s="113"/>
      <c r="AAI14" s="113"/>
      <c r="AAJ14" s="113"/>
      <c r="AAK14" s="113"/>
      <c r="AAL14" s="113"/>
      <c r="AAM14" s="113"/>
      <c r="AAN14" s="113"/>
      <c r="AAO14" s="113"/>
      <c r="AAP14" s="113"/>
      <c r="AAQ14" s="113"/>
      <c r="AAR14" s="113"/>
      <c r="AAS14" s="113"/>
      <c r="AAT14" s="113"/>
      <c r="AAU14" s="113"/>
      <c r="AAV14" s="113"/>
      <c r="AAW14" s="113"/>
      <c r="AAX14" s="113"/>
      <c r="AAY14" s="113"/>
      <c r="AAZ14" s="113"/>
      <c r="ABA14" s="113"/>
      <c r="ABB14" s="113"/>
      <c r="ABC14" s="113"/>
      <c r="ABD14" s="113"/>
      <c r="ABE14" s="113"/>
      <c r="ABF14" s="113"/>
      <c r="ABG14" s="113"/>
      <c r="ABH14" s="113"/>
      <c r="ABI14" s="113"/>
      <c r="ABJ14" s="113"/>
      <c r="ABK14" s="113"/>
      <c r="ABL14" s="113"/>
      <c r="ABM14" s="113"/>
      <c r="ABN14" s="113"/>
      <c r="ABO14" s="113"/>
      <c r="ABP14" s="113"/>
      <c r="ABQ14" s="113"/>
      <c r="ABR14" s="113"/>
      <c r="ABS14" s="113"/>
      <c r="ABT14" s="113"/>
      <c r="ABU14" s="113"/>
      <c r="ABV14" s="113"/>
      <c r="ABW14" s="113"/>
      <c r="ABX14" s="113"/>
      <c r="ABY14" s="113"/>
      <c r="ABZ14" s="113"/>
      <c r="ACA14" s="113"/>
      <c r="ACB14" s="113"/>
      <c r="ACC14" s="113"/>
      <c r="ACD14" s="113"/>
      <c r="ACE14" s="113"/>
      <c r="ACF14" s="113"/>
      <c r="ACG14" s="113"/>
      <c r="ACH14" s="113"/>
      <c r="ACI14" s="113"/>
      <c r="ACJ14" s="113"/>
      <c r="ACK14" s="113"/>
      <c r="ACL14" s="113"/>
      <c r="ACM14" s="113"/>
      <c r="ACN14" s="113"/>
      <c r="ACO14" s="113"/>
      <c r="ACP14" s="113"/>
      <c r="ACQ14" s="113"/>
      <c r="ACR14" s="113"/>
      <c r="ACS14" s="113"/>
      <c r="ACT14" s="113"/>
      <c r="ACU14" s="113"/>
      <c r="ACV14" s="113"/>
      <c r="ACW14" s="113"/>
      <c r="ACX14" s="113"/>
      <c r="ACY14" s="113"/>
      <c r="ACZ14" s="113"/>
      <c r="ADA14" s="113"/>
      <c r="ADB14" s="113"/>
      <c r="ADC14" s="113"/>
      <c r="ADD14" s="113"/>
      <c r="ADE14" s="113"/>
      <c r="ADF14" s="113"/>
      <c r="ADG14" s="113"/>
      <c r="ADH14" s="113"/>
      <c r="ADI14" s="113"/>
      <c r="ADJ14" s="113"/>
      <c r="ADK14" s="113"/>
      <c r="ADL14" s="113"/>
      <c r="ADM14" s="113"/>
      <c r="ADN14" s="113"/>
      <c r="ADO14" s="113"/>
      <c r="ADP14" s="113"/>
      <c r="ADQ14" s="113"/>
      <c r="ADR14" s="113"/>
      <c r="ADS14" s="113"/>
      <c r="ADT14" s="113"/>
      <c r="ADU14" s="113"/>
      <c r="ADV14" s="113"/>
      <c r="ADW14" s="113"/>
      <c r="ADX14" s="113"/>
      <c r="ADY14" s="113"/>
      <c r="ADZ14" s="113"/>
      <c r="AEA14" s="113"/>
      <c r="AEB14" s="113"/>
      <c r="AEC14" s="113"/>
      <c r="AED14" s="113"/>
      <c r="AEE14" s="113"/>
      <c r="AEF14" s="113"/>
      <c r="AEG14" s="113"/>
      <c r="AEH14" s="113"/>
      <c r="AEI14" s="113"/>
      <c r="AEJ14" s="113"/>
      <c r="AEK14" s="113"/>
      <c r="AEL14" s="113"/>
      <c r="AEM14" s="113"/>
      <c r="AEN14" s="113"/>
      <c r="AEO14" s="113"/>
      <c r="AEP14" s="113"/>
      <c r="AEQ14" s="113"/>
      <c r="AER14" s="113"/>
      <c r="AES14" s="113"/>
      <c r="AET14" s="113"/>
      <c r="AEU14" s="113"/>
      <c r="AEV14" s="113"/>
      <c r="AEW14" s="113"/>
      <c r="AEX14" s="113"/>
      <c r="AEY14" s="113"/>
      <c r="AEZ14" s="113"/>
      <c r="AFA14" s="113"/>
      <c r="AFB14" s="113"/>
      <c r="AFC14" s="113"/>
      <c r="AFD14" s="113"/>
      <c r="AFE14" s="113"/>
      <c r="AFF14" s="113"/>
      <c r="AFG14" s="113"/>
      <c r="AFH14" s="113"/>
      <c r="AFI14" s="113"/>
      <c r="AFJ14" s="113"/>
      <c r="AFK14" s="113"/>
      <c r="AFL14" s="113"/>
      <c r="AFM14" s="113"/>
      <c r="AFN14" s="113"/>
      <c r="AFO14" s="113"/>
      <c r="AFP14" s="113"/>
      <c r="AFQ14" s="113"/>
      <c r="AFR14" s="113"/>
      <c r="AFS14" s="113"/>
      <c r="AFT14" s="113"/>
      <c r="AFU14" s="113"/>
      <c r="AFV14" s="113"/>
      <c r="AFW14" s="113"/>
      <c r="AFX14" s="113"/>
      <c r="AFY14" s="113"/>
      <c r="AFZ14" s="113"/>
      <c r="AGA14" s="113"/>
      <c r="AGB14" s="113"/>
      <c r="AGC14" s="113"/>
      <c r="AGD14" s="113"/>
      <c r="AGE14" s="113"/>
      <c r="AGF14" s="113"/>
      <c r="AGG14" s="113"/>
      <c r="AGH14" s="113"/>
      <c r="AGI14" s="113"/>
      <c r="AGJ14" s="113"/>
      <c r="AGK14" s="113"/>
      <c r="AGL14" s="113"/>
      <c r="AGM14" s="113"/>
      <c r="AGN14" s="113"/>
      <c r="AGO14" s="113"/>
      <c r="AGP14" s="113"/>
      <c r="AGQ14" s="113"/>
      <c r="AGR14" s="113"/>
      <c r="AGS14" s="113"/>
      <c r="AGT14" s="113"/>
      <c r="AGU14" s="113"/>
      <c r="AGV14" s="113"/>
      <c r="AGW14" s="113"/>
      <c r="AGX14" s="113"/>
      <c r="AGY14" s="113"/>
      <c r="AGZ14" s="113"/>
      <c r="AHA14" s="113"/>
      <c r="AHB14" s="113"/>
      <c r="AHC14" s="113"/>
      <c r="AHD14" s="113"/>
      <c r="AHE14" s="113"/>
      <c r="AHF14" s="113"/>
      <c r="AHG14" s="113"/>
      <c r="AHH14" s="113"/>
      <c r="AHI14" s="113"/>
      <c r="AHJ14" s="113"/>
      <c r="AHK14" s="113"/>
      <c r="AHL14" s="113"/>
      <c r="AHM14" s="113"/>
      <c r="AHN14" s="113"/>
      <c r="AHO14" s="113"/>
      <c r="AHP14" s="113"/>
      <c r="AHQ14" s="113"/>
      <c r="AHR14" s="113"/>
      <c r="AHS14" s="113"/>
      <c r="AHT14" s="113"/>
      <c r="AHU14" s="113"/>
      <c r="AHV14" s="113"/>
      <c r="AHW14" s="113"/>
      <c r="AHX14" s="113"/>
      <c r="AHY14" s="113"/>
      <c r="AHZ14" s="113"/>
      <c r="AIA14" s="113"/>
      <c r="AIB14" s="113"/>
      <c r="AIC14" s="113"/>
      <c r="AID14" s="113"/>
      <c r="AIE14" s="113"/>
      <c r="AIF14" s="113"/>
      <c r="AIG14" s="113"/>
      <c r="AIH14" s="113"/>
      <c r="AII14" s="113"/>
      <c r="AIJ14" s="113"/>
      <c r="AIK14" s="113"/>
      <c r="AIL14" s="113"/>
      <c r="AIM14" s="113"/>
      <c r="AIN14" s="113"/>
      <c r="AIO14" s="113"/>
      <c r="AIP14" s="113"/>
      <c r="AIQ14" s="113"/>
      <c r="AIR14" s="113"/>
      <c r="AIS14" s="113"/>
      <c r="AIT14" s="113"/>
      <c r="AIU14" s="113"/>
      <c r="AIV14" s="113"/>
      <c r="AIW14" s="113"/>
      <c r="AIX14" s="113"/>
      <c r="AIY14" s="113"/>
      <c r="AIZ14" s="113"/>
      <c r="AJA14" s="113"/>
      <c r="AJB14" s="113"/>
      <c r="AJC14" s="113"/>
      <c r="AJD14" s="113"/>
      <c r="AJE14" s="113"/>
      <c r="AJF14" s="113"/>
      <c r="AJG14" s="113"/>
      <c r="AJH14" s="113"/>
      <c r="AJI14" s="113"/>
      <c r="AJJ14" s="113"/>
      <c r="AJK14" s="113"/>
      <c r="AJL14" s="113"/>
      <c r="AJM14" s="113"/>
      <c r="AJN14" s="113"/>
      <c r="AJO14" s="113"/>
      <c r="AJP14" s="113"/>
      <c r="AJQ14" s="113"/>
      <c r="AJR14" s="113"/>
      <c r="AJS14" s="113"/>
      <c r="AJT14" s="113"/>
      <c r="AJU14" s="113"/>
      <c r="AJV14" s="113"/>
      <c r="AJW14" s="113"/>
      <c r="AJX14" s="113"/>
      <c r="AJY14" s="113"/>
      <c r="AJZ14" s="113"/>
      <c r="AKA14" s="113"/>
      <c r="AKB14" s="113"/>
      <c r="AKC14" s="113"/>
      <c r="AKD14" s="113"/>
      <c r="AKE14" s="113"/>
      <c r="AKF14" s="113"/>
      <c r="AKG14" s="113"/>
      <c r="AKH14" s="113"/>
      <c r="AKI14" s="113"/>
      <c r="AKJ14" s="113"/>
      <c r="AKK14" s="113"/>
      <c r="AKL14" s="113"/>
      <c r="AKM14" s="113"/>
      <c r="AKN14" s="113"/>
      <c r="AKO14" s="113"/>
      <c r="AKP14" s="113"/>
      <c r="AKQ14" s="113"/>
      <c r="AKR14" s="113"/>
      <c r="AKS14" s="113"/>
      <c r="AKT14" s="113"/>
      <c r="AKU14" s="113"/>
      <c r="AKV14" s="113"/>
      <c r="AKW14" s="113"/>
      <c r="AKX14" s="113"/>
      <c r="AKY14" s="113"/>
      <c r="AKZ14" s="113"/>
      <c r="ALA14" s="113"/>
      <c r="ALB14" s="113"/>
      <c r="ALC14" s="113"/>
      <c r="ALD14" s="113"/>
      <c r="ALE14" s="113"/>
      <c r="ALF14" s="113"/>
      <c r="ALG14" s="113"/>
      <c r="ALH14" s="113"/>
      <c r="ALI14" s="113"/>
      <c r="ALJ14" s="113"/>
      <c r="ALK14" s="113"/>
      <c r="ALL14" s="113"/>
      <c r="ALM14" s="113"/>
      <c r="ALN14" s="113"/>
      <c r="ALO14" s="113"/>
      <c r="ALP14" s="113"/>
      <c r="ALQ14" s="113"/>
      <c r="ALR14" s="113"/>
      <c r="ALS14" s="113"/>
      <c r="ALT14" s="113"/>
      <c r="ALU14" s="113"/>
      <c r="ALV14" s="113"/>
      <c r="ALW14" s="113"/>
      <c r="ALX14" s="113"/>
      <c r="ALY14" s="113"/>
      <c r="ALZ14" s="113"/>
      <c r="AMA14" s="113"/>
      <c r="AMB14" s="113"/>
    </row>
  </sheetData>
  <mergeCells count="5">
    <mergeCell ref="A1:F1"/>
    <mergeCell ref="A3:B3"/>
    <mergeCell ref="C3:D3"/>
    <mergeCell ref="E3:F3"/>
    <mergeCell ref="B9:C9"/>
  </mergeCells>
  <dataValidations count="2">
    <dataValidation type="list" allowBlank="1" showInputMessage="1" showErrorMessage="1" sqref="A6:F6" xr:uid="{00000000-0002-0000-0500-000000000000}">
      <formula1>"Sélectionner l'action,0%,10%"</formula1>
      <formula2>0</formula2>
    </dataValidation>
    <dataValidation type="list" allowBlank="1" showInputMessage="1" showErrorMessage="1" sqref="A5:F5 D9" xr:uid="{00000000-0002-0000-0500-000001000000}">
      <formula1>"oui,non"</formula1>
      <formula2>0</formula2>
    </dataValidation>
  </dataValidation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 &amp;A</oddHeader>
    <oddFooter>&amp;C&amp;"Times New Roman,Regular"&amp;12 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MI24"/>
  <sheetViews>
    <sheetView zoomScale="85" zoomScaleNormal="85" workbookViewId="0">
      <selection activeCell="M20" sqref="M20"/>
    </sheetView>
  </sheetViews>
  <sheetFormatPr baseColWidth="10" defaultColWidth="9.109375" defaultRowHeight="19.2" x14ac:dyDescent="0.45"/>
  <cols>
    <col min="1" max="1" width="34.6640625" style="113" customWidth="1"/>
    <col min="2" max="3" width="13.6640625" style="113" customWidth="1"/>
    <col min="4" max="11" width="16.6640625" style="113" customWidth="1"/>
    <col min="12" max="12" width="17" style="113" customWidth="1"/>
    <col min="13" max="13" width="16" style="113" customWidth="1"/>
    <col min="14" max="1016" width="11.44140625" style="113" customWidth="1"/>
    <col min="1017" max="1023" width="9.109375" style="113"/>
    <col min="1024" max="16384" width="9.109375" style="5"/>
  </cols>
  <sheetData>
    <row r="1" spans="1:1023" s="135" customFormat="1" ht="30.75" customHeight="1" x14ac:dyDescent="0.5">
      <c r="A1" s="348" t="s">
        <v>176</v>
      </c>
      <c r="B1" s="348"/>
      <c r="C1" s="348"/>
      <c r="D1" s="348"/>
      <c r="E1" s="348"/>
      <c r="F1" s="348"/>
      <c r="G1" s="348"/>
      <c r="H1" s="348"/>
      <c r="I1" s="348"/>
      <c r="J1" s="348"/>
      <c r="K1" s="348"/>
      <c r="L1" s="348"/>
      <c r="M1" s="348"/>
    </row>
    <row r="2" spans="1:1023" ht="57" customHeight="1" x14ac:dyDescent="0.45">
      <c r="A2" s="136"/>
      <c r="B2" s="136"/>
      <c r="C2" s="136"/>
      <c r="D2" s="120" t="s">
        <v>177</v>
      </c>
      <c r="E2" s="137" t="s">
        <v>178</v>
      </c>
      <c r="F2" s="120" t="s">
        <v>177</v>
      </c>
      <c r="G2" s="137" t="s">
        <v>178</v>
      </c>
      <c r="H2" s="120" t="s">
        <v>177</v>
      </c>
      <c r="I2" s="137" t="s">
        <v>178</v>
      </c>
      <c r="J2" s="120" t="s">
        <v>179</v>
      </c>
      <c r="K2" s="137" t="s">
        <v>180</v>
      </c>
      <c r="L2" s="349" t="s">
        <v>181</v>
      </c>
      <c r="M2" s="349"/>
    </row>
    <row r="3" spans="1:1023" ht="50.25" customHeight="1" x14ac:dyDescent="0.4">
      <c r="A3" s="138" t="s">
        <v>182</v>
      </c>
      <c r="B3" s="138" t="s">
        <v>183</v>
      </c>
      <c r="C3" s="139" t="s">
        <v>184</v>
      </c>
      <c r="D3" s="350" t="s">
        <v>167</v>
      </c>
      <c r="E3" s="350"/>
      <c r="F3" s="350" t="s">
        <v>155</v>
      </c>
      <c r="G3" s="350"/>
      <c r="H3" s="350" t="s">
        <v>168</v>
      </c>
      <c r="I3" s="350"/>
      <c r="J3" s="350" t="s">
        <v>80</v>
      </c>
      <c r="K3" s="350"/>
      <c r="L3" s="140" t="s">
        <v>179</v>
      </c>
      <c r="M3" s="140" t="s">
        <v>180</v>
      </c>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CU3" s="141"/>
      <c r="CV3" s="141"/>
      <c r="CW3" s="141"/>
      <c r="CX3" s="141"/>
      <c r="CY3" s="141"/>
      <c r="CZ3" s="141"/>
      <c r="DA3" s="141"/>
      <c r="DB3" s="141"/>
      <c r="DC3" s="141"/>
      <c r="DD3" s="141"/>
      <c r="DE3" s="141"/>
      <c r="DF3" s="141"/>
      <c r="DG3" s="141"/>
      <c r="DH3" s="141"/>
      <c r="DI3" s="141"/>
      <c r="DJ3" s="141"/>
      <c r="DK3" s="141"/>
      <c r="DL3" s="141"/>
      <c r="DM3" s="141"/>
      <c r="DN3" s="141"/>
      <c r="DO3" s="141"/>
      <c r="DP3" s="141"/>
      <c r="DQ3" s="141"/>
      <c r="DR3" s="141"/>
      <c r="DS3" s="141"/>
      <c r="DT3" s="141"/>
      <c r="DU3" s="141"/>
      <c r="DV3" s="141"/>
      <c r="DW3" s="141"/>
      <c r="DX3" s="141"/>
      <c r="DY3" s="141"/>
      <c r="DZ3" s="141"/>
      <c r="EA3" s="141"/>
      <c r="EB3" s="141"/>
      <c r="EC3" s="141"/>
      <c r="ED3" s="141"/>
      <c r="EE3" s="141"/>
      <c r="EF3" s="141"/>
      <c r="EG3" s="141"/>
      <c r="EH3" s="141"/>
      <c r="EI3" s="141"/>
      <c r="EJ3" s="141"/>
      <c r="EK3" s="141"/>
      <c r="EL3" s="141"/>
      <c r="EM3" s="141"/>
      <c r="EN3" s="141"/>
      <c r="EO3" s="141"/>
      <c r="EP3" s="141"/>
      <c r="EQ3" s="141"/>
      <c r="ER3" s="141"/>
      <c r="ES3" s="141"/>
      <c r="ET3" s="141"/>
      <c r="EU3" s="141"/>
      <c r="EV3" s="141"/>
      <c r="EW3" s="141"/>
      <c r="EX3" s="141"/>
      <c r="EY3" s="141"/>
      <c r="EZ3" s="141"/>
      <c r="FA3" s="141"/>
      <c r="FB3" s="141"/>
      <c r="FC3" s="141"/>
      <c r="FD3" s="141"/>
      <c r="FE3" s="141"/>
      <c r="FF3" s="141"/>
      <c r="FG3" s="141"/>
      <c r="FH3" s="141"/>
      <c r="FI3" s="141"/>
      <c r="FJ3" s="141"/>
      <c r="FK3" s="141"/>
      <c r="FL3" s="141"/>
      <c r="FM3" s="141"/>
      <c r="FN3" s="141"/>
      <c r="FO3" s="141"/>
      <c r="FP3" s="141"/>
      <c r="FQ3" s="141"/>
      <c r="FR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c r="GQ3" s="141"/>
      <c r="GR3" s="141"/>
      <c r="GS3" s="141"/>
      <c r="GT3" s="141"/>
      <c r="GU3" s="141"/>
      <c r="GV3" s="141"/>
      <c r="GW3" s="141"/>
      <c r="GX3" s="141"/>
      <c r="GY3" s="141"/>
      <c r="GZ3" s="141"/>
      <c r="HA3" s="141"/>
      <c r="HB3" s="141"/>
      <c r="HC3" s="141"/>
      <c r="HD3" s="141"/>
      <c r="HE3" s="141"/>
      <c r="HF3" s="141"/>
      <c r="HG3" s="141"/>
      <c r="HH3" s="141"/>
      <c r="HI3" s="141"/>
      <c r="HJ3" s="141"/>
      <c r="HK3" s="141"/>
      <c r="HL3" s="141"/>
      <c r="HM3" s="141"/>
      <c r="HN3" s="141"/>
      <c r="HO3" s="141"/>
      <c r="HP3" s="141"/>
      <c r="HQ3" s="141"/>
      <c r="HR3" s="141"/>
      <c r="HS3" s="141"/>
      <c r="HT3" s="141"/>
      <c r="HU3" s="141"/>
      <c r="HV3" s="141"/>
      <c r="HW3" s="141"/>
      <c r="HX3" s="141"/>
      <c r="HY3" s="141"/>
      <c r="HZ3" s="141"/>
      <c r="IA3" s="141"/>
      <c r="IB3" s="141"/>
      <c r="IC3" s="141"/>
      <c r="ID3" s="141"/>
      <c r="IE3" s="141"/>
      <c r="IF3" s="141"/>
      <c r="IG3" s="141"/>
      <c r="IH3" s="141"/>
      <c r="II3" s="141"/>
      <c r="IJ3" s="141"/>
      <c r="IK3" s="141"/>
      <c r="IL3" s="141"/>
      <c r="IM3" s="141"/>
      <c r="IN3" s="141"/>
      <c r="IO3" s="141"/>
      <c r="IP3" s="141"/>
      <c r="IQ3" s="141"/>
      <c r="IR3" s="141"/>
      <c r="IS3" s="141"/>
      <c r="IT3" s="141"/>
      <c r="IU3" s="141"/>
      <c r="IV3" s="141"/>
      <c r="IW3" s="141"/>
      <c r="IX3" s="141"/>
      <c r="IY3" s="141"/>
      <c r="IZ3" s="141"/>
      <c r="JA3" s="141"/>
      <c r="JB3" s="141"/>
      <c r="JC3" s="141"/>
      <c r="JD3" s="141"/>
      <c r="JE3" s="141"/>
      <c r="JF3" s="141"/>
      <c r="JG3" s="141"/>
      <c r="JH3" s="141"/>
      <c r="JI3" s="141"/>
      <c r="JJ3" s="141"/>
      <c r="JK3" s="141"/>
      <c r="JL3" s="141"/>
      <c r="JM3" s="141"/>
      <c r="JN3" s="141"/>
      <c r="JO3" s="141"/>
      <c r="JP3" s="141"/>
      <c r="JQ3" s="141"/>
      <c r="JR3" s="141"/>
      <c r="JS3" s="141"/>
      <c r="JT3" s="141"/>
      <c r="JU3" s="141"/>
      <c r="JV3" s="141"/>
      <c r="JW3" s="141"/>
      <c r="JX3" s="141"/>
      <c r="JY3" s="141"/>
      <c r="JZ3" s="141"/>
      <c r="KA3" s="141"/>
      <c r="KB3" s="141"/>
      <c r="KC3" s="141"/>
      <c r="KD3" s="141"/>
      <c r="KE3" s="141"/>
      <c r="KF3" s="141"/>
      <c r="KG3" s="141"/>
      <c r="KH3" s="141"/>
      <c r="KI3" s="141"/>
      <c r="KJ3" s="141"/>
      <c r="KK3" s="141"/>
      <c r="KL3" s="141"/>
      <c r="KM3" s="141"/>
      <c r="KN3" s="141"/>
      <c r="KO3" s="141"/>
      <c r="KP3" s="141"/>
      <c r="KQ3" s="141"/>
      <c r="KR3" s="141"/>
      <c r="KS3" s="141"/>
      <c r="KT3" s="141"/>
      <c r="KU3" s="141"/>
      <c r="KV3" s="141"/>
      <c r="KW3" s="141"/>
      <c r="KX3" s="141"/>
      <c r="KY3" s="141"/>
      <c r="KZ3" s="141"/>
      <c r="LA3" s="141"/>
      <c r="LB3" s="141"/>
      <c r="LC3" s="141"/>
      <c r="LD3" s="141"/>
      <c r="LE3" s="141"/>
      <c r="LF3" s="141"/>
      <c r="LG3" s="141"/>
      <c r="LH3" s="141"/>
      <c r="LI3" s="141"/>
      <c r="LJ3" s="141"/>
      <c r="LK3" s="141"/>
      <c r="LL3" s="141"/>
      <c r="LM3" s="141"/>
      <c r="LN3" s="141"/>
      <c r="LO3" s="141"/>
      <c r="LP3" s="141"/>
      <c r="LQ3" s="141"/>
      <c r="LR3" s="141"/>
      <c r="LS3" s="141"/>
      <c r="LT3" s="141"/>
      <c r="LU3" s="141"/>
      <c r="LV3" s="141"/>
      <c r="LW3" s="141"/>
      <c r="LX3" s="141"/>
      <c r="LY3" s="141"/>
      <c r="LZ3" s="141"/>
      <c r="MA3" s="141"/>
      <c r="MB3" s="141"/>
      <c r="MC3" s="141"/>
      <c r="MD3" s="141"/>
      <c r="ME3" s="141"/>
      <c r="MF3" s="141"/>
      <c r="MG3" s="141"/>
      <c r="MH3" s="141"/>
      <c r="MI3" s="141"/>
      <c r="MJ3" s="141"/>
      <c r="MK3" s="141"/>
      <c r="ML3" s="141"/>
      <c r="MM3" s="141"/>
      <c r="MN3" s="141"/>
      <c r="MO3" s="141"/>
      <c r="MP3" s="141"/>
      <c r="MQ3" s="141"/>
      <c r="MR3" s="141"/>
      <c r="MS3" s="141"/>
      <c r="MT3" s="141"/>
      <c r="MU3" s="141"/>
      <c r="MV3" s="141"/>
      <c r="MW3" s="141"/>
      <c r="MX3" s="141"/>
      <c r="MY3" s="141"/>
      <c r="MZ3" s="141"/>
      <c r="NA3" s="141"/>
      <c r="NB3" s="141"/>
      <c r="NC3" s="141"/>
      <c r="ND3" s="141"/>
      <c r="NE3" s="141"/>
      <c r="NF3" s="141"/>
      <c r="NG3" s="141"/>
      <c r="NH3" s="141"/>
      <c r="NI3" s="141"/>
      <c r="NJ3" s="141"/>
      <c r="NK3" s="141"/>
      <c r="NL3" s="141"/>
      <c r="NM3" s="141"/>
      <c r="NN3" s="141"/>
      <c r="NO3" s="141"/>
      <c r="NP3" s="141"/>
      <c r="NQ3" s="141"/>
      <c r="NR3" s="141"/>
      <c r="NS3" s="141"/>
      <c r="NT3" s="141"/>
      <c r="NU3" s="141"/>
      <c r="NV3" s="141"/>
      <c r="NW3" s="141"/>
      <c r="NX3" s="141"/>
      <c r="NY3" s="141"/>
      <c r="NZ3" s="141"/>
      <c r="OA3" s="141"/>
      <c r="OB3" s="141"/>
      <c r="OC3" s="141"/>
      <c r="OD3" s="141"/>
      <c r="OE3" s="141"/>
      <c r="OF3" s="141"/>
      <c r="OG3" s="141"/>
      <c r="OH3" s="141"/>
      <c r="OI3" s="141"/>
      <c r="OJ3" s="141"/>
      <c r="OK3" s="141"/>
      <c r="OL3" s="141"/>
      <c r="OM3" s="141"/>
      <c r="ON3" s="141"/>
      <c r="OO3" s="141"/>
      <c r="OP3" s="141"/>
      <c r="OQ3" s="141"/>
      <c r="OR3" s="141"/>
      <c r="OS3" s="141"/>
      <c r="OT3" s="141"/>
      <c r="OU3" s="141"/>
      <c r="OV3" s="141"/>
      <c r="OW3" s="141"/>
      <c r="OX3" s="141"/>
      <c r="OY3" s="141"/>
      <c r="OZ3" s="141"/>
      <c r="PA3" s="141"/>
      <c r="PB3" s="141"/>
      <c r="PC3" s="141"/>
      <c r="PD3" s="141"/>
      <c r="PE3" s="141"/>
      <c r="PF3" s="141"/>
      <c r="PG3" s="141"/>
      <c r="PH3" s="141"/>
      <c r="PI3" s="141"/>
      <c r="PJ3" s="141"/>
      <c r="PK3" s="141"/>
      <c r="PL3" s="141"/>
      <c r="PM3" s="141"/>
      <c r="PN3" s="141"/>
      <c r="PO3" s="141"/>
      <c r="PP3" s="141"/>
      <c r="PQ3" s="141"/>
      <c r="PR3" s="141"/>
      <c r="PS3" s="141"/>
      <c r="PT3" s="141"/>
      <c r="PU3" s="141"/>
      <c r="PV3" s="141"/>
      <c r="PW3" s="141"/>
      <c r="PX3" s="141"/>
      <c r="PY3" s="141"/>
      <c r="PZ3" s="141"/>
      <c r="QA3" s="141"/>
      <c r="QB3" s="141"/>
      <c r="QC3" s="141"/>
      <c r="QD3" s="141"/>
      <c r="QE3" s="141"/>
      <c r="QF3" s="141"/>
      <c r="QG3" s="141"/>
      <c r="QH3" s="141"/>
      <c r="QI3" s="141"/>
      <c r="QJ3" s="141"/>
      <c r="QK3" s="141"/>
      <c r="QL3" s="141"/>
      <c r="QM3" s="141"/>
      <c r="QN3" s="141"/>
      <c r="QO3" s="141"/>
      <c r="QP3" s="141"/>
      <c r="QQ3" s="141"/>
      <c r="QR3" s="141"/>
      <c r="QS3" s="141"/>
      <c r="QT3" s="141"/>
      <c r="QU3" s="141"/>
      <c r="QV3" s="141"/>
      <c r="QW3" s="141"/>
      <c r="QX3" s="141"/>
      <c r="QY3" s="141"/>
      <c r="QZ3" s="141"/>
      <c r="RA3" s="141"/>
      <c r="RB3" s="141"/>
      <c r="RC3" s="141"/>
      <c r="RD3" s="141"/>
      <c r="RE3" s="141"/>
      <c r="RF3" s="141"/>
      <c r="RG3" s="141"/>
      <c r="RH3" s="141"/>
      <c r="RI3" s="141"/>
      <c r="RJ3" s="141"/>
      <c r="RK3" s="141"/>
      <c r="RL3" s="141"/>
      <c r="RM3" s="141"/>
      <c r="RN3" s="141"/>
      <c r="RO3" s="141"/>
      <c r="RP3" s="141"/>
      <c r="RQ3" s="141"/>
      <c r="RR3" s="141"/>
      <c r="RS3" s="141"/>
      <c r="RT3" s="141"/>
      <c r="RU3" s="141"/>
      <c r="RV3" s="141"/>
      <c r="RW3" s="141"/>
      <c r="RX3" s="141"/>
      <c r="RY3" s="141"/>
      <c r="RZ3" s="141"/>
      <c r="SA3" s="141"/>
      <c r="SB3" s="141"/>
      <c r="SC3" s="141"/>
      <c r="SD3" s="141"/>
      <c r="SE3" s="141"/>
      <c r="SF3" s="141"/>
      <c r="SG3" s="141"/>
      <c r="SH3" s="141"/>
      <c r="SI3" s="141"/>
      <c r="SJ3" s="141"/>
      <c r="SK3" s="141"/>
      <c r="SL3" s="141"/>
      <c r="SM3" s="141"/>
      <c r="SN3" s="141"/>
      <c r="SO3" s="141"/>
      <c r="SP3" s="141"/>
      <c r="SQ3" s="141"/>
      <c r="SR3" s="141"/>
      <c r="SS3" s="141"/>
      <c r="ST3" s="141"/>
      <c r="SU3" s="141"/>
      <c r="SV3" s="141"/>
      <c r="SW3" s="141"/>
      <c r="SX3" s="141"/>
      <c r="SY3" s="141"/>
      <c r="SZ3" s="141"/>
      <c r="TA3" s="141"/>
      <c r="TB3" s="141"/>
      <c r="TC3" s="141"/>
      <c r="TD3" s="141"/>
      <c r="TE3" s="141"/>
      <c r="TF3" s="141"/>
      <c r="TG3" s="141"/>
      <c r="TH3" s="141"/>
      <c r="TI3" s="141"/>
      <c r="TJ3" s="141"/>
      <c r="TK3" s="141"/>
      <c r="TL3" s="141"/>
      <c r="TM3" s="141"/>
      <c r="TN3" s="141"/>
      <c r="TO3" s="141"/>
      <c r="TP3" s="141"/>
      <c r="TQ3" s="141"/>
      <c r="TR3" s="141"/>
      <c r="TS3" s="141"/>
      <c r="TT3" s="141"/>
      <c r="TU3" s="141"/>
      <c r="TV3" s="141"/>
      <c r="TW3" s="141"/>
      <c r="TX3" s="141"/>
      <c r="TY3" s="141"/>
      <c r="TZ3" s="141"/>
      <c r="UA3" s="141"/>
      <c r="UB3" s="141"/>
      <c r="UC3" s="141"/>
      <c r="UD3" s="141"/>
      <c r="UE3" s="141"/>
      <c r="UF3" s="141"/>
      <c r="UG3" s="141"/>
      <c r="UH3" s="141"/>
      <c r="UI3" s="141"/>
      <c r="UJ3" s="141"/>
      <c r="UK3" s="141"/>
      <c r="UL3" s="141"/>
      <c r="UM3" s="141"/>
      <c r="UN3" s="141"/>
      <c r="UO3" s="141"/>
      <c r="UP3" s="141"/>
      <c r="UQ3" s="141"/>
      <c r="UR3" s="141"/>
      <c r="US3" s="141"/>
      <c r="UT3" s="141"/>
      <c r="UU3" s="141"/>
      <c r="UV3" s="141"/>
      <c r="UW3" s="141"/>
      <c r="UX3" s="141"/>
      <c r="UY3" s="141"/>
      <c r="UZ3" s="141"/>
      <c r="VA3" s="141"/>
      <c r="VB3" s="141"/>
      <c r="VC3" s="141"/>
      <c r="VD3" s="141"/>
      <c r="VE3" s="141"/>
      <c r="VF3" s="141"/>
      <c r="VG3" s="141"/>
      <c r="VH3" s="141"/>
      <c r="VI3" s="141"/>
      <c r="VJ3" s="141"/>
      <c r="VK3" s="141"/>
      <c r="VL3" s="141"/>
      <c r="VM3" s="141"/>
      <c r="VN3" s="141"/>
      <c r="VO3" s="141"/>
      <c r="VP3" s="141"/>
      <c r="VQ3" s="141"/>
      <c r="VR3" s="141"/>
      <c r="VS3" s="141"/>
      <c r="VT3" s="141"/>
      <c r="VU3" s="141"/>
      <c r="VV3" s="141"/>
      <c r="VW3" s="141"/>
      <c r="VX3" s="141"/>
      <c r="VY3" s="141"/>
      <c r="VZ3" s="141"/>
      <c r="WA3" s="141"/>
      <c r="WB3" s="141"/>
      <c r="WC3" s="141"/>
      <c r="WD3" s="141"/>
      <c r="WE3" s="141"/>
      <c r="WF3" s="141"/>
      <c r="WG3" s="141"/>
      <c r="WH3" s="141"/>
      <c r="WI3" s="141"/>
      <c r="WJ3" s="141"/>
      <c r="WK3" s="141"/>
      <c r="WL3" s="141"/>
      <c r="WM3" s="141"/>
      <c r="WN3" s="141"/>
      <c r="WO3" s="141"/>
      <c r="WP3" s="141"/>
      <c r="WQ3" s="141"/>
      <c r="WR3" s="141"/>
      <c r="WS3" s="141"/>
      <c r="WT3" s="141"/>
      <c r="WU3" s="141"/>
      <c r="WV3" s="141"/>
      <c r="WW3" s="141"/>
      <c r="WX3" s="141"/>
      <c r="WY3" s="141"/>
      <c r="WZ3" s="141"/>
      <c r="XA3" s="141"/>
      <c r="XB3" s="141"/>
      <c r="XC3" s="141"/>
      <c r="XD3" s="141"/>
      <c r="XE3" s="141"/>
      <c r="XF3" s="141"/>
      <c r="XG3" s="141"/>
      <c r="XH3" s="141"/>
      <c r="XI3" s="141"/>
      <c r="XJ3" s="141"/>
      <c r="XK3" s="141"/>
      <c r="XL3" s="141"/>
      <c r="XM3" s="141"/>
      <c r="XN3" s="141"/>
      <c r="XO3" s="141"/>
      <c r="XP3" s="141"/>
      <c r="XQ3" s="141"/>
      <c r="XR3" s="141"/>
      <c r="XS3" s="141"/>
      <c r="XT3" s="141"/>
      <c r="XU3" s="141"/>
      <c r="XV3" s="141"/>
      <c r="XW3" s="141"/>
      <c r="XX3" s="141"/>
      <c r="XY3" s="141"/>
      <c r="XZ3" s="141"/>
      <c r="YA3" s="141"/>
      <c r="YB3" s="141"/>
      <c r="YC3" s="141"/>
      <c r="YD3" s="141"/>
      <c r="YE3" s="141"/>
      <c r="YF3" s="141"/>
      <c r="YG3" s="141"/>
      <c r="YH3" s="141"/>
      <c r="YI3" s="141"/>
      <c r="YJ3" s="141"/>
      <c r="YK3" s="141"/>
      <c r="YL3" s="141"/>
      <c r="YM3" s="141"/>
      <c r="YN3" s="141"/>
      <c r="YO3" s="141"/>
      <c r="YP3" s="141"/>
      <c r="YQ3" s="141"/>
      <c r="YR3" s="141"/>
      <c r="YS3" s="141"/>
      <c r="YT3" s="141"/>
      <c r="YU3" s="141"/>
      <c r="YV3" s="141"/>
      <c r="YW3" s="141"/>
      <c r="YX3" s="141"/>
      <c r="YY3" s="141"/>
      <c r="YZ3" s="141"/>
      <c r="ZA3" s="141"/>
      <c r="ZB3" s="141"/>
      <c r="ZC3" s="141"/>
      <c r="ZD3" s="141"/>
      <c r="ZE3" s="141"/>
      <c r="ZF3" s="141"/>
      <c r="ZG3" s="141"/>
      <c r="ZH3" s="141"/>
      <c r="ZI3" s="141"/>
      <c r="ZJ3" s="141"/>
      <c r="ZK3" s="141"/>
      <c r="ZL3" s="141"/>
      <c r="ZM3" s="141"/>
      <c r="ZN3" s="141"/>
      <c r="ZO3" s="141"/>
      <c r="ZP3" s="141"/>
      <c r="ZQ3" s="141"/>
      <c r="ZR3" s="141"/>
      <c r="ZS3" s="141"/>
      <c r="ZT3" s="141"/>
      <c r="ZU3" s="141"/>
      <c r="ZV3" s="141"/>
      <c r="ZW3" s="141"/>
      <c r="ZX3" s="141"/>
      <c r="ZY3" s="141"/>
      <c r="ZZ3" s="141"/>
      <c r="AAA3" s="141"/>
      <c r="AAB3" s="141"/>
      <c r="AAC3" s="141"/>
      <c r="AAD3" s="141"/>
      <c r="AAE3" s="141"/>
      <c r="AAF3" s="141"/>
      <c r="AAG3" s="141"/>
      <c r="AAH3" s="141"/>
      <c r="AAI3" s="141"/>
      <c r="AAJ3" s="141"/>
      <c r="AAK3" s="141"/>
      <c r="AAL3" s="141"/>
      <c r="AAM3" s="141"/>
      <c r="AAN3" s="141"/>
      <c r="AAO3" s="141"/>
      <c r="AAP3" s="141"/>
      <c r="AAQ3" s="141"/>
      <c r="AAR3" s="141"/>
      <c r="AAS3" s="141"/>
      <c r="AAT3" s="141"/>
      <c r="AAU3" s="141"/>
      <c r="AAV3" s="141"/>
      <c r="AAW3" s="141"/>
      <c r="AAX3" s="141"/>
      <c r="AAY3" s="141"/>
      <c r="AAZ3" s="141"/>
      <c r="ABA3" s="141"/>
      <c r="ABB3" s="141"/>
      <c r="ABC3" s="141"/>
      <c r="ABD3" s="141"/>
      <c r="ABE3" s="141"/>
      <c r="ABF3" s="141"/>
      <c r="ABG3" s="141"/>
      <c r="ABH3" s="141"/>
      <c r="ABI3" s="141"/>
      <c r="ABJ3" s="141"/>
      <c r="ABK3" s="141"/>
      <c r="ABL3" s="141"/>
      <c r="ABM3" s="141"/>
      <c r="ABN3" s="141"/>
      <c r="ABO3" s="141"/>
      <c r="ABP3" s="141"/>
      <c r="ABQ3" s="141"/>
      <c r="ABR3" s="141"/>
      <c r="ABS3" s="141"/>
      <c r="ABT3" s="141"/>
      <c r="ABU3" s="141"/>
      <c r="ABV3" s="141"/>
      <c r="ABW3" s="141"/>
      <c r="ABX3" s="141"/>
      <c r="ABY3" s="141"/>
      <c r="ABZ3" s="141"/>
      <c r="ACA3" s="141"/>
      <c r="ACB3" s="141"/>
      <c r="ACC3" s="141"/>
      <c r="ACD3" s="141"/>
      <c r="ACE3" s="141"/>
      <c r="ACF3" s="141"/>
      <c r="ACG3" s="141"/>
      <c r="ACH3" s="141"/>
      <c r="ACI3" s="141"/>
      <c r="ACJ3" s="141"/>
      <c r="ACK3" s="141"/>
      <c r="ACL3" s="141"/>
      <c r="ACM3" s="141"/>
      <c r="ACN3" s="141"/>
      <c r="ACO3" s="141"/>
      <c r="ACP3" s="141"/>
      <c r="ACQ3" s="141"/>
      <c r="ACR3" s="141"/>
      <c r="ACS3" s="141"/>
      <c r="ACT3" s="141"/>
      <c r="ACU3" s="141"/>
      <c r="ACV3" s="141"/>
      <c r="ACW3" s="141"/>
      <c r="ACX3" s="141"/>
      <c r="ACY3" s="141"/>
      <c r="ACZ3" s="141"/>
      <c r="ADA3" s="141"/>
      <c r="ADB3" s="141"/>
      <c r="ADC3" s="141"/>
      <c r="ADD3" s="141"/>
      <c r="ADE3" s="141"/>
      <c r="ADF3" s="141"/>
      <c r="ADG3" s="141"/>
      <c r="ADH3" s="141"/>
      <c r="ADI3" s="141"/>
      <c r="ADJ3" s="141"/>
      <c r="ADK3" s="141"/>
      <c r="ADL3" s="141"/>
      <c r="ADM3" s="141"/>
      <c r="ADN3" s="141"/>
      <c r="ADO3" s="141"/>
      <c r="ADP3" s="141"/>
      <c r="ADQ3" s="141"/>
      <c r="ADR3" s="141"/>
      <c r="ADS3" s="141"/>
      <c r="ADT3" s="141"/>
      <c r="ADU3" s="141"/>
      <c r="ADV3" s="141"/>
      <c r="ADW3" s="141"/>
      <c r="ADX3" s="141"/>
      <c r="ADY3" s="141"/>
      <c r="ADZ3" s="141"/>
      <c r="AEA3" s="141"/>
      <c r="AEB3" s="141"/>
      <c r="AEC3" s="141"/>
      <c r="AED3" s="141"/>
      <c r="AEE3" s="141"/>
      <c r="AEF3" s="141"/>
      <c r="AEG3" s="141"/>
      <c r="AEH3" s="141"/>
      <c r="AEI3" s="141"/>
      <c r="AEJ3" s="141"/>
      <c r="AEK3" s="141"/>
      <c r="AEL3" s="141"/>
      <c r="AEM3" s="141"/>
      <c r="AEN3" s="141"/>
      <c r="AEO3" s="141"/>
      <c r="AEP3" s="141"/>
      <c r="AEQ3" s="141"/>
      <c r="AER3" s="141"/>
      <c r="AES3" s="141"/>
      <c r="AET3" s="141"/>
      <c r="AEU3" s="141"/>
      <c r="AEV3" s="141"/>
      <c r="AEW3" s="141"/>
      <c r="AEX3" s="141"/>
      <c r="AEY3" s="141"/>
      <c r="AEZ3" s="141"/>
      <c r="AFA3" s="141"/>
      <c r="AFB3" s="141"/>
      <c r="AFC3" s="141"/>
      <c r="AFD3" s="141"/>
      <c r="AFE3" s="141"/>
      <c r="AFF3" s="141"/>
      <c r="AFG3" s="141"/>
      <c r="AFH3" s="141"/>
      <c r="AFI3" s="141"/>
      <c r="AFJ3" s="141"/>
      <c r="AFK3" s="141"/>
      <c r="AFL3" s="141"/>
      <c r="AFM3" s="141"/>
      <c r="AFN3" s="141"/>
      <c r="AFO3" s="141"/>
      <c r="AFP3" s="141"/>
      <c r="AFQ3" s="141"/>
      <c r="AFR3" s="141"/>
      <c r="AFS3" s="141"/>
      <c r="AFT3" s="141"/>
      <c r="AFU3" s="141"/>
      <c r="AFV3" s="141"/>
      <c r="AFW3" s="141"/>
      <c r="AFX3" s="141"/>
      <c r="AFY3" s="141"/>
      <c r="AFZ3" s="141"/>
      <c r="AGA3" s="141"/>
      <c r="AGB3" s="141"/>
      <c r="AGC3" s="141"/>
      <c r="AGD3" s="141"/>
      <c r="AGE3" s="141"/>
      <c r="AGF3" s="141"/>
      <c r="AGG3" s="141"/>
      <c r="AGH3" s="141"/>
      <c r="AGI3" s="141"/>
      <c r="AGJ3" s="141"/>
      <c r="AGK3" s="141"/>
      <c r="AGL3" s="141"/>
      <c r="AGM3" s="141"/>
      <c r="AGN3" s="141"/>
      <c r="AGO3" s="141"/>
      <c r="AGP3" s="141"/>
      <c r="AGQ3" s="141"/>
      <c r="AGR3" s="141"/>
      <c r="AGS3" s="141"/>
      <c r="AGT3" s="141"/>
      <c r="AGU3" s="141"/>
      <c r="AGV3" s="141"/>
      <c r="AGW3" s="141"/>
      <c r="AGX3" s="141"/>
      <c r="AGY3" s="141"/>
      <c r="AGZ3" s="141"/>
      <c r="AHA3" s="141"/>
      <c r="AHB3" s="141"/>
      <c r="AHC3" s="141"/>
      <c r="AHD3" s="141"/>
      <c r="AHE3" s="141"/>
      <c r="AHF3" s="141"/>
      <c r="AHG3" s="141"/>
      <c r="AHH3" s="141"/>
      <c r="AHI3" s="141"/>
      <c r="AHJ3" s="141"/>
      <c r="AHK3" s="141"/>
      <c r="AHL3" s="141"/>
      <c r="AHM3" s="141"/>
      <c r="AHN3" s="141"/>
      <c r="AHO3" s="141"/>
      <c r="AHP3" s="141"/>
      <c r="AHQ3" s="141"/>
      <c r="AHR3" s="141"/>
      <c r="AHS3" s="141"/>
      <c r="AHT3" s="141"/>
      <c r="AHU3" s="141"/>
      <c r="AHV3" s="141"/>
      <c r="AHW3" s="141"/>
      <c r="AHX3" s="141"/>
      <c r="AHY3" s="141"/>
      <c r="AHZ3" s="141"/>
      <c r="AIA3" s="141"/>
      <c r="AIB3" s="141"/>
      <c r="AIC3" s="141"/>
      <c r="AID3" s="141"/>
      <c r="AIE3" s="141"/>
      <c r="AIF3" s="141"/>
      <c r="AIG3" s="141"/>
      <c r="AIH3" s="141"/>
      <c r="AII3" s="141"/>
      <c r="AIJ3" s="141"/>
      <c r="AIK3" s="141"/>
      <c r="AIL3" s="141"/>
      <c r="AIM3" s="141"/>
      <c r="AIN3" s="141"/>
      <c r="AIO3" s="141"/>
      <c r="AIP3" s="141"/>
      <c r="AIQ3" s="141"/>
      <c r="AIR3" s="141"/>
      <c r="AIS3" s="141"/>
      <c r="AIT3" s="141"/>
      <c r="AIU3" s="141"/>
      <c r="AIV3" s="141"/>
      <c r="AIW3" s="141"/>
      <c r="AIX3" s="141"/>
      <c r="AIY3" s="141"/>
      <c r="AIZ3" s="141"/>
      <c r="AJA3" s="141"/>
      <c r="AJB3" s="141"/>
      <c r="AJC3" s="141"/>
      <c r="AJD3" s="141"/>
      <c r="AJE3" s="141"/>
      <c r="AJF3" s="141"/>
      <c r="AJG3" s="141"/>
      <c r="AJH3" s="141"/>
      <c r="AJI3" s="141"/>
      <c r="AJJ3" s="141"/>
      <c r="AJK3" s="141"/>
      <c r="AJL3" s="141"/>
      <c r="AJM3" s="141"/>
      <c r="AJN3" s="141"/>
      <c r="AJO3" s="141"/>
      <c r="AJP3" s="141"/>
      <c r="AJQ3" s="141"/>
      <c r="AJR3" s="141"/>
      <c r="AJS3" s="141"/>
      <c r="AJT3" s="141"/>
      <c r="AJU3" s="141"/>
      <c r="AJV3" s="141"/>
      <c r="AJW3" s="141"/>
      <c r="AJX3" s="141"/>
      <c r="AJY3" s="141"/>
      <c r="AJZ3" s="141"/>
      <c r="AKA3" s="141"/>
      <c r="AKB3" s="141"/>
      <c r="AKC3" s="141"/>
      <c r="AKD3" s="141"/>
      <c r="AKE3" s="141"/>
      <c r="AKF3" s="141"/>
      <c r="AKG3" s="141"/>
      <c r="AKH3" s="141"/>
      <c r="AKI3" s="141"/>
      <c r="AKJ3" s="141"/>
      <c r="AKK3" s="141"/>
      <c r="AKL3" s="141"/>
      <c r="AKM3" s="141"/>
      <c r="AKN3" s="141"/>
      <c r="AKO3" s="141"/>
      <c r="AKP3" s="141"/>
      <c r="AKQ3" s="141"/>
      <c r="AKR3" s="141"/>
      <c r="AKS3" s="141"/>
      <c r="AKT3" s="141"/>
      <c r="AKU3" s="141"/>
      <c r="AKV3" s="141"/>
      <c r="AKW3" s="141"/>
      <c r="AKX3" s="141"/>
      <c r="AKY3" s="141"/>
      <c r="AKZ3" s="141"/>
      <c r="ALA3" s="141"/>
      <c r="ALB3" s="141"/>
      <c r="ALC3" s="141"/>
      <c r="ALD3" s="141"/>
      <c r="ALE3" s="141"/>
      <c r="ALF3" s="141"/>
      <c r="ALG3" s="141"/>
      <c r="ALH3" s="141"/>
      <c r="ALI3" s="141"/>
      <c r="ALJ3" s="141"/>
      <c r="ALK3" s="141"/>
      <c r="ALL3" s="141"/>
      <c r="ALM3" s="141"/>
      <c r="ALN3" s="141"/>
      <c r="ALO3" s="141"/>
      <c r="ALP3" s="141"/>
      <c r="ALQ3" s="141"/>
      <c r="ALR3" s="141"/>
      <c r="ALS3" s="141"/>
      <c r="ALT3" s="141"/>
      <c r="ALU3" s="141"/>
      <c r="ALV3" s="141"/>
      <c r="ALW3" s="141"/>
      <c r="ALX3" s="141"/>
      <c r="ALY3" s="141"/>
      <c r="ALZ3" s="141"/>
      <c r="AMA3" s="141"/>
      <c r="AMB3" s="141"/>
      <c r="AMC3" s="141"/>
      <c r="AMD3" s="141"/>
      <c r="AME3" s="141"/>
      <c r="AMF3" s="141"/>
      <c r="AMG3" s="141"/>
      <c r="AMH3" s="141"/>
      <c r="AMI3" s="141"/>
    </row>
    <row r="4" spans="1:1023" ht="28.5" customHeight="1" x14ac:dyDescent="0.4">
      <c r="A4" s="142" t="str">
        <f>'I. Coût jour'!A5</f>
        <v xml:space="preserve">Nom et prénom de l’intervenant </v>
      </c>
      <c r="B4" s="142">
        <f>'I. Coût jour'!J5</f>
        <v>0</v>
      </c>
      <c r="C4" s="143">
        <f>'I. Coût jour'!L5</f>
        <v>0</v>
      </c>
      <c r="D4" s="319">
        <f>SUM('II_Temps 2027'!I3:I12)</f>
        <v>0</v>
      </c>
      <c r="E4" s="320">
        <f>SUM('II_Temps 2027'!J3:J12)</f>
        <v>0</v>
      </c>
      <c r="F4" s="319">
        <f>SUM('II_Temps 2027'!I25:I27)</f>
        <v>0</v>
      </c>
      <c r="G4" s="320">
        <f>SUM('II_Temps 2027'!J25:J27)</f>
        <v>0</v>
      </c>
      <c r="H4" s="319">
        <f>SUM('II_Temps 2027'!I13:I24)</f>
        <v>0</v>
      </c>
      <c r="I4" s="320">
        <f>SUM('II_Temps 2027'!J13:J24)</f>
        <v>0</v>
      </c>
      <c r="J4" s="319">
        <f t="shared" ref="J4:J15" si="0">D4+F4+H4</f>
        <v>0</v>
      </c>
      <c r="K4" s="320">
        <f t="shared" ref="K4:K15" si="1">E4+G4+I4</f>
        <v>0</v>
      </c>
      <c r="L4" s="325">
        <f>SUM('II_Temps 2027'!I3:I27)</f>
        <v>0</v>
      </c>
      <c r="M4" s="325">
        <f>SUM('II_Temps 2027'!J3:J27)</f>
        <v>0</v>
      </c>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c r="CN4" s="141"/>
      <c r="CO4" s="141"/>
      <c r="CP4" s="141"/>
      <c r="CQ4" s="141"/>
      <c r="CR4" s="141"/>
      <c r="CS4" s="141"/>
      <c r="CT4" s="141"/>
      <c r="CU4" s="141"/>
      <c r="CV4" s="141"/>
      <c r="CW4" s="141"/>
      <c r="CX4" s="141"/>
      <c r="CY4" s="141"/>
      <c r="CZ4" s="141"/>
      <c r="DA4" s="141"/>
      <c r="DB4" s="141"/>
      <c r="DC4" s="141"/>
      <c r="DD4" s="141"/>
      <c r="DE4" s="141"/>
      <c r="DF4" s="141"/>
      <c r="DG4" s="141"/>
      <c r="DH4" s="141"/>
      <c r="DI4" s="141"/>
      <c r="DJ4" s="141"/>
      <c r="DK4" s="141"/>
      <c r="DL4" s="141"/>
      <c r="DM4" s="141"/>
      <c r="DN4" s="141"/>
      <c r="DO4" s="141"/>
      <c r="DP4" s="141"/>
      <c r="DQ4" s="141"/>
      <c r="DR4" s="141"/>
      <c r="DS4" s="141"/>
      <c r="DT4" s="141"/>
      <c r="DU4" s="141"/>
      <c r="DV4" s="141"/>
      <c r="DW4" s="141"/>
      <c r="DX4" s="141"/>
      <c r="DY4" s="141"/>
      <c r="DZ4" s="141"/>
      <c r="EA4" s="141"/>
      <c r="EB4" s="141"/>
      <c r="EC4" s="141"/>
      <c r="ED4" s="141"/>
      <c r="EE4" s="141"/>
      <c r="EF4" s="141"/>
      <c r="EG4" s="141"/>
      <c r="EH4" s="141"/>
      <c r="EI4" s="141"/>
      <c r="EJ4" s="141"/>
      <c r="EK4" s="141"/>
      <c r="EL4" s="141"/>
      <c r="EM4" s="141"/>
      <c r="EN4" s="141"/>
      <c r="EO4" s="141"/>
      <c r="EP4" s="141"/>
      <c r="EQ4" s="141"/>
      <c r="ER4" s="141"/>
      <c r="ES4" s="141"/>
      <c r="ET4" s="141"/>
      <c r="EU4" s="141"/>
      <c r="EV4" s="141"/>
      <c r="EW4" s="141"/>
      <c r="EX4" s="141"/>
      <c r="EY4" s="141"/>
      <c r="EZ4" s="141"/>
      <c r="FA4" s="141"/>
      <c r="FB4" s="141"/>
      <c r="FC4" s="141"/>
      <c r="FD4" s="141"/>
      <c r="FE4" s="141"/>
      <c r="FF4" s="141"/>
      <c r="FG4" s="141"/>
      <c r="FH4" s="141"/>
      <c r="FI4" s="141"/>
      <c r="FJ4" s="141"/>
      <c r="FK4" s="141"/>
      <c r="FL4" s="141"/>
      <c r="FM4" s="141"/>
      <c r="FN4" s="141"/>
      <c r="FO4" s="141"/>
      <c r="FP4" s="141"/>
      <c r="FQ4" s="141"/>
      <c r="FR4" s="141"/>
      <c r="FS4" s="141"/>
      <c r="FT4" s="141"/>
      <c r="FU4" s="141"/>
      <c r="FV4" s="141"/>
      <c r="FW4" s="141"/>
      <c r="FX4" s="141"/>
      <c r="FY4" s="141"/>
      <c r="FZ4" s="141"/>
      <c r="GA4" s="141"/>
      <c r="GB4" s="141"/>
      <c r="GC4" s="141"/>
      <c r="GD4" s="141"/>
      <c r="GE4" s="141"/>
      <c r="GF4" s="141"/>
      <c r="GG4" s="141"/>
      <c r="GH4" s="141"/>
      <c r="GI4" s="141"/>
      <c r="GJ4" s="141"/>
      <c r="GK4" s="141"/>
      <c r="GL4" s="141"/>
      <c r="GM4" s="141"/>
      <c r="GN4" s="141"/>
      <c r="GO4" s="141"/>
      <c r="GP4" s="141"/>
      <c r="GQ4" s="141"/>
      <c r="GR4" s="141"/>
      <c r="GS4" s="141"/>
      <c r="GT4" s="141"/>
      <c r="GU4" s="141"/>
      <c r="GV4" s="141"/>
      <c r="GW4" s="141"/>
      <c r="GX4" s="141"/>
      <c r="GY4" s="141"/>
      <c r="GZ4" s="141"/>
      <c r="HA4" s="141"/>
      <c r="HB4" s="141"/>
      <c r="HC4" s="141"/>
      <c r="HD4" s="141"/>
      <c r="HE4" s="141"/>
      <c r="HF4" s="141"/>
      <c r="HG4" s="141"/>
      <c r="HH4" s="141"/>
      <c r="HI4" s="141"/>
      <c r="HJ4" s="141"/>
      <c r="HK4" s="141"/>
      <c r="HL4" s="141"/>
      <c r="HM4" s="141"/>
      <c r="HN4" s="141"/>
      <c r="HO4" s="141"/>
      <c r="HP4" s="141"/>
      <c r="HQ4" s="141"/>
      <c r="HR4" s="141"/>
      <c r="HS4" s="141"/>
      <c r="HT4" s="141"/>
      <c r="HU4" s="141"/>
      <c r="HV4" s="141"/>
      <c r="HW4" s="141"/>
      <c r="HX4" s="141"/>
      <c r="HY4" s="141"/>
      <c r="HZ4" s="141"/>
      <c r="IA4" s="141"/>
      <c r="IB4" s="141"/>
      <c r="IC4" s="141"/>
      <c r="ID4" s="141"/>
      <c r="IE4" s="141"/>
      <c r="IF4" s="141"/>
      <c r="IG4" s="141"/>
      <c r="IH4" s="141"/>
      <c r="II4" s="141"/>
      <c r="IJ4" s="141"/>
      <c r="IK4" s="141"/>
      <c r="IL4" s="141"/>
      <c r="IM4" s="141"/>
      <c r="IN4" s="141"/>
      <c r="IO4" s="141"/>
      <c r="IP4" s="141"/>
      <c r="IQ4" s="141"/>
      <c r="IR4" s="141"/>
      <c r="IS4" s="141"/>
      <c r="IT4" s="141"/>
      <c r="IU4" s="141"/>
      <c r="IV4" s="141"/>
      <c r="IW4" s="141"/>
      <c r="IX4" s="141"/>
      <c r="IY4" s="141"/>
      <c r="IZ4" s="141"/>
      <c r="JA4" s="141"/>
      <c r="JB4" s="141"/>
      <c r="JC4" s="141"/>
      <c r="JD4" s="141"/>
      <c r="JE4" s="141"/>
      <c r="JF4" s="141"/>
      <c r="JG4" s="141"/>
      <c r="JH4" s="141"/>
      <c r="JI4" s="141"/>
      <c r="JJ4" s="141"/>
      <c r="JK4" s="141"/>
      <c r="JL4" s="141"/>
      <c r="JM4" s="141"/>
      <c r="JN4" s="141"/>
      <c r="JO4" s="141"/>
      <c r="JP4" s="141"/>
      <c r="JQ4" s="141"/>
      <c r="JR4" s="141"/>
      <c r="JS4" s="141"/>
      <c r="JT4" s="141"/>
      <c r="JU4" s="141"/>
      <c r="JV4" s="141"/>
      <c r="JW4" s="141"/>
      <c r="JX4" s="141"/>
      <c r="JY4" s="141"/>
      <c r="JZ4" s="141"/>
      <c r="KA4" s="141"/>
      <c r="KB4" s="141"/>
      <c r="KC4" s="141"/>
      <c r="KD4" s="141"/>
      <c r="KE4" s="141"/>
      <c r="KF4" s="141"/>
      <c r="KG4" s="141"/>
      <c r="KH4" s="141"/>
      <c r="KI4" s="141"/>
      <c r="KJ4" s="141"/>
      <c r="KK4" s="141"/>
      <c r="KL4" s="141"/>
      <c r="KM4" s="141"/>
      <c r="KN4" s="141"/>
      <c r="KO4" s="141"/>
      <c r="KP4" s="141"/>
      <c r="KQ4" s="141"/>
      <c r="KR4" s="141"/>
      <c r="KS4" s="141"/>
      <c r="KT4" s="141"/>
      <c r="KU4" s="141"/>
      <c r="KV4" s="141"/>
      <c r="KW4" s="141"/>
      <c r="KX4" s="141"/>
      <c r="KY4" s="141"/>
      <c r="KZ4" s="141"/>
      <c r="LA4" s="141"/>
      <c r="LB4" s="141"/>
      <c r="LC4" s="141"/>
      <c r="LD4" s="141"/>
      <c r="LE4" s="141"/>
      <c r="LF4" s="141"/>
      <c r="LG4" s="141"/>
      <c r="LH4" s="141"/>
      <c r="LI4" s="141"/>
      <c r="LJ4" s="141"/>
      <c r="LK4" s="141"/>
      <c r="LL4" s="141"/>
      <c r="LM4" s="141"/>
      <c r="LN4" s="141"/>
      <c r="LO4" s="141"/>
      <c r="LP4" s="141"/>
      <c r="LQ4" s="141"/>
      <c r="LR4" s="141"/>
      <c r="LS4" s="141"/>
      <c r="LT4" s="141"/>
      <c r="LU4" s="141"/>
      <c r="LV4" s="141"/>
      <c r="LW4" s="141"/>
      <c r="LX4" s="141"/>
      <c r="LY4" s="141"/>
      <c r="LZ4" s="141"/>
      <c r="MA4" s="141"/>
      <c r="MB4" s="141"/>
      <c r="MC4" s="141"/>
      <c r="MD4" s="141"/>
      <c r="ME4" s="141"/>
      <c r="MF4" s="141"/>
      <c r="MG4" s="141"/>
      <c r="MH4" s="141"/>
      <c r="MI4" s="141"/>
      <c r="MJ4" s="141"/>
      <c r="MK4" s="141"/>
      <c r="ML4" s="141"/>
      <c r="MM4" s="141"/>
      <c r="MN4" s="141"/>
      <c r="MO4" s="141"/>
      <c r="MP4" s="141"/>
      <c r="MQ4" s="141"/>
      <c r="MR4" s="141"/>
      <c r="MS4" s="141"/>
      <c r="MT4" s="141"/>
      <c r="MU4" s="141"/>
      <c r="MV4" s="141"/>
      <c r="MW4" s="141"/>
      <c r="MX4" s="141"/>
      <c r="MY4" s="141"/>
      <c r="MZ4" s="141"/>
      <c r="NA4" s="141"/>
      <c r="NB4" s="141"/>
      <c r="NC4" s="141"/>
      <c r="ND4" s="141"/>
      <c r="NE4" s="141"/>
      <c r="NF4" s="141"/>
      <c r="NG4" s="141"/>
      <c r="NH4" s="141"/>
      <c r="NI4" s="141"/>
      <c r="NJ4" s="141"/>
      <c r="NK4" s="141"/>
      <c r="NL4" s="141"/>
      <c r="NM4" s="141"/>
      <c r="NN4" s="141"/>
      <c r="NO4" s="141"/>
      <c r="NP4" s="141"/>
      <c r="NQ4" s="141"/>
      <c r="NR4" s="141"/>
      <c r="NS4" s="141"/>
      <c r="NT4" s="141"/>
      <c r="NU4" s="141"/>
      <c r="NV4" s="141"/>
      <c r="NW4" s="141"/>
      <c r="NX4" s="141"/>
      <c r="NY4" s="141"/>
      <c r="NZ4" s="141"/>
      <c r="OA4" s="141"/>
      <c r="OB4" s="141"/>
      <c r="OC4" s="141"/>
      <c r="OD4" s="141"/>
      <c r="OE4" s="141"/>
      <c r="OF4" s="141"/>
      <c r="OG4" s="141"/>
      <c r="OH4" s="141"/>
      <c r="OI4" s="141"/>
      <c r="OJ4" s="141"/>
      <c r="OK4" s="141"/>
      <c r="OL4" s="141"/>
      <c r="OM4" s="141"/>
      <c r="ON4" s="141"/>
      <c r="OO4" s="141"/>
      <c r="OP4" s="141"/>
      <c r="OQ4" s="141"/>
      <c r="OR4" s="141"/>
      <c r="OS4" s="141"/>
      <c r="OT4" s="141"/>
      <c r="OU4" s="141"/>
      <c r="OV4" s="141"/>
      <c r="OW4" s="141"/>
      <c r="OX4" s="141"/>
      <c r="OY4" s="141"/>
      <c r="OZ4" s="141"/>
      <c r="PA4" s="141"/>
      <c r="PB4" s="141"/>
      <c r="PC4" s="141"/>
      <c r="PD4" s="141"/>
      <c r="PE4" s="141"/>
      <c r="PF4" s="141"/>
      <c r="PG4" s="141"/>
      <c r="PH4" s="141"/>
      <c r="PI4" s="141"/>
      <c r="PJ4" s="141"/>
      <c r="PK4" s="141"/>
      <c r="PL4" s="141"/>
      <c r="PM4" s="141"/>
      <c r="PN4" s="141"/>
      <c r="PO4" s="141"/>
      <c r="PP4" s="141"/>
      <c r="PQ4" s="141"/>
      <c r="PR4" s="141"/>
      <c r="PS4" s="141"/>
      <c r="PT4" s="141"/>
      <c r="PU4" s="141"/>
      <c r="PV4" s="141"/>
      <c r="PW4" s="141"/>
      <c r="PX4" s="141"/>
      <c r="PY4" s="141"/>
      <c r="PZ4" s="141"/>
      <c r="QA4" s="141"/>
      <c r="QB4" s="141"/>
      <c r="QC4" s="141"/>
      <c r="QD4" s="141"/>
      <c r="QE4" s="141"/>
      <c r="QF4" s="141"/>
      <c r="QG4" s="141"/>
      <c r="QH4" s="141"/>
      <c r="QI4" s="141"/>
      <c r="QJ4" s="141"/>
      <c r="QK4" s="141"/>
      <c r="QL4" s="141"/>
      <c r="QM4" s="141"/>
      <c r="QN4" s="141"/>
      <c r="QO4" s="141"/>
      <c r="QP4" s="141"/>
      <c r="QQ4" s="141"/>
      <c r="QR4" s="141"/>
      <c r="QS4" s="141"/>
      <c r="QT4" s="141"/>
      <c r="QU4" s="141"/>
      <c r="QV4" s="141"/>
      <c r="QW4" s="141"/>
      <c r="QX4" s="141"/>
      <c r="QY4" s="141"/>
      <c r="QZ4" s="141"/>
      <c r="RA4" s="141"/>
      <c r="RB4" s="141"/>
      <c r="RC4" s="141"/>
      <c r="RD4" s="141"/>
      <c r="RE4" s="141"/>
      <c r="RF4" s="141"/>
      <c r="RG4" s="141"/>
      <c r="RH4" s="141"/>
      <c r="RI4" s="141"/>
      <c r="RJ4" s="141"/>
      <c r="RK4" s="141"/>
      <c r="RL4" s="141"/>
      <c r="RM4" s="141"/>
      <c r="RN4" s="141"/>
      <c r="RO4" s="141"/>
      <c r="RP4" s="141"/>
      <c r="RQ4" s="141"/>
      <c r="RR4" s="141"/>
      <c r="RS4" s="141"/>
      <c r="RT4" s="141"/>
      <c r="RU4" s="141"/>
      <c r="RV4" s="141"/>
      <c r="RW4" s="141"/>
      <c r="RX4" s="141"/>
      <c r="RY4" s="141"/>
      <c r="RZ4" s="141"/>
      <c r="SA4" s="141"/>
      <c r="SB4" s="141"/>
      <c r="SC4" s="141"/>
      <c r="SD4" s="141"/>
      <c r="SE4" s="141"/>
      <c r="SF4" s="141"/>
      <c r="SG4" s="141"/>
      <c r="SH4" s="141"/>
      <c r="SI4" s="141"/>
      <c r="SJ4" s="141"/>
      <c r="SK4" s="141"/>
      <c r="SL4" s="141"/>
      <c r="SM4" s="141"/>
      <c r="SN4" s="141"/>
      <c r="SO4" s="141"/>
      <c r="SP4" s="141"/>
      <c r="SQ4" s="141"/>
      <c r="SR4" s="141"/>
      <c r="SS4" s="141"/>
      <c r="ST4" s="141"/>
      <c r="SU4" s="141"/>
      <c r="SV4" s="141"/>
      <c r="SW4" s="141"/>
      <c r="SX4" s="141"/>
      <c r="SY4" s="141"/>
      <c r="SZ4" s="141"/>
      <c r="TA4" s="141"/>
      <c r="TB4" s="141"/>
      <c r="TC4" s="141"/>
      <c r="TD4" s="141"/>
      <c r="TE4" s="141"/>
      <c r="TF4" s="141"/>
      <c r="TG4" s="141"/>
      <c r="TH4" s="141"/>
      <c r="TI4" s="141"/>
      <c r="TJ4" s="141"/>
      <c r="TK4" s="141"/>
      <c r="TL4" s="141"/>
      <c r="TM4" s="141"/>
      <c r="TN4" s="141"/>
      <c r="TO4" s="141"/>
      <c r="TP4" s="141"/>
      <c r="TQ4" s="141"/>
      <c r="TR4" s="141"/>
      <c r="TS4" s="141"/>
      <c r="TT4" s="141"/>
      <c r="TU4" s="141"/>
      <c r="TV4" s="141"/>
      <c r="TW4" s="141"/>
      <c r="TX4" s="141"/>
      <c r="TY4" s="141"/>
      <c r="TZ4" s="141"/>
      <c r="UA4" s="141"/>
      <c r="UB4" s="141"/>
      <c r="UC4" s="141"/>
      <c r="UD4" s="141"/>
      <c r="UE4" s="141"/>
      <c r="UF4" s="141"/>
      <c r="UG4" s="141"/>
      <c r="UH4" s="141"/>
      <c r="UI4" s="141"/>
      <c r="UJ4" s="141"/>
      <c r="UK4" s="141"/>
      <c r="UL4" s="141"/>
      <c r="UM4" s="141"/>
      <c r="UN4" s="141"/>
      <c r="UO4" s="141"/>
      <c r="UP4" s="141"/>
      <c r="UQ4" s="141"/>
      <c r="UR4" s="141"/>
      <c r="US4" s="141"/>
      <c r="UT4" s="141"/>
      <c r="UU4" s="141"/>
      <c r="UV4" s="141"/>
      <c r="UW4" s="141"/>
      <c r="UX4" s="141"/>
      <c r="UY4" s="141"/>
      <c r="UZ4" s="141"/>
      <c r="VA4" s="141"/>
      <c r="VB4" s="141"/>
      <c r="VC4" s="141"/>
      <c r="VD4" s="141"/>
      <c r="VE4" s="141"/>
      <c r="VF4" s="141"/>
      <c r="VG4" s="141"/>
      <c r="VH4" s="141"/>
      <c r="VI4" s="141"/>
      <c r="VJ4" s="141"/>
      <c r="VK4" s="141"/>
      <c r="VL4" s="141"/>
      <c r="VM4" s="141"/>
      <c r="VN4" s="141"/>
      <c r="VO4" s="141"/>
      <c r="VP4" s="141"/>
      <c r="VQ4" s="141"/>
      <c r="VR4" s="141"/>
      <c r="VS4" s="141"/>
      <c r="VT4" s="141"/>
      <c r="VU4" s="141"/>
      <c r="VV4" s="141"/>
      <c r="VW4" s="141"/>
      <c r="VX4" s="141"/>
      <c r="VY4" s="141"/>
      <c r="VZ4" s="141"/>
      <c r="WA4" s="141"/>
      <c r="WB4" s="141"/>
      <c r="WC4" s="141"/>
      <c r="WD4" s="141"/>
      <c r="WE4" s="141"/>
      <c r="WF4" s="141"/>
      <c r="WG4" s="141"/>
      <c r="WH4" s="141"/>
      <c r="WI4" s="141"/>
      <c r="WJ4" s="141"/>
      <c r="WK4" s="141"/>
      <c r="WL4" s="141"/>
      <c r="WM4" s="141"/>
      <c r="WN4" s="141"/>
      <c r="WO4" s="141"/>
      <c r="WP4" s="141"/>
      <c r="WQ4" s="141"/>
      <c r="WR4" s="141"/>
      <c r="WS4" s="141"/>
      <c r="WT4" s="141"/>
      <c r="WU4" s="141"/>
      <c r="WV4" s="141"/>
      <c r="WW4" s="141"/>
      <c r="WX4" s="141"/>
      <c r="WY4" s="141"/>
      <c r="WZ4" s="141"/>
      <c r="XA4" s="141"/>
      <c r="XB4" s="141"/>
      <c r="XC4" s="141"/>
      <c r="XD4" s="141"/>
      <c r="XE4" s="141"/>
      <c r="XF4" s="141"/>
      <c r="XG4" s="141"/>
      <c r="XH4" s="141"/>
      <c r="XI4" s="141"/>
      <c r="XJ4" s="141"/>
      <c r="XK4" s="141"/>
      <c r="XL4" s="141"/>
      <c r="XM4" s="141"/>
      <c r="XN4" s="141"/>
      <c r="XO4" s="141"/>
      <c r="XP4" s="141"/>
      <c r="XQ4" s="141"/>
      <c r="XR4" s="141"/>
      <c r="XS4" s="141"/>
      <c r="XT4" s="141"/>
      <c r="XU4" s="141"/>
      <c r="XV4" s="141"/>
      <c r="XW4" s="141"/>
      <c r="XX4" s="141"/>
      <c r="XY4" s="141"/>
      <c r="XZ4" s="141"/>
      <c r="YA4" s="141"/>
      <c r="YB4" s="141"/>
      <c r="YC4" s="141"/>
      <c r="YD4" s="141"/>
      <c r="YE4" s="141"/>
      <c r="YF4" s="141"/>
      <c r="YG4" s="141"/>
      <c r="YH4" s="141"/>
      <c r="YI4" s="141"/>
      <c r="YJ4" s="141"/>
      <c r="YK4" s="141"/>
      <c r="YL4" s="141"/>
      <c r="YM4" s="141"/>
      <c r="YN4" s="141"/>
      <c r="YO4" s="141"/>
      <c r="YP4" s="141"/>
      <c r="YQ4" s="141"/>
      <c r="YR4" s="141"/>
      <c r="YS4" s="141"/>
      <c r="YT4" s="141"/>
      <c r="YU4" s="141"/>
      <c r="YV4" s="141"/>
      <c r="YW4" s="141"/>
      <c r="YX4" s="141"/>
      <c r="YY4" s="141"/>
      <c r="YZ4" s="141"/>
      <c r="ZA4" s="141"/>
      <c r="ZB4" s="141"/>
      <c r="ZC4" s="141"/>
      <c r="ZD4" s="141"/>
      <c r="ZE4" s="141"/>
      <c r="ZF4" s="141"/>
      <c r="ZG4" s="141"/>
      <c r="ZH4" s="141"/>
      <c r="ZI4" s="141"/>
      <c r="ZJ4" s="141"/>
      <c r="ZK4" s="141"/>
      <c r="ZL4" s="141"/>
      <c r="ZM4" s="141"/>
      <c r="ZN4" s="141"/>
      <c r="ZO4" s="141"/>
      <c r="ZP4" s="141"/>
      <c r="ZQ4" s="141"/>
      <c r="ZR4" s="141"/>
      <c r="ZS4" s="141"/>
      <c r="ZT4" s="141"/>
      <c r="ZU4" s="141"/>
      <c r="ZV4" s="141"/>
      <c r="ZW4" s="141"/>
      <c r="ZX4" s="141"/>
      <c r="ZY4" s="141"/>
      <c r="ZZ4" s="141"/>
      <c r="AAA4" s="141"/>
      <c r="AAB4" s="141"/>
      <c r="AAC4" s="141"/>
      <c r="AAD4" s="141"/>
      <c r="AAE4" s="141"/>
      <c r="AAF4" s="141"/>
      <c r="AAG4" s="141"/>
      <c r="AAH4" s="141"/>
      <c r="AAI4" s="141"/>
      <c r="AAJ4" s="141"/>
      <c r="AAK4" s="141"/>
      <c r="AAL4" s="141"/>
      <c r="AAM4" s="141"/>
      <c r="AAN4" s="141"/>
      <c r="AAO4" s="141"/>
      <c r="AAP4" s="141"/>
      <c r="AAQ4" s="141"/>
      <c r="AAR4" s="141"/>
      <c r="AAS4" s="141"/>
      <c r="AAT4" s="141"/>
      <c r="AAU4" s="141"/>
      <c r="AAV4" s="141"/>
      <c r="AAW4" s="141"/>
      <c r="AAX4" s="141"/>
      <c r="AAY4" s="141"/>
      <c r="AAZ4" s="141"/>
      <c r="ABA4" s="141"/>
      <c r="ABB4" s="141"/>
      <c r="ABC4" s="141"/>
      <c r="ABD4" s="141"/>
      <c r="ABE4" s="141"/>
      <c r="ABF4" s="141"/>
      <c r="ABG4" s="141"/>
      <c r="ABH4" s="141"/>
      <c r="ABI4" s="141"/>
      <c r="ABJ4" s="141"/>
      <c r="ABK4" s="141"/>
      <c r="ABL4" s="141"/>
      <c r="ABM4" s="141"/>
      <c r="ABN4" s="141"/>
      <c r="ABO4" s="141"/>
      <c r="ABP4" s="141"/>
      <c r="ABQ4" s="141"/>
      <c r="ABR4" s="141"/>
      <c r="ABS4" s="141"/>
      <c r="ABT4" s="141"/>
      <c r="ABU4" s="141"/>
      <c r="ABV4" s="141"/>
      <c r="ABW4" s="141"/>
      <c r="ABX4" s="141"/>
      <c r="ABY4" s="141"/>
      <c r="ABZ4" s="141"/>
      <c r="ACA4" s="141"/>
      <c r="ACB4" s="141"/>
      <c r="ACC4" s="141"/>
      <c r="ACD4" s="141"/>
      <c r="ACE4" s="141"/>
      <c r="ACF4" s="141"/>
      <c r="ACG4" s="141"/>
      <c r="ACH4" s="141"/>
      <c r="ACI4" s="141"/>
      <c r="ACJ4" s="141"/>
      <c r="ACK4" s="141"/>
      <c r="ACL4" s="141"/>
      <c r="ACM4" s="141"/>
      <c r="ACN4" s="141"/>
      <c r="ACO4" s="141"/>
      <c r="ACP4" s="141"/>
      <c r="ACQ4" s="141"/>
      <c r="ACR4" s="141"/>
      <c r="ACS4" s="141"/>
      <c r="ACT4" s="141"/>
      <c r="ACU4" s="141"/>
      <c r="ACV4" s="141"/>
      <c r="ACW4" s="141"/>
      <c r="ACX4" s="141"/>
      <c r="ACY4" s="141"/>
      <c r="ACZ4" s="141"/>
      <c r="ADA4" s="141"/>
      <c r="ADB4" s="141"/>
      <c r="ADC4" s="141"/>
      <c r="ADD4" s="141"/>
      <c r="ADE4" s="141"/>
      <c r="ADF4" s="141"/>
      <c r="ADG4" s="141"/>
      <c r="ADH4" s="141"/>
      <c r="ADI4" s="141"/>
      <c r="ADJ4" s="141"/>
      <c r="ADK4" s="141"/>
      <c r="ADL4" s="141"/>
      <c r="ADM4" s="141"/>
      <c r="ADN4" s="141"/>
      <c r="ADO4" s="141"/>
      <c r="ADP4" s="141"/>
      <c r="ADQ4" s="141"/>
      <c r="ADR4" s="141"/>
      <c r="ADS4" s="141"/>
      <c r="ADT4" s="141"/>
      <c r="ADU4" s="141"/>
      <c r="ADV4" s="141"/>
      <c r="ADW4" s="141"/>
      <c r="ADX4" s="141"/>
      <c r="ADY4" s="141"/>
      <c r="ADZ4" s="141"/>
      <c r="AEA4" s="141"/>
      <c r="AEB4" s="141"/>
      <c r="AEC4" s="141"/>
      <c r="AED4" s="141"/>
      <c r="AEE4" s="141"/>
      <c r="AEF4" s="141"/>
      <c r="AEG4" s="141"/>
      <c r="AEH4" s="141"/>
      <c r="AEI4" s="141"/>
      <c r="AEJ4" s="141"/>
      <c r="AEK4" s="141"/>
      <c r="AEL4" s="141"/>
      <c r="AEM4" s="141"/>
      <c r="AEN4" s="141"/>
      <c r="AEO4" s="141"/>
      <c r="AEP4" s="141"/>
      <c r="AEQ4" s="141"/>
      <c r="AER4" s="141"/>
      <c r="AES4" s="141"/>
      <c r="AET4" s="141"/>
      <c r="AEU4" s="141"/>
      <c r="AEV4" s="141"/>
      <c r="AEW4" s="141"/>
      <c r="AEX4" s="141"/>
      <c r="AEY4" s="141"/>
      <c r="AEZ4" s="141"/>
      <c r="AFA4" s="141"/>
      <c r="AFB4" s="141"/>
      <c r="AFC4" s="141"/>
      <c r="AFD4" s="141"/>
      <c r="AFE4" s="141"/>
      <c r="AFF4" s="141"/>
      <c r="AFG4" s="141"/>
      <c r="AFH4" s="141"/>
      <c r="AFI4" s="141"/>
      <c r="AFJ4" s="141"/>
      <c r="AFK4" s="141"/>
      <c r="AFL4" s="141"/>
      <c r="AFM4" s="141"/>
      <c r="AFN4" s="141"/>
      <c r="AFO4" s="141"/>
      <c r="AFP4" s="141"/>
      <c r="AFQ4" s="141"/>
      <c r="AFR4" s="141"/>
      <c r="AFS4" s="141"/>
      <c r="AFT4" s="141"/>
      <c r="AFU4" s="141"/>
      <c r="AFV4" s="141"/>
      <c r="AFW4" s="141"/>
      <c r="AFX4" s="141"/>
      <c r="AFY4" s="141"/>
      <c r="AFZ4" s="141"/>
      <c r="AGA4" s="141"/>
      <c r="AGB4" s="141"/>
      <c r="AGC4" s="141"/>
      <c r="AGD4" s="141"/>
      <c r="AGE4" s="141"/>
      <c r="AGF4" s="141"/>
      <c r="AGG4" s="141"/>
      <c r="AGH4" s="141"/>
      <c r="AGI4" s="141"/>
      <c r="AGJ4" s="141"/>
      <c r="AGK4" s="141"/>
      <c r="AGL4" s="141"/>
      <c r="AGM4" s="141"/>
      <c r="AGN4" s="141"/>
      <c r="AGO4" s="141"/>
      <c r="AGP4" s="141"/>
      <c r="AGQ4" s="141"/>
      <c r="AGR4" s="141"/>
      <c r="AGS4" s="141"/>
      <c r="AGT4" s="141"/>
      <c r="AGU4" s="141"/>
      <c r="AGV4" s="141"/>
      <c r="AGW4" s="141"/>
      <c r="AGX4" s="141"/>
      <c r="AGY4" s="141"/>
      <c r="AGZ4" s="141"/>
      <c r="AHA4" s="141"/>
      <c r="AHB4" s="141"/>
      <c r="AHC4" s="141"/>
      <c r="AHD4" s="141"/>
      <c r="AHE4" s="141"/>
      <c r="AHF4" s="141"/>
      <c r="AHG4" s="141"/>
      <c r="AHH4" s="141"/>
      <c r="AHI4" s="141"/>
      <c r="AHJ4" s="141"/>
      <c r="AHK4" s="141"/>
      <c r="AHL4" s="141"/>
      <c r="AHM4" s="141"/>
      <c r="AHN4" s="141"/>
      <c r="AHO4" s="141"/>
      <c r="AHP4" s="141"/>
      <c r="AHQ4" s="141"/>
      <c r="AHR4" s="141"/>
      <c r="AHS4" s="141"/>
      <c r="AHT4" s="141"/>
      <c r="AHU4" s="141"/>
      <c r="AHV4" s="141"/>
      <c r="AHW4" s="141"/>
      <c r="AHX4" s="141"/>
      <c r="AHY4" s="141"/>
      <c r="AHZ4" s="141"/>
      <c r="AIA4" s="141"/>
      <c r="AIB4" s="141"/>
      <c r="AIC4" s="141"/>
      <c r="AID4" s="141"/>
      <c r="AIE4" s="141"/>
      <c r="AIF4" s="141"/>
      <c r="AIG4" s="141"/>
      <c r="AIH4" s="141"/>
      <c r="AII4" s="141"/>
      <c r="AIJ4" s="141"/>
      <c r="AIK4" s="141"/>
      <c r="AIL4" s="141"/>
      <c r="AIM4" s="141"/>
      <c r="AIN4" s="141"/>
      <c r="AIO4" s="141"/>
      <c r="AIP4" s="141"/>
      <c r="AIQ4" s="141"/>
      <c r="AIR4" s="141"/>
      <c r="AIS4" s="141"/>
      <c r="AIT4" s="141"/>
      <c r="AIU4" s="141"/>
      <c r="AIV4" s="141"/>
      <c r="AIW4" s="141"/>
      <c r="AIX4" s="141"/>
      <c r="AIY4" s="141"/>
      <c r="AIZ4" s="141"/>
      <c r="AJA4" s="141"/>
      <c r="AJB4" s="141"/>
      <c r="AJC4" s="141"/>
      <c r="AJD4" s="141"/>
      <c r="AJE4" s="141"/>
      <c r="AJF4" s="141"/>
      <c r="AJG4" s="141"/>
      <c r="AJH4" s="141"/>
      <c r="AJI4" s="141"/>
      <c r="AJJ4" s="141"/>
      <c r="AJK4" s="141"/>
      <c r="AJL4" s="141"/>
      <c r="AJM4" s="141"/>
      <c r="AJN4" s="141"/>
      <c r="AJO4" s="141"/>
      <c r="AJP4" s="141"/>
      <c r="AJQ4" s="141"/>
      <c r="AJR4" s="141"/>
      <c r="AJS4" s="141"/>
      <c r="AJT4" s="141"/>
      <c r="AJU4" s="141"/>
      <c r="AJV4" s="141"/>
      <c r="AJW4" s="141"/>
      <c r="AJX4" s="141"/>
      <c r="AJY4" s="141"/>
      <c r="AJZ4" s="141"/>
      <c r="AKA4" s="141"/>
      <c r="AKB4" s="141"/>
      <c r="AKC4" s="141"/>
      <c r="AKD4" s="141"/>
      <c r="AKE4" s="141"/>
      <c r="AKF4" s="141"/>
      <c r="AKG4" s="141"/>
      <c r="AKH4" s="141"/>
      <c r="AKI4" s="141"/>
      <c r="AKJ4" s="141"/>
      <c r="AKK4" s="141"/>
      <c r="AKL4" s="141"/>
      <c r="AKM4" s="141"/>
      <c r="AKN4" s="141"/>
      <c r="AKO4" s="141"/>
      <c r="AKP4" s="141"/>
      <c r="AKQ4" s="141"/>
      <c r="AKR4" s="141"/>
      <c r="AKS4" s="141"/>
      <c r="AKT4" s="141"/>
      <c r="AKU4" s="141"/>
      <c r="AKV4" s="141"/>
      <c r="AKW4" s="141"/>
      <c r="AKX4" s="141"/>
      <c r="AKY4" s="141"/>
      <c r="AKZ4" s="141"/>
      <c r="ALA4" s="141"/>
      <c r="ALB4" s="141"/>
      <c r="ALC4" s="141"/>
      <c r="ALD4" s="141"/>
      <c r="ALE4" s="141"/>
      <c r="ALF4" s="141"/>
      <c r="ALG4" s="141"/>
      <c r="ALH4" s="141"/>
      <c r="ALI4" s="141"/>
      <c r="ALJ4" s="141"/>
      <c r="ALK4" s="141"/>
      <c r="ALL4" s="141"/>
      <c r="ALM4" s="141"/>
      <c r="ALN4" s="141"/>
      <c r="ALO4" s="141"/>
      <c r="ALP4" s="141"/>
      <c r="ALQ4" s="141"/>
      <c r="ALR4" s="141"/>
      <c r="ALS4" s="141"/>
      <c r="ALT4" s="141"/>
      <c r="ALU4" s="141"/>
      <c r="ALV4" s="141"/>
      <c r="ALW4" s="141"/>
      <c r="ALX4" s="141"/>
      <c r="ALY4" s="141"/>
      <c r="ALZ4" s="141"/>
      <c r="AMA4" s="141"/>
      <c r="AMB4" s="141"/>
      <c r="AMC4" s="141"/>
      <c r="AMD4" s="141"/>
      <c r="AME4" s="141"/>
      <c r="AMF4" s="141"/>
      <c r="AMG4" s="141"/>
      <c r="AMH4" s="141"/>
      <c r="AMI4" s="141"/>
    </row>
    <row r="5" spans="1:1023" ht="21.75" customHeight="1" x14ac:dyDescent="0.4">
      <c r="A5" s="142" t="str">
        <f>'I. Coût jour'!A6</f>
        <v xml:space="preserve">Nom et prénom de l’intervenant </v>
      </c>
      <c r="B5" s="142">
        <f>'I. Coût jour'!J6</f>
        <v>0</v>
      </c>
      <c r="C5" s="143">
        <f>'I. Coût jour'!L6</f>
        <v>0</v>
      </c>
      <c r="D5" s="319">
        <f>SUM('II_Temps 2027'!K3:K12)</f>
        <v>0</v>
      </c>
      <c r="E5" s="320">
        <f>SUM('II_Temps 2027'!L3:L12)</f>
        <v>0</v>
      </c>
      <c r="F5" s="319">
        <f>SUM('II_Temps 2027'!K25:K27)</f>
        <v>0</v>
      </c>
      <c r="G5" s="320">
        <f>SUM('II_Temps 2027'!L25:L27)</f>
        <v>0</v>
      </c>
      <c r="H5" s="319">
        <f>SUM('II_Temps 2027'!K13:K24)</f>
        <v>0</v>
      </c>
      <c r="I5" s="320">
        <f>SUM('II_Temps 2027'!L13:L24)</f>
        <v>0</v>
      </c>
      <c r="J5" s="319">
        <f t="shared" si="0"/>
        <v>0</v>
      </c>
      <c r="K5" s="320">
        <f t="shared" si="1"/>
        <v>0</v>
      </c>
      <c r="L5" s="325">
        <f>SUM('II_Temps 2027'!K3:K27)</f>
        <v>0</v>
      </c>
      <c r="M5" s="325">
        <f>SUM('II_Temps 2027'!L3:L27)</f>
        <v>0</v>
      </c>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1"/>
      <c r="DJ5" s="141"/>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c r="EI5" s="141"/>
      <c r="EJ5" s="141"/>
      <c r="EK5" s="141"/>
      <c r="EL5" s="141"/>
      <c r="EM5" s="141"/>
      <c r="EN5" s="141"/>
      <c r="EO5" s="141"/>
      <c r="EP5" s="141"/>
      <c r="EQ5" s="141"/>
      <c r="ER5" s="141"/>
      <c r="ES5" s="141"/>
      <c r="ET5" s="141"/>
      <c r="EU5" s="141"/>
      <c r="EV5" s="141"/>
      <c r="EW5" s="141"/>
      <c r="EX5" s="141"/>
      <c r="EY5" s="141"/>
      <c r="EZ5" s="141"/>
      <c r="FA5" s="141"/>
      <c r="FB5" s="141"/>
      <c r="FC5" s="141"/>
      <c r="FD5" s="141"/>
      <c r="FE5" s="141"/>
      <c r="FF5" s="141"/>
      <c r="FG5" s="141"/>
      <c r="FH5" s="141"/>
      <c r="FI5" s="141"/>
      <c r="FJ5" s="141"/>
      <c r="FK5" s="141"/>
      <c r="FL5" s="141"/>
      <c r="FM5" s="141"/>
      <c r="FN5" s="141"/>
      <c r="FO5" s="141"/>
      <c r="FP5" s="141"/>
      <c r="FQ5" s="141"/>
      <c r="FR5" s="141"/>
      <c r="FS5" s="141"/>
      <c r="FT5" s="141"/>
      <c r="FU5" s="141"/>
      <c r="FV5" s="141"/>
      <c r="FW5" s="141"/>
      <c r="FX5" s="141"/>
      <c r="FY5" s="141"/>
      <c r="FZ5" s="141"/>
      <c r="GA5" s="141"/>
      <c r="GB5" s="141"/>
      <c r="GC5" s="141"/>
      <c r="GD5" s="141"/>
      <c r="GE5" s="141"/>
      <c r="GF5" s="141"/>
      <c r="GG5" s="141"/>
      <c r="GH5" s="141"/>
      <c r="GI5" s="141"/>
      <c r="GJ5" s="141"/>
      <c r="GK5" s="141"/>
      <c r="GL5" s="141"/>
      <c r="GM5" s="141"/>
      <c r="GN5" s="141"/>
      <c r="GO5" s="141"/>
      <c r="GP5" s="141"/>
      <c r="GQ5" s="141"/>
      <c r="GR5" s="141"/>
      <c r="GS5" s="141"/>
      <c r="GT5" s="141"/>
      <c r="GU5" s="141"/>
      <c r="GV5" s="141"/>
      <c r="GW5" s="141"/>
      <c r="GX5" s="141"/>
      <c r="GY5" s="141"/>
      <c r="GZ5" s="141"/>
      <c r="HA5" s="141"/>
      <c r="HB5" s="141"/>
      <c r="HC5" s="141"/>
      <c r="HD5" s="141"/>
      <c r="HE5" s="141"/>
      <c r="HF5" s="141"/>
      <c r="HG5" s="141"/>
      <c r="HH5" s="141"/>
      <c r="HI5" s="141"/>
      <c r="HJ5" s="141"/>
      <c r="HK5" s="141"/>
      <c r="HL5" s="141"/>
      <c r="HM5" s="141"/>
      <c r="HN5" s="141"/>
      <c r="HO5" s="141"/>
      <c r="HP5" s="141"/>
      <c r="HQ5" s="141"/>
      <c r="HR5" s="141"/>
      <c r="HS5" s="141"/>
      <c r="HT5" s="141"/>
      <c r="HU5" s="141"/>
      <c r="HV5" s="141"/>
      <c r="HW5" s="141"/>
      <c r="HX5" s="141"/>
      <c r="HY5" s="141"/>
      <c r="HZ5" s="141"/>
      <c r="IA5" s="141"/>
      <c r="IB5" s="141"/>
      <c r="IC5" s="141"/>
      <c r="ID5" s="141"/>
      <c r="IE5" s="141"/>
      <c r="IF5" s="141"/>
      <c r="IG5" s="141"/>
      <c r="IH5" s="141"/>
      <c r="II5" s="141"/>
      <c r="IJ5" s="141"/>
      <c r="IK5" s="141"/>
      <c r="IL5" s="141"/>
      <c r="IM5" s="141"/>
      <c r="IN5" s="141"/>
      <c r="IO5" s="141"/>
      <c r="IP5" s="141"/>
      <c r="IQ5" s="141"/>
      <c r="IR5" s="141"/>
      <c r="IS5" s="141"/>
      <c r="IT5" s="141"/>
      <c r="IU5" s="141"/>
      <c r="IV5" s="141"/>
      <c r="IW5" s="141"/>
      <c r="IX5" s="141"/>
      <c r="IY5" s="141"/>
      <c r="IZ5" s="141"/>
      <c r="JA5" s="141"/>
      <c r="JB5" s="141"/>
      <c r="JC5" s="141"/>
      <c r="JD5" s="141"/>
      <c r="JE5" s="141"/>
      <c r="JF5" s="141"/>
      <c r="JG5" s="141"/>
      <c r="JH5" s="141"/>
      <c r="JI5" s="141"/>
      <c r="JJ5" s="141"/>
      <c r="JK5" s="141"/>
      <c r="JL5" s="141"/>
      <c r="JM5" s="141"/>
      <c r="JN5" s="141"/>
      <c r="JO5" s="141"/>
      <c r="JP5" s="141"/>
      <c r="JQ5" s="141"/>
      <c r="JR5" s="141"/>
      <c r="JS5" s="141"/>
      <c r="JT5" s="141"/>
      <c r="JU5" s="141"/>
      <c r="JV5" s="141"/>
      <c r="JW5" s="141"/>
      <c r="JX5" s="141"/>
      <c r="JY5" s="141"/>
      <c r="JZ5" s="141"/>
      <c r="KA5" s="141"/>
      <c r="KB5" s="141"/>
      <c r="KC5" s="141"/>
      <c r="KD5" s="141"/>
      <c r="KE5" s="141"/>
      <c r="KF5" s="141"/>
      <c r="KG5" s="141"/>
      <c r="KH5" s="141"/>
      <c r="KI5" s="141"/>
      <c r="KJ5" s="141"/>
      <c r="KK5" s="141"/>
      <c r="KL5" s="141"/>
      <c r="KM5" s="141"/>
      <c r="KN5" s="141"/>
      <c r="KO5" s="141"/>
      <c r="KP5" s="141"/>
      <c r="KQ5" s="141"/>
      <c r="KR5" s="141"/>
      <c r="KS5" s="141"/>
      <c r="KT5" s="141"/>
      <c r="KU5" s="141"/>
      <c r="KV5" s="141"/>
      <c r="KW5" s="141"/>
      <c r="KX5" s="141"/>
      <c r="KY5" s="141"/>
      <c r="KZ5" s="141"/>
      <c r="LA5" s="141"/>
      <c r="LB5" s="141"/>
      <c r="LC5" s="141"/>
      <c r="LD5" s="141"/>
      <c r="LE5" s="141"/>
      <c r="LF5" s="141"/>
      <c r="LG5" s="141"/>
      <c r="LH5" s="141"/>
      <c r="LI5" s="141"/>
      <c r="LJ5" s="141"/>
      <c r="LK5" s="141"/>
      <c r="LL5" s="141"/>
      <c r="LM5" s="141"/>
      <c r="LN5" s="141"/>
      <c r="LO5" s="141"/>
      <c r="LP5" s="141"/>
      <c r="LQ5" s="141"/>
      <c r="LR5" s="141"/>
      <c r="LS5" s="141"/>
      <c r="LT5" s="141"/>
      <c r="LU5" s="141"/>
      <c r="LV5" s="141"/>
      <c r="LW5" s="141"/>
      <c r="LX5" s="141"/>
      <c r="LY5" s="141"/>
      <c r="LZ5" s="141"/>
      <c r="MA5" s="141"/>
      <c r="MB5" s="141"/>
      <c r="MC5" s="141"/>
      <c r="MD5" s="141"/>
      <c r="ME5" s="141"/>
      <c r="MF5" s="141"/>
      <c r="MG5" s="141"/>
      <c r="MH5" s="141"/>
      <c r="MI5" s="141"/>
      <c r="MJ5" s="141"/>
      <c r="MK5" s="141"/>
      <c r="ML5" s="141"/>
      <c r="MM5" s="141"/>
      <c r="MN5" s="141"/>
      <c r="MO5" s="141"/>
      <c r="MP5" s="141"/>
      <c r="MQ5" s="141"/>
      <c r="MR5" s="141"/>
      <c r="MS5" s="141"/>
      <c r="MT5" s="141"/>
      <c r="MU5" s="141"/>
      <c r="MV5" s="141"/>
      <c r="MW5" s="141"/>
      <c r="MX5" s="141"/>
      <c r="MY5" s="141"/>
      <c r="MZ5" s="141"/>
      <c r="NA5" s="141"/>
      <c r="NB5" s="141"/>
      <c r="NC5" s="141"/>
      <c r="ND5" s="141"/>
      <c r="NE5" s="141"/>
      <c r="NF5" s="141"/>
      <c r="NG5" s="141"/>
      <c r="NH5" s="141"/>
      <c r="NI5" s="141"/>
      <c r="NJ5" s="141"/>
      <c r="NK5" s="141"/>
      <c r="NL5" s="141"/>
      <c r="NM5" s="141"/>
      <c r="NN5" s="141"/>
      <c r="NO5" s="141"/>
      <c r="NP5" s="141"/>
      <c r="NQ5" s="141"/>
      <c r="NR5" s="141"/>
      <c r="NS5" s="141"/>
      <c r="NT5" s="141"/>
      <c r="NU5" s="141"/>
      <c r="NV5" s="141"/>
      <c r="NW5" s="141"/>
      <c r="NX5" s="141"/>
      <c r="NY5" s="141"/>
      <c r="NZ5" s="141"/>
      <c r="OA5" s="141"/>
      <c r="OB5" s="141"/>
      <c r="OC5" s="141"/>
      <c r="OD5" s="141"/>
      <c r="OE5" s="141"/>
      <c r="OF5" s="141"/>
      <c r="OG5" s="141"/>
      <c r="OH5" s="141"/>
      <c r="OI5" s="141"/>
      <c r="OJ5" s="141"/>
      <c r="OK5" s="141"/>
      <c r="OL5" s="141"/>
      <c r="OM5" s="141"/>
      <c r="ON5" s="141"/>
      <c r="OO5" s="141"/>
      <c r="OP5" s="141"/>
      <c r="OQ5" s="141"/>
      <c r="OR5" s="141"/>
      <c r="OS5" s="141"/>
      <c r="OT5" s="141"/>
      <c r="OU5" s="141"/>
      <c r="OV5" s="141"/>
      <c r="OW5" s="141"/>
      <c r="OX5" s="141"/>
      <c r="OY5" s="141"/>
      <c r="OZ5" s="141"/>
      <c r="PA5" s="141"/>
      <c r="PB5" s="141"/>
      <c r="PC5" s="141"/>
      <c r="PD5" s="141"/>
      <c r="PE5" s="141"/>
      <c r="PF5" s="141"/>
      <c r="PG5" s="141"/>
      <c r="PH5" s="141"/>
      <c r="PI5" s="141"/>
      <c r="PJ5" s="141"/>
      <c r="PK5" s="141"/>
      <c r="PL5" s="141"/>
      <c r="PM5" s="141"/>
      <c r="PN5" s="141"/>
      <c r="PO5" s="141"/>
      <c r="PP5" s="141"/>
      <c r="PQ5" s="141"/>
      <c r="PR5" s="141"/>
      <c r="PS5" s="141"/>
      <c r="PT5" s="141"/>
      <c r="PU5" s="141"/>
      <c r="PV5" s="141"/>
      <c r="PW5" s="141"/>
      <c r="PX5" s="141"/>
      <c r="PY5" s="141"/>
      <c r="PZ5" s="141"/>
      <c r="QA5" s="141"/>
      <c r="QB5" s="141"/>
      <c r="QC5" s="141"/>
      <c r="QD5" s="141"/>
      <c r="QE5" s="141"/>
      <c r="QF5" s="141"/>
      <c r="QG5" s="141"/>
      <c r="QH5" s="141"/>
      <c r="QI5" s="141"/>
      <c r="QJ5" s="141"/>
      <c r="QK5" s="141"/>
      <c r="QL5" s="141"/>
      <c r="QM5" s="141"/>
      <c r="QN5" s="141"/>
      <c r="QO5" s="141"/>
      <c r="QP5" s="141"/>
      <c r="QQ5" s="141"/>
      <c r="QR5" s="141"/>
      <c r="QS5" s="141"/>
      <c r="QT5" s="141"/>
      <c r="QU5" s="141"/>
      <c r="QV5" s="141"/>
      <c r="QW5" s="141"/>
      <c r="QX5" s="141"/>
      <c r="QY5" s="141"/>
      <c r="QZ5" s="141"/>
      <c r="RA5" s="141"/>
      <c r="RB5" s="141"/>
      <c r="RC5" s="141"/>
      <c r="RD5" s="141"/>
      <c r="RE5" s="141"/>
      <c r="RF5" s="141"/>
      <c r="RG5" s="141"/>
      <c r="RH5" s="141"/>
      <c r="RI5" s="141"/>
      <c r="RJ5" s="141"/>
      <c r="RK5" s="141"/>
      <c r="RL5" s="141"/>
      <c r="RM5" s="141"/>
      <c r="RN5" s="141"/>
      <c r="RO5" s="141"/>
      <c r="RP5" s="141"/>
      <c r="RQ5" s="141"/>
      <c r="RR5" s="141"/>
      <c r="RS5" s="141"/>
      <c r="RT5" s="141"/>
      <c r="RU5" s="141"/>
      <c r="RV5" s="141"/>
      <c r="RW5" s="141"/>
      <c r="RX5" s="141"/>
      <c r="RY5" s="141"/>
      <c r="RZ5" s="141"/>
      <c r="SA5" s="141"/>
      <c r="SB5" s="141"/>
      <c r="SC5" s="141"/>
      <c r="SD5" s="141"/>
      <c r="SE5" s="141"/>
      <c r="SF5" s="141"/>
      <c r="SG5" s="141"/>
      <c r="SH5" s="141"/>
      <c r="SI5" s="141"/>
      <c r="SJ5" s="141"/>
      <c r="SK5" s="141"/>
      <c r="SL5" s="141"/>
      <c r="SM5" s="141"/>
      <c r="SN5" s="141"/>
      <c r="SO5" s="141"/>
      <c r="SP5" s="141"/>
      <c r="SQ5" s="141"/>
      <c r="SR5" s="141"/>
      <c r="SS5" s="141"/>
      <c r="ST5" s="141"/>
      <c r="SU5" s="141"/>
      <c r="SV5" s="141"/>
      <c r="SW5" s="141"/>
      <c r="SX5" s="141"/>
      <c r="SY5" s="141"/>
      <c r="SZ5" s="141"/>
      <c r="TA5" s="141"/>
      <c r="TB5" s="141"/>
      <c r="TC5" s="141"/>
      <c r="TD5" s="141"/>
      <c r="TE5" s="141"/>
      <c r="TF5" s="141"/>
      <c r="TG5" s="141"/>
      <c r="TH5" s="141"/>
      <c r="TI5" s="141"/>
      <c r="TJ5" s="141"/>
      <c r="TK5" s="141"/>
      <c r="TL5" s="141"/>
      <c r="TM5" s="141"/>
      <c r="TN5" s="141"/>
      <c r="TO5" s="141"/>
      <c r="TP5" s="141"/>
      <c r="TQ5" s="141"/>
      <c r="TR5" s="141"/>
      <c r="TS5" s="141"/>
      <c r="TT5" s="141"/>
      <c r="TU5" s="141"/>
      <c r="TV5" s="141"/>
      <c r="TW5" s="141"/>
      <c r="TX5" s="141"/>
      <c r="TY5" s="141"/>
      <c r="TZ5" s="141"/>
      <c r="UA5" s="141"/>
      <c r="UB5" s="141"/>
      <c r="UC5" s="141"/>
      <c r="UD5" s="141"/>
      <c r="UE5" s="141"/>
      <c r="UF5" s="141"/>
      <c r="UG5" s="141"/>
      <c r="UH5" s="141"/>
      <c r="UI5" s="141"/>
      <c r="UJ5" s="141"/>
      <c r="UK5" s="141"/>
      <c r="UL5" s="141"/>
      <c r="UM5" s="141"/>
      <c r="UN5" s="141"/>
      <c r="UO5" s="141"/>
      <c r="UP5" s="141"/>
      <c r="UQ5" s="141"/>
      <c r="UR5" s="141"/>
      <c r="US5" s="141"/>
      <c r="UT5" s="141"/>
      <c r="UU5" s="141"/>
      <c r="UV5" s="141"/>
      <c r="UW5" s="141"/>
      <c r="UX5" s="141"/>
      <c r="UY5" s="141"/>
      <c r="UZ5" s="141"/>
      <c r="VA5" s="141"/>
      <c r="VB5" s="141"/>
      <c r="VC5" s="141"/>
      <c r="VD5" s="141"/>
      <c r="VE5" s="141"/>
      <c r="VF5" s="141"/>
      <c r="VG5" s="141"/>
      <c r="VH5" s="141"/>
      <c r="VI5" s="141"/>
      <c r="VJ5" s="141"/>
      <c r="VK5" s="141"/>
      <c r="VL5" s="141"/>
      <c r="VM5" s="141"/>
      <c r="VN5" s="141"/>
      <c r="VO5" s="141"/>
      <c r="VP5" s="141"/>
      <c r="VQ5" s="141"/>
      <c r="VR5" s="141"/>
      <c r="VS5" s="141"/>
      <c r="VT5" s="141"/>
      <c r="VU5" s="141"/>
      <c r="VV5" s="141"/>
      <c r="VW5" s="141"/>
      <c r="VX5" s="141"/>
      <c r="VY5" s="141"/>
      <c r="VZ5" s="141"/>
      <c r="WA5" s="141"/>
      <c r="WB5" s="141"/>
      <c r="WC5" s="141"/>
      <c r="WD5" s="141"/>
      <c r="WE5" s="141"/>
      <c r="WF5" s="141"/>
      <c r="WG5" s="141"/>
      <c r="WH5" s="141"/>
      <c r="WI5" s="141"/>
      <c r="WJ5" s="141"/>
      <c r="WK5" s="141"/>
      <c r="WL5" s="141"/>
      <c r="WM5" s="141"/>
      <c r="WN5" s="141"/>
      <c r="WO5" s="141"/>
      <c r="WP5" s="141"/>
      <c r="WQ5" s="141"/>
      <c r="WR5" s="141"/>
      <c r="WS5" s="141"/>
      <c r="WT5" s="141"/>
      <c r="WU5" s="141"/>
      <c r="WV5" s="141"/>
      <c r="WW5" s="141"/>
      <c r="WX5" s="141"/>
      <c r="WY5" s="141"/>
      <c r="WZ5" s="141"/>
      <c r="XA5" s="141"/>
      <c r="XB5" s="141"/>
      <c r="XC5" s="141"/>
      <c r="XD5" s="141"/>
      <c r="XE5" s="141"/>
      <c r="XF5" s="141"/>
      <c r="XG5" s="141"/>
      <c r="XH5" s="141"/>
      <c r="XI5" s="141"/>
      <c r="XJ5" s="141"/>
      <c r="XK5" s="141"/>
      <c r="XL5" s="141"/>
      <c r="XM5" s="141"/>
      <c r="XN5" s="141"/>
      <c r="XO5" s="141"/>
      <c r="XP5" s="141"/>
      <c r="XQ5" s="141"/>
      <c r="XR5" s="141"/>
      <c r="XS5" s="141"/>
      <c r="XT5" s="141"/>
      <c r="XU5" s="141"/>
      <c r="XV5" s="141"/>
      <c r="XW5" s="141"/>
      <c r="XX5" s="141"/>
      <c r="XY5" s="141"/>
      <c r="XZ5" s="141"/>
      <c r="YA5" s="141"/>
      <c r="YB5" s="141"/>
      <c r="YC5" s="141"/>
      <c r="YD5" s="141"/>
      <c r="YE5" s="141"/>
      <c r="YF5" s="141"/>
      <c r="YG5" s="141"/>
      <c r="YH5" s="141"/>
      <c r="YI5" s="141"/>
      <c r="YJ5" s="141"/>
      <c r="YK5" s="141"/>
      <c r="YL5" s="141"/>
      <c r="YM5" s="141"/>
      <c r="YN5" s="141"/>
      <c r="YO5" s="141"/>
      <c r="YP5" s="141"/>
      <c r="YQ5" s="141"/>
      <c r="YR5" s="141"/>
      <c r="YS5" s="141"/>
      <c r="YT5" s="141"/>
      <c r="YU5" s="141"/>
      <c r="YV5" s="141"/>
      <c r="YW5" s="141"/>
      <c r="YX5" s="141"/>
      <c r="YY5" s="141"/>
      <c r="YZ5" s="141"/>
      <c r="ZA5" s="141"/>
      <c r="ZB5" s="141"/>
      <c r="ZC5" s="141"/>
      <c r="ZD5" s="141"/>
      <c r="ZE5" s="141"/>
      <c r="ZF5" s="141"/>
      <c r="ZG5" s="141"/>
      <c r="ZH5" s="141"/>
      <c r="ZI5" s="141"/>
      <c r="ZJ5" s="141"/>
      <c r="ZK5" s="141"/>
      <c r="ZL5" s="141"/>
      <c r="ZM5" s="141"/>
      <c r="ZN5" s="141"/>
      <c r="ZO5" s="141"/>
      <c r="ZP5" s="141"/>
      <c r="ZQ5" s="141"/>
      <c r="ZR5" s="141"/>
      <c r="ZS5" s="141"/>
      <c r="ZT5" s="141"/>
      <c r="ZU5" s="141"/>
      <c r="ZV5" s="141"/>
      <c r="ZW5" s="141"/>
      <c r="ZX5" s="141"/>
      <c r="ZY5" s="141"/>
      <c r="ZZ5" s="141"/>
      <c r="AAA5" s="141"/>
      <c r="AAB5" s="141"/>
      <c r="AAC5" s="141"/>
      <c r="AAD5" s="141"/>
      <c r="AAE5" s="141"/>
      <c r="AAF5" s="141"/>
      <c r="AAG5" s="141"/>
      <c r="AAH5" s="141"/>
      <c r="AAI5" s="141"/>
      <c r="AAJ5" s="141"/>
      <c r="AAK5" s="141"/>
      <c r="AAL5" s="141"/>
      <c r="AAM5" s="141"/>
      <c r="AAN5" s="141"/>
      <c r="AAO5" s="141"/>
      <c r="AAP5" s="141"/>
      <c r="AAQ5" s="141"/>
      <c r="AAR5" s="141"/>
      <c r="AAS5" s="141"/>
      <c r="AAT5" s="141"/>
      <c r="AAU5" s="141"/>
      <c r="AAV5" s="141"/>
      <c r="AAW5" s="141"/>
      <c r="AAX5" s="141"/>
      <c r="AAY5" s="141"/>
      <c r="AAZ5" s="141"/>
      <c r="ABA5" s="141"/>
      <c r="ABB5" s="141"/>
      <c r="ABC5" s="141"/>
      <c r="ABD5" s="141"/>
      <c r="ABE5" s="141"/>
      <c r="ABF5" s="141"/>
      <c r="ABG5" s="141"/>
      <c r="ABH5" s="141"/>
      <c r="ABI5" s="141"/>
      <c r="ABJ5" s="141"/>
      <c r="ABK5" s="141"/>
      <c r="ABL5" s="141"/>
      <c r="ABM5" s="141"/>
      <c r="ABN5" s="141"/>
      <c r="ABO5" s="141"/>
      <c r="ABP5" s="141"/>
      <c r="ABQ5" s="141"/>
      <c r="ABR5" s="141"/>
      <c r="ABS5" s="141"/>
      <c r="ABT5" s="141"/>
      <c r="ABU5" s="141"/>
      <c r="ABV5" s="141"/>
      <c r="ABW5" s="141"/>
      <c r="ABX5" s="141"/>
      <c r="ABY5" s="141"/>
      <c r="ABZ5" s="141"/>
      <c r="ACA5" s="141"/>
      <c r="ACB5" s="141"/>
      <c r="ACC5" s="141"/>
      <c r="ACD5" s="141"/>
      <c r="ACE5" s="141"/>
      <c r="ACF5" s="141"/>
      <c r="ACG5" s="141"/>
      <c r="ACH5" s="141"/>
      <c r="ACI5" s="141"/>
      <c r="ACJ5" s="141"/>
      <c r="ACK5" s="141"/>
      <c r="ACL5" s="141"/>
      <c r="ACM5" s="141"/>
      <c r="ACN5" s="141"/>
      <c r="ACO5" s="141"/>
      <c r="ACP5" s="141"/>
      <c r="ACQ5" s="141"/>
      <c r="ACR5" s="141"/>
      <c r="ACS5" s="141"/>
      <c r="ACT5" s="141"/>
      <c r="ACU5" s="141"/>
      <c r="ACV5" s="141"/>
      <c r="ACW5" s="141"/>
      <c r="ACX5" s="141"/>
      <c r="ACY5" s="141"/>
      <c r="ACZ5" s="141"/>
      <c r="ADA5" s="141"/>
      <c r="ADB5" s="141"/>
      <c r="ADC5" s="141"/>
      <c r="ADD5" s="141"/>
      <c r="ADE5" s="141"/>
      <c r="ADF5" s="141"/>
      <c r="ADG5" s="141"/>
      <c r="ADH5" s="141"/>
      <c r="ADI5" s="141"/>
      <c r="ADJ5" s="141"/>
      <c r="ADK5" s="141"/>
      <c r="ADL5" s="141"/>
      <c r="ADM5" s="141"/>
      <c r="ADN5" s="141"/>
      <c r="ADO5" s="141"/>
      <c r="ADP5" s="141"/>
      <c r="ADQ5" s="141"/>
      <c r="ADR5" s="141"/>
      <c r="ADS5" s="141"/>
      <c r="ADT5" s="141"/>
      <c r="ADU5" s="141"/>
      <c r="ADV5" s="141"/>
      <c r="ADW5" s="141"/>
      <c r="ADX5" s="141"/>
      <c r="ADY5" s="141"/>
      <c r="ADZ5" s="141"/>
      <c r="AEA5" s="141"/>
      <c r="AEB5" s="141"/>
      <c r="AEC5" s="141"/>
      <c r="AED5" s="141"/>
      <c r="AEE5" s="141"/>
      <c r="AEF5" s="141"/>
      <c r="AEG5" s="141"/>
      <c r="AEH5" s="141"/>
      <c r="AEI5" s="141"/>
      <c r="AEJ5" s="141"/>
      <c r="AEK5" s="141"/>
      <c r="AEL5" s="141"/>
      <c r="AEM5" s="141"/>
      <c r="AEN5" s="141"/>
      <c r="AEO5" s="141"/>
      <c r="AEP5" s="141"/>
      <c r="AEQ5" s="141"/>
      <c r="AER5" s="141"/>
      <c r="AES5" s="141"/>
      <c r="AET5" s="141"/>
      <c r="AEU5" s="141"/>
      <c r="AEV5" s="141"/>
      <c r="AEW5" s="141"/>
      <c r="AEX5" s="141"/>
      <c r="AEY5" s="141"/>
      <c r="AEZ5" s="141"/>
      <c r="AFA5" s="141"/>
      <c r="AFB5" s="141"/>
      <c r="AFC5" s="141"/>
      <c r="AFD5" s="141"/>
      <c r="AFE5" s="141"/>
      <c r="AFF5" s="141"/>
      <c r="AFG5" s="141"/>
      <c r="AFH5" s="141"/>
      <c r="AFI5" s="141"/>
      <c r="AFJ5" s="141"/>
      <c r="AFK5" s="141"/>
      <c r="AFL5" s="141"/>
      <c r="AFM5" s="141"/>
      <c r="AFN5" s="141"/>
      <c r="AFO5" s="141"/>
      <c r="AFP5" s="141"/>
      <c r="AFQ5" s="141"/>
      <c r="AFR5" s="141"/>
      <c r="AFS5" s="141"/>
      <c r="AFT5" s="141"/>
      <c r="AFU5" s="141"/>
      <c r="AFV5" s="141"/>
      <c r="AFW5" s="141"/>
      <c r="AFX5" s="141"/>
      <c r="AFY5" s="141"/>
      <c r="AFZ5" s="141"/>
      <c r="AGA5" s="141"/>
      <c r="AGB5" s="141"/>
      <c r="AGC5" s="141"/>
      <c r="AGD5" s="141"/>
      <c r="AGE5" s="141"/>
      <c r="AGF5" s="141"/>
      <c r="AGG5" s="141"/>
      <c r="AGH5" s="141"/>
      <c r="AGI5" s="141"/>
      <c r="AGJ5" s="141"/>
      <c r="AGK5" s="141"/>
      <c r="AGL5" s="141"/>
      <c r="AGM5" s="141"/>
      <c r="AGN5" s="141"/>
      <c r="AGO5" s="141"/>
      <c r="AGP5" s="141"/>
      <c r="AGQ5" s="141"/>
      <c r="AGR5" s="141"/>
      <c r="AGS5" s="141"/>
      <c r="AGT5" s="141"/>
      <c r="AGU5" s="141"/>
      <c r="AGV5" s="141"/>
      <c r="AGW5" s="141"/>
      <c r="AGX5" s="141"/>
      <c r="AGY5" s="141"/>
      <c r="AGZ5" s="141"/>
      <c r="AHA5" s="141"/>
      <c r="AHB5" s="141"/>
      <c r="AHC5" s="141"/>
      <c r="AHD5" s="141"/>
      <c r="AHE5" s="141"/>
      <c r="AHF5" s="141"/>
      <c r="AHG5" s="141"/>
      <c r="AHH5" s="141"/>
      <c r="AHI5" s="141"/>
      <c r="AHJ5" s="141"/>
      <c r="AHK5" s="141"/>
      <c r="AHL5" s="141"/>
      <c r="AHM5" s="141"/>
      <c r="AHN5" s="141"/>
      <c r="AHO5" s="141"/>
      <c r="AHP5" s="141"/>
      <c r="AHQ5" s="141"/>
      <c r="AHR5" s="141"/>
      <c r="AHS5" s="141"/>
      <c r="AHT5" s="141"/>
      <c r="AHU5" s="141"/>
      <c r="AHV5" s="141"/>
      <c r="AHW5" s="141"/>
      <c r="AHX5" s="141"/>
      <c r="AHY5" s="141"/>
      <c r="AHZ5" s="141"/>
      <c r="AIA5" s="141"/>
      <c r="AIB5" s="141"/>
      <c r="AIC5" s="141"/>
      <c r="AID5" s="141"/>
      <c r="AIE5" s="141"/>
      <c r="AIF5" s="141"/>
      <c r="AIG5" s="141"/>
      <c r="AIH5" s="141"/>
      <c r="AII5" s="141"/>
      <c r="AIJ5" s="141"/>
      <c r="AIK5" s="141"/>
      <c r="AIL5" s="141"/>
      <c r="AIM5" s="141"/>
      <c r="AIN5" s="141"/>
      <c r="AIO5" s="141"/>
      <c r="AIP5" s="141"/>
      <c r="AIQ5" s="141"/>
      <c r="AIR5" s="141"/>
      <c r="AIS5" s="141"/>
      <c r="AIT5" s="141"/>
      <c r="AIU5" s="141"/>
      <c r="AIV5" s="141"/>
      <c r="AIW5" s="141"/>
      <c r="AIX5" s="141"/>
      <c r="AIY5" s="141"/>
      <c r="AIZ5" s="141"/>
      <c r="AJA5" s="141"/>
      <c r="AJB5" s="141"/>
      <c r="AJC5" s="141"/>
      <c r="AJD5" s="141"/>
      <c r="AJE5" s="141"/>
      <c r="AJF5" s="141"/>
      <c r="AJG5" s="141"/>
      <c r="AJH5" s="141"/>
      <c r="AJI5" s="141"/>
      <c r="AJJ5" s="141"/>
      <c r="AJK5" s="141"/>
      <c r="AJL5" s="141"/>
      <c r="AJM5" s="141"/>
      <c r="AJN5" s="141"/>
      <c r="AJO5" s="141"/>
      <c r="AJP5" s="141"/>
      <c r="AJQ5" s="141"/>
      <c r="AJR5" s="141"/>
      <c r="AJS5" s="141"/>
      <c r="AJT5" s="141"/>
      <c r="AJU5" s="141"/>
      <c r="AJV5" s="141"/>
      <c r="AJW5" s="141"/>
      <c r="AJX5" s="141"/>
      <c r="AJY5" s="141"/>
      <c r="AJZ5" s="141"/>
      <c r="AKA5" s="141"/>
      <c r="AKB5" s="141"/>
      <c r="AKC5" s="141"/>
      <c r="AKD5" s="141"/>
      <c r="AKE5" s="141"/>
      <c r="AKF5" s="141"/>
      <c r="AKG5" s="141"/>
      <c r="AKH5" s="141"/>
      <c r="AKI5" s="141"/>
      <c r="AKJ5" s="141"/>
      <c r="AKK5" s="141"/>
      <c r="AKL5" s="141"/>
      <c r="AKM5" s="141"/>
      <c r="AKN5" s="141"/>
      <c r="AKO5" s="141"/>
      <c r="AKP5" s="141"/>
      <c r="AKQ5" s="141"/>
      <c r="AKR5" s="141"/>
      <c r="AKS5" s="141"/>
      <c r="AKT5" s="141"/>
      <c r="AKU5" s="141"/>
      <c r="AKV5" s="141"/>
      <c r="AKW5" s="141"/>
      <c r="AKX5" s="141"/>
      <c r="AKY5" s="141"/>
      <c r="AKZ5" s="141"/>
      <c r="ALA5" s="141"/>
      <c r="ALB5" s="141"/>
      <c r="ALC5" s="141"/>
      <c r="ALD5" s="141"/>
      <c r="ALE5" s="141"/>
      <c r="ALF5" s="141"/>
      <c r="ALG5" s="141"/>
      <c r="ALH5" s="141"/>
      <c r="ALI5" s="141"/>
      <c r="ALJ5" s="141"/>
      <c r="ALK5" s="141"/>
      <c r="ALL5" s="141"/>
      <c r="ALM5" s="141"/>
      <c r="ALN5" s="141"/>
      <c r="ALO5" s="141"/>
      <c r="ALP5" s="141"/>
      <c r="ALQ5" s="141"/>
      <c r="ALR5" s="141"/>
      <c r="ALS5" s="141"/>
      <c r="ALT5" s="141"/>
      <c r="ALU5" s="141"/>
      <c r="ALV5" s="141"/>
      <c r="ALW5" s="141"/>
      <c r="ALX5" s="141"/>
      <c r="ALY5" s="141"/>
      <c r="ALZ5" s="141"/>
      <c r="AMA5" s="141"/>
      <c r="AMB5" s="141"/>
      <c r="AMC5" s="141"/>
      <c r="AMD5" s="141"/>
      <c r="AME5" s="141"/>
      <c r="AMF5" s="141"/>
      <c r="AMG5" s="141"/>
      <c r="AMH5" s="141"/>
      <c r="AMI5" s="141"/>
    </row>
    <row r="6" spans="1:1023" ht="16.5" customHeight="1" x14ac:dyDescent="0.4">
      <c r="A6" s="142" t="str">
        <f>'I. Coût jour'!A7</f>
        <v xml:space="preserve">Nom et prénom de l’intervenant </v>
      </c>
      <c r="B6" s="142">
        <f>'I. Coût jour'!J7</f>
        <v>0</v>
      </c>
      <c r="C6" s="143">
        <f>'I. Coût jour'!L7</f>
        <v>0</v>
      </c>
      <c r="D6" s="319">
        <f>SUM('II_Temps 2027'!M3:M12)</f>
        <v>0</v>
      </c>
      <c r="E6" s="320">
        <f>SUM('II_Temps 2027'!N3:N12)</f>
        <v>0</v>
      </c>
      <c r="F6" s="319">
        <f>SUM('II_Temps 2027'!M25:M27)</f>
        <v>0</v>
      </c>
      <c r="G6" s="320">
        <f>SUM('II_Temps 2027'!N25:N27)</f>
        <v>0</v>
      </c>
      <c r="H6" s="319">
        <f>SUM('II_Temps 2027'!M13:M24)</f>
        <v>0</v>
      </c>
      <c r="I6" s="320">
        <f>SUM('II_Temps 2027'!M13:M24)</f>
        <v>0</v>
      </c>
      <c r="J6" s="319">
        <f t="shared" si="0"/>
        <v>0</v>
      </c>
      <c r="K6" s="320">
        <f t="shared" si="1"/>
        <v>0</v>
      </c>
      <c r="L6" s="325">
        <f>SUM('II_Temps 2027'!M3:M27)</f>
        <v>0</v>
      </c>
      <c r="M6" s="325">
        <f>SUM('II_Temps 2027'!N3:N27)</f>
        <v>0</v>
      </c>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1"/>
      <c r="DJ6" s="141"/>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1"/>
      <c r="FH6" s="141"/>
      <c r="FI6" s="141"/>
      <c r="FJ6" s="141"/>
      <c r="FK6" s="141"/>
      <c r="FL6" s="141"/>
      <c r="FM6" s="141"/>
      <c r="FN6" s="141"/>
      <c r="FO6" s="141"/>
      <c r="FP6" s="141"/>
      <c r="FQ6" s="141"/>
      <c r="FR6" s="141"/>
      <c r="FS6" s="141"/>
      <c r="FT6" s="141"/>
      <c r="FU6" s="141"/>
      <c r="FV6" s="141"/>
      <c r="FW6" s="141"/>
      <c r="FX6" s="141"/>
      <c r="FY6" s="141"/>
      <c r="FZ6" s="141"/>
      <c r="GA6" s="141"/>
      <c r="GB6" s="141"/>
      <c r="GC6" s="141"/>
      <c r="GD6" s="141"/>
      <c r="GE6" s="141"/>
      <c r="GF6" s="141"/>
      <c r="GG6" s="141"/>
      <c r="GH6" s="141"/>
      <c r="GI6" s="141"/>
      <c r="GJ6" s="141"/>
      <c r="GK6" s="141"/>
      <c r="GL6" s="141"/>
      <c r="GM6" s="141"/>
      <c r="GN6" s="141"/>
      <c r="GO6" s="141"/>
      <c r="GP6" s="141"/>
      <c r="GQ6" s="141"/>
      <c r="GR6" s="141"/>
      <c r="GS6" s="141"/>
      <c r="GT6" s="141"/>
      <c r="GU6" s="141"/>
      <c r="GV6" s="141"/>
      <c r="GW6" s="141"/>
      <c r="GX6" s="141"/>
      <c r="GY6" s="141"/>
      <c r="GZ6" s="141"/>
      <c r="HA6" s="141"/>
      <c r="HB6" s="141"/>
      <c r="HC6" s="141"/>
      <c r="HD6" s="141"/>
      <c r="HE6" s="141"/>
      <c r="HF6" s="141"/>
      <c r="HG6" s="141"/>
      <c r="HH6" s="141"/>
      <c r="HI6" s="141"/>
      <c r="HJ6" s="141"/>
      <c r="HK6" s="141"/>
      <c r="HL6" s="141"/>
      <c r="HM6" s="141"/>
      <c r="HN6" s="141"/>
      <c r="HO6" s="141"/>
      <c r="HP6" s="141"/>
      <c r="HQ6" s="141"/>
      <c r="HR6" s="141"/>
      <c r="HS6" s="141"/>
      <c r="HT6" s="141"/>
      <c r="HU6" s="141"/>
      <c r="HV6" s="141"/>
      <c r="HW6" s="141"/>
      <c r="HX6" s="141"/>
      <c r="HY6" s="141"/>
      <c r="HZ6" s="141"/>
      <c r="IA6" s="141"/>
      <c r="IB6" s="141"/>
      <c r="IC6" s="141"/>
      <c r="ID6" s="141"/>
      <c r="IE6" s="141"/>
      <c r="IF6" s="141"/>
      <c r="IG6" s="141"/>
      <c r="IH6" s="141"/>
      <c r="II6" s="141"/>
      <c r="IJ6" s="141"/>
      <c r="IK6" s="141"/>
      <c r="IL6" s="141"/>
      <c r="IM6" s="141"/>
      <c r="IN6" s="141"/>
      <c r="IO6" s="141"/>
      <c r="IP6" s="141"/>
      <c r="IQ6" s="141"/>
      <c r="IR6" s="141"/>
      <c r="IS6" s="141"/>
      <c r="IT6" s="141"/>
      <c r="IU6" s="141"/>
      <c r="IV6" s="141"/>
      <c r="IW6" s="141"/>
      <c r="IX6" s="141"/>
      <c r="IY6" s="141"/>
      <c r="IZ6" s="141"/>
      <c r="JA6" s="141"/>
      <c r="JB6" s="141"/>
      <c r="JC6" s="141"/>
      <c r="JD6" s="141"/>
      <c r="JE6" s="141"/>
      <c r="JF6" s="141"/>
      <c r="JG6" s="141"/>
      <c r="JH6" s="141"/>
      <c r="JI6" s="141"/>
      <c r="JJ6" s="141"/>
      <c r="JK6" s="141"/>
      <c r="JL6" s="141"/>
      <c r="JM6" s="141"/>
      <c r="JN6" s="141"/>
      <c r="JO6" s="141"/>
      <c r="JP6" s="141"/>
      <c r="JQ6" s="141"/>
      <c r="JR6" s="141"/>
      <c r="JS6" s="141"/>
      <c r="JT6" s="141"/>
      <c r="JU6" s="141"/>
      <c r="JV6" s="141"/>
      <c r="JW6" s="141"/>
      <c r="JX6" s="141"/>
      <c r="JY6" s="141"/>
      <c r="JZ6" s="141"/>
      <c r="KA6" s="141"/>
      <c r="KB6" s="141"/>
      <c r="KC6" s="141"/>
      <c r="KD6" s="141"/>
      <c r="KE6" s="141"/>
      <c r="KF6" s="141"/>
      <c r="KG6" s="141"/>
      <c r="KH6" s="141"/>
      <c r="KI6" s="141"/>
      <c r="KJ6" s="141"/>
      <c r="KK6" s="141"/>
      <c r="KL6" s="141"/>
      <c r="KM6" s="141"/>
      <c r="KN6" s="141"/>
      <c r="KO6" s="141"/>
      <c r="KP6" s="141"/>
      <c r="KQ6" s="141"/>
      <c r="KR6" s="141"/>
      <c r="KS6" s="141"/>
      <c r="KT6" s="141"/>
      <c r="KU6" s="141"/>
      <c r="KV6" s="141"/>
      <c r="KW6" s="141"/>
      <c r="KX6" s="141"/>
      <c r="KY6" s="141"/>
      <c r="KZ6" s="141"/>
      <c r="LA6" s="141"/>
      <c r="LB6" s="141"/>
      <c r="LC6" s="141"/>
      <c r="LD6" s="141"/>
      <c r="LE6" s="141"/>
      <c r="LF6" s="141"/>
      <c r="LG6" s="141"/>
      <c r="LH6" s="141"/>
      <c r="LI6" s="141"/>
      <c r="LJ6" s="141"/>
      <c r="LK6" s="141"/>
      <c r="LL6" s="141"/>
      <c r="LM6" s="141"/>
      <c r="LN6" s="141"/>
      <c r="LO6" s="141"/>
      <c r="LP6" s="141"/>
      <c r="LQ6" s="141"/>
      <c r="LR6" s="141"/>
      <c r="LS6" s="141"/>
      <c r="LT6" s="141"/>
      <c r="LU6" s="141"/>
      <c r="LV6" s="141"/>
      <c r="LW6" s="141"/>
      <c r="LX6" s="141"/>
      <c r="LY6" s="141"/>
      <c r="LZ6" s="141"/>
      <c r="MA6" s="141"/>
      <c r="MB6" s="141"/>
      <c r="MC6" s="141"/>
      <c r="MD6" s="141"/>
      <c r="ME6" s="141"/>
      <c r="MF6" s="141"/>
      <c r="MG6" s="141"/>
      <c r="MH6" s="141"/>
      <c r="MI6" s="141"/>
      <c r="MJ6" s="141"/>
      <c r="MK6" s="141"/>
      <c r="ML6" s="141"/>
      <c r="MM6" s="141"/>
      <c r="MN6" s="141"/>
      <c r="MO6" s="141"/>
      <c r="MP6" s="141"/>
      <c r="MQ6" s="141"/>
      <c r="MR6" s="141"/>
      <c r="MS6" s="141"/>
      <c r="MT6" s="141"/>
      <c r="MU6" s="141"/>
      <c r="MV6" s="141"/>
      <c r="MW6" s="141"/>
      <c r="MX6" s="141"/>
      <c r="MY6" s="141"/>
      <c r="MZ6" s="141"/>
      <c r="NA6" s="141"/>
      <c r="NB6" s="141"/>
      <c r="NC6" s="141"/>
      <c r="ND6" s="141"/>
      <c r="NE6" s="141"/>
      <c r="NF6" s="141"/>
      <c r="NG6" s="141"/>
      <c r="NH6" s="141"/>
      <c r="NI6" s="141"/>
      <c r="NJ6" s="141"/>
      <c r="NK6" s="141"/>
      <c r="NL6" s="141"/>
      <c r="NM6" s="141"/>
      <c r="NN6" s="141"/>
      <c r="NO6" s="141"/>
      <c r="NP6" s="141"/>
      <c r="NQ6" s="141"/>
      <c r="NR6" s="141"/>
      <c r="NS6" s="141"/>
      <c r="NT6" s="141"/>
      <c r="NU6" s="141"/>
      <c r="NV6" s="141"/>
      <c r="NW6" s="141"/>
      <c r="NX6" s="141"/>
      <c r="NY6" s="141"/>
      <c r="NZ6" s="141"/>
      <c r="OA6" s="141"/>
      <c r="OB6" s="141"/>
      <c r="OC6" s="141"/>
      <c r="OD6" s="141"/>
      <c r="OE6" s="141"/>
      <c r="OF6" s="141"/>
      <c r="OG6" s="141"/>
      <c r="OH6" s="141"/>
      <c r="OI6" s="141"/>
      <c r="OJ6" s="141"/>
      <c r="OK6" s="141"/>
      <c r="OL6" s="141"/>
      <c r="OM6" s="141"/>
      <c r="ON6" s="141"/>
      <c r="OO6" s="141"/>
      <c r="OP6" s="141"/>
      <c r="OQ6" s="141"/>
      <c r="OR6" s="141"/>
      <c r="OS6" s="141"/>
      <c r="OT6" s="141"/>
      <c r="OU6" s="141"/>
      <c r="OV6" s="141"/>
      <c r="OW6" s="141"/>
      <c r="OX6" s="141"/>
      <c r="OY6" s="141"/>
      <c r="OZ6" s="141"/>
      <c r="PA6" s="141"/>
      <c r="PB6" s="141"/>
      <c r="PC6" s="141"/>
      <c r="PD6" s="141"/>
      <c r="PE6" s="141"/>
      <c r="PF6" s="141"/>
      <c r="PG6" s="141"/>
      <c r="PH6" s="141"/>
      <c r="PI6" s="141"/>
      <c r="PJ6" s="141"/>
      <c r="PK6" s="141"/>
      <c r="PL6" s="141"/>
      <c r="PM6" s="141"/>
      <c r="PN6" s="141"/>
      <c r="PO6" s="141"/>
      <c r="PP6" s="141"/>
      <c r="PQ6" s="141"/>
      <c r="PR6" s="141"/>
      <c r="PS6" s="141"/>
      <c r="PT6" s="141"/>
      <c r="PU6" s="141"/>
      <c r="PV6" s="141"/>
      <c r="PW6" s="141"/>
      <c r="PX6" s="141"/>
      <c r="PY6" s="141"/>
      <c r="PZ6" s="141"/>
      <c r="QA6" s="141"/>
      <c r="QB6" s="141"/>
      <c r="QC6" s="141"/>
      <c r="QD6" s="141"/>
      <c r="QE6" s="141"/>
      <c r="QF6" s="141"/>
      <c r="QG6" s="141"/>
      <c r="QH6" s="141"/>
      <c r="QI6" s="141"/>
      <c r="QJ6" s="141"/>
      <c r="QK6" s="141"/>
      <c r="QL6" s="141"/>
      <c r="QM6" s="141"/>
      <c r="QN6" s="141"/>
      <c r="QO6" s="141"/>
      <c r="QP6" s="141"/>
      <c r="QQ6" s="141"/>
      <c r="QR6" s="141"/>
      <c r="QS6" s="141"/>
      <c r="QT6" s="141"/>
      <c r="QU6" s="141"/>
      <c r="QV6" s="141"/>
      <c r="QW6" s="141"/>
      <c r="QX6" s="141"/>
      <c r="QY6" s="141"/>
      <c r="QZ6" s="141"/>
      <c r="RA6" s="141"/>
      <c r="RB6" s="141"/>
      <c r="RC6" s="141"/>
      <c r="RD6" s="141"/>
      <c r="RE6" s="141"/>
      <c r="RF6" s="141"/>
      <c r="RG6" s="141"/>
      <c r="RH6" s="141"/>
      <c r="RI6" s="141"/>
      <c r="RJ6" s="141"/>
      <c r="RK6" s="141"/>
      <c r="RL6" s="141"/>
      <c r="RM6" s="141"/>
      <c r="RN6" s="141"/>
      <c r="RO6" s="141"/>
      <c r="RP6" s="141"/>
      <c r="RQ6" s="141"/>
      <c r="RR6" s="141"/>
      <c r="RS6" s="141"/>
      <c r="RT6" s="141"/>
      <c r="RU6" s="141"/>
      <c r="RV6" s="141"/>
      <c r="RW6" s="141"/>
      <c r="RX6" s="141"/>
      <c r="RY6" s="141"/>
      <c r="RZ6" s="141"/>
      <c r="SA6" s="141"/>
      <c r="SB6" s="141"/>
      <c r="SC6" s="141"/>
      <c r="SD6" s="141"/>
      <c r="SE6" s="141"/>
      <c r="SF6" s="141"/>
      <c r="SG6" s="141"/>
      <c r="SH6" s="141"/>
      <c r="SI6" s="141"/>
      <c r="SJ6" s="141"/>
      <c r="SK6" s="141"/>
      <c r="SL6" s="141"/>
      <c r="SM6" s="141"/>
      <c r="SN6" s="141"/>
      <c r="SO6" s="141"/>
      <c r="SP6" s="141"/>
      <c r="SQ6" s="141"/>
      <c r="SR6" s="141"/>
      <c r="SS6" s="141"/>
      <c r="ST6" s="141"/>
      <c r="SU6" s="141"/>
      <c r="SV6" s="141"/>
      <c r="SW6" s="141"/>
      <c r="SX6" s="141"/>
      <c r="SY6" s="141"/>
      <c r="SZ6" s="141"/>
      <c r="TA6" s="141"/>
      <c r="TB6" s="141"/>
      <c r="TC6" s="141"/>
      <c r="TD6" s="141"/>
      <c r="TE6" s="141"/>
      <c r="TF6" s="141"/>
      <c r="TG6" s="141"/>
      <c r="TH6" s="141"/>
      <c r="TI6" s="141"/>
      <c r="TJ6" s="141"/>
      <c r="TK6" s="141"/>
      <c r="TL6" s="141"/>
      <c r="TM6" s="141"/>
      <c r="TN6" s="141"/>
      <c r="TO6" s="141"/>
      <c r="TP6" s="141"/>
      <c r="TQ6" s="141"/>
      <c r="TR6" s="141"/>
      <c r="TS6" s="141"/>
      <c r="TT6" s="141"/>
      <c r="TU6" s="141"/>
      <c r="TV6" s="141"/>
      <c r="TW6" s="141"/>
      <c r="TX6" s="141"/>
      <c r="TY6" s="141"/>
      <c r="TZ6" s="141"/>
      <c r="UA6" s="141"/>
      <c r="UB6" s="141"/>
      <c r="UC6" s="141"/>
      <c r="UD6" s="141"/>
      <c r="UE6" s="141"/>
      <c r="UF6" s="141"/>
      <c r="UG6" s="141"/>
      <c r="UH6" s="141"/>
      <c r="UI6" s="141"/>
      <c r="UJ6" s="141"/>
      <c r="UK6" s="141"/>
      <c r="UL6" s="141"/>
      <c r="UM6" s="141"/>
      <c r="UN6" s="141"/>
      <c r="UO6" s="141"/>
      <c r="UP6" s="141"/>
      <c r="UQ6" s="141"/>
      <c r="UR6" s="141"/>
      <c r="US6" s="141"/>
      <c r="UT6" s="141"/>
      <c r="UU6" s="141"/>
      <c r="UV6" s="141"/>
      <c r="UW6" s="141"/>
      <c r="UX6" s="141"/>
      <c r="UY6" s="141"/>
      <c r="UZ6" s="141"/>
      <c r="VA6" s="141"/>
      <c r="VB6" s="141"/>
      <c r="VC6" s="141"/>
      <c r="VD6" s="141"/>
      <c r="VE6" s="141"/>
      <c r="VF6" s="141"/>
      <c r="VG6" s="141"/>
      <c r="VH6" s="141"/>
      <c r="VI6" s="141"/>
      <c r="VJ6" s="141"/>
      <c r="VK6" s="141"/>
      <c r="VL6" s="141"/>
      <c r="VM6" s="141"/>
      <c r="VN6" s="141"/>
      <c r="VO6" s="141"/>
      <c r="VP6" s="141"/>
      <c r="VQ6" s="141"/>
      <c r="VR6" s="141"/>
      <c r="VS6" s="141"/>
      <c r="VT6" s="141"/>
      <c r="VU6" s="141"/>
      <c r="VV6" s="141"/>
      <c r="VW6" s="141"/>
      <c r="VX6" s="141"/>
      <c r="VY6" s="141"/>
      <c r="VZ6" s="141"/>
      <c r="WA6" s="141"/>
      <c r="WB6" s="141"/>
      <c r="WC6" s="141"/>
      <c r="WD6" s="141"/>
      <c r="WE6" s="141"/>
      <c r="WF6" s="141"/>
      <c r="WG6" s="141"/>
      <c r="WH6" s="141"/>
      <c r="WI6" s="141"/>
      <c r="WJ6" s="141"/>
      <c r="WK6" s="141"/>
      <c r="WL6" s="141"/>
      <c r="WM6" s="141"/>
      <c r="WN6" s="141"/>
      <c r="WO6" s="141"/>
      <c r="WP6" s="141"/>
      <c r="WQ6" s="141"/>
      <c r="WR6" s="141"/>
      <c r="WS6" s="141"/>
      <c r="WT6" s="141"/>
      <c r="WU6" s="141"/>
      <c r="WV6" s="141"/>
      <c r="WW6" s="141"/>
      <c r="WX6" s="141"/>
      <c r="WY6" s="141"/>
      <c r="WZ6" s="141"/>
      <c r="XA6" s="141"/>
      <c r="XB6" s="141"/>
      <c r="XC6" s="141"/>
      <c r="XD6" s="141"/>
      <c r="XE6" s="141"/>
      <c r="XF6" s="141"/>
      <c r="XG6" s="141"/>
      <c r="XH6" s="141"/>
      <c r="XI6" s="141"/>
      <c r="XJ6" s="141"/>
      <c r="XK6" s="141"/>
      <c r="XL6" s="141"/>
      <c r="XM6" s="141"/>
      <c r="XN6" s="141"/>
      <c r="XO6" s="141"/>
      <c r="XP6" s="141"/>
      <c r="XQ6" s="141"/>
      <c r="XR6" s="141"/>
      <c r="XS6" s="141"/>
      <c r="XT6" s="141"/>
      <c r="XU6" s="141"/>
      <c r="XV6" s="141"/>
      <c r="XW6" s="141"/>
      <c r="XX6" s="141"/>
      <c r="XY6" s="141"/>
      <c r="XZ6" s="141"/>
      <c r="YA6" s="141"/>
      <c r="YB6" s="141"/>
      <c r="YC6" s="141"/>
      <c r="YD6" s="141"/>
      <c r="YE6" s="141"/>
      <c r="YF6" s="141"/>
      <c r="YG6" s="141"/>
      <c r="YH6" s="141"/>
      <c r="YI6" s="141"/>
      <c r="YJ6" s="141"/>
      <c r="YK6" s="141"/>
      <c r="YL6" s="141"/>
      <c r="YM6" s="141"/>
      <c r="YN6" s="141"/>
      <c r="YO6" s="141"/>
      <c r="YP6" s="141"/>
      <c r="YQ6" s="141"/>
      <c r="YR6" s="141"/>
      <c r="YS6" s="141"/>
      <c r="YT6" s="141"/>
      <c r="YU6" s="141"/>
      <c r="YV6" s="141"/>
      <c r="YW6" s="141"/>
      <c r="YX6" s="141"/>
      <c r="YY6" s="141"/>
      <c r="YZ6" s="141"/>
      <c r="ZA6" s="141"/>
      <c r="ZB6" s="141"/>
      <c r="ZC6" s="141"/>
      <c r="ZD6" s="141"/>
      <c r="ZE6" s="141"/>
      <c r="ZF6" s="141"/>
      <c r="ZG6" s="141"/>
      <c r="ZH6" s="141"/>
      <c r="ZI6" s="141"/>
      <c r="ZJ6" s="141"/>
      <c r="ZK6" s="141"/>
      <c r="ZL6" s="141"/>
      <c r="ZM6" s="141"/>
      <c r="ZN6" s="141"/>
      <c r="ZO6" s="141"/>
      <c r="ZP6" s="141"/>
      <c r="ZQ6" s="141"/>
      <c r="ZR6" s="141"/>
      <c r="ZS6" s="141"/>
      <c r="ZT6" s="141"/>
      <c r="ZU6" s="141"/>
      <c r="ZV6" s="141"/>
      <c r="ZW6" s="141"/>
      <c r="ZX6" s="141"/>
      <c r="ZY6" s="141"/>
      <c r="ZZ6" s="141"/>
      <c r="AAA6" s="141"/>
      <c r="AAB6" s="141"/>
      <c r="AAC6" s="141"/>
      <c r="AAD6" s="141"/>
      <c r="AAE6" s="141"/>
      <c r="AAF6" s="141"/>
      <c r="AAG6" s="141"/>
      <c r="AAH6" s="141"/>
      <c r="AAI6" s="141"/>
      <c r="AAJ6" s="141"/>
      <c r="AAK6" s="141"/>
      <c r="AAL6" s="141"/>
      <c r="AAM6" s="141"/>
      <c r="AAN6" s="141"/>
      <c r="AAO6" s="141"/>
      <c r="AAP6" s="141"/>
      <c r="AAQ6" s="141"/>
      <c r="AAR6" s="141"/>
      <c r="AAS6" s="141"/>
      <c r="AAT6" s="141"/>
      <c r="AAU6" s="141"/>
      <c r="AAV6" s="141"/>
      <c r="AAW6" s="141"/>
      <c r="AAX6" s="141"/>
      <c r="AAY6" s="141"/>
      <c r="AAZ6" s="141"/>
      <c r="ABA6" s="141"/>
      <c r="ABB6" s="141"/>
      <c r="ABC6" s="141"/>
      <c r="ABD6" s="141"/>
      <c r="ABE6" s="141"/>
      <c r="ABF6" s="141"/>
      <c r="ABG6" s="141"/>
      <c r="ABH6" s="141"/>
      <c r="ABI6" s="141"/>
      <c r="ABJ6" s="141"/>
      <c r="ABK6" s="141"/>
      <c r="ABL6" s="141"/>
      <c r="ABM6" s="141"/>
      <c r="ABN6" s="141"/>
      <c r="ABO6" s="141"/>
      <c r="ABP6" s="141"/>
      <c r="ABQ6" s="141"/>
      <c r="ABR6" s="141"/>
      <c r="ABS6" s="141"/>
      <c r="ABT6" s="141"/>
      <c r="ABU6" s="141"/>
      <c r="ABV6" s="141"/>
      <c r="ABW6" s="141"/>
      <c r="ABX6" s="141"/>
      <c r="ABY6" s="141"/>
      <c r="ABZ6" s="141"/>
      <c r="ACA6" s="141"/>
      <c r="ACB6" s="141"/>
      <c r="ACC6" s="141"/>
      <c r="ACD6" s="141"/>
      <c r="ACE6" s="141"/>
      <c r="ACF6" s="141"/>
      <c r="ACG6" s="141"/>
      <c r="ACH6" s="141"/>
      <c r="ACI6" s="141"/>
      <c r="ACJ6" s="141"/>
      <c r="ACK6" s="141"/>
      <c r="ACL6" s="141"/>
      <c r="ACM6" s="141"/>
      <c r="ACN6" s="141"/>
      <c r="ACO6" s="141"/>
      <c r="ACP6" s="141"/>
      <c r="ACQ6" s="141"/>
      <c r="ACR6" s="141"/>
      <c r="ACS6" s="141"/>
      <c r="ACT6" s="141"/>
      <c r="ACU6" s="141"/>
      <c r="ACV6" s="141"/>
      <c r="ACW6" s="141"/>
      <c r="ACX6" s="141"/>
      <c r="ACY6" s="141"/>
      <c r="ACZ6" s="141"/>
      <c r="ADA6" s="141"/>
      <c r="ADB6" s="141"/>
      <c r="ADC6" s="141"/>
      <c r="ADD6" s="141"/>
      <c r="ADE6" s="141"/>
      <c r="ADF6" s="141"/>
      <c r="ADG6" s="141"/>
      <c r="ADH6" s="141"/>
      <c r="ADI6" s="141"/>
      <c r="ADJ6" s="141"/>
      <c r="ADK6" s="141"/>
      <c r="ADL6" s="141"/>
      <c r="ADM6" s="141"/>
      <c r="ADN6" s="141"/>
      <c r="ADO6" s="141"/>
      <c r="ADP6" s="141"/>
      <c r="ADQ6" s="141"/>
      <c r="ADR6" s="141"/>
      <c r="ADS6" s="141"/>
      <c r="ADT6" s="141"/>
      <c r="ADU6" s="141"/>
      <c r="ADV6" s="141"/>
      <c r="ADW6" s="141"/>
      <c r="ADX6" s="141"/>
      <c r="ADY6" s="141"/>
      <c r="ADZ6" s="141"/>
      <c r="AEA6" s="141"/>
      <c r="AEB6" s="141"/>
      <c r="AEC6" s="141"/>
      <c r="AED6" s="141"/>
      <c r="AEE6" s="141"/>
      <c r="AEF6" s="141"/>
      <c r="AEG6" s="141"/>
      <c r="AEH6" s="141"/>
      <c r="AEI6" s="141"/>
      <c r="AEJ6" s="141"/>
      <c r="AEK6" s="141"/>
      <c r="AEL6" s="141"/>
      <c r="AEM6" s="141"/>
      <c r="AEN6" s="141"/>
      <c r="AEO6" s="141"/>
      <c r="AEP6" s="141"/>
      <c r="AEQ6" s="141"/>
      <c r="AER6" s="141"/>
      <c r="AES6" s="141"/>
      <c r="AET6" s="141"/>
      <c r="AEU6" s="141"/>
      <c r="AEV6" s="141"/>
      <c r="AEW6" s="141"/>
      <c r="AEX6" s="141"/>
      <c r="AEY6" s="141"/>
      <c r="AEZ6" s="141"/>
      <c r="AFA6" s="141"/>
      <c r="AFB6" s="141"/>
      <c r="AFC6" s="141"/>
      <c r="AFD6" s="141"/>
      <c r="AFE6" s="141"/>
      <c r="AFF6" s="141"/>
      <c r="AFG6" s="141"/>
      <c r="AFH6" s="141"/>
      <c r="AFI6" s="141"/>
      <c r="AFJ6" s="141"/>
      <c r="AFK6" s="141"/>
      <c r="AFL6" s="141"/>
      <c r="AFM6" s="141"/>
      <c r="AFN6" s="141"/>
      <c r="AFO6" s="141"/>
      <c r="AFP6" s="141"/>
      <c r="AFQ6" s="141"/>
      <c r="AFR6" s="141"/>
      <c r="AFS6" s="141"/>
      <c r="AFT6" s="141"/>
      <c r="AFU6" s="141"/>
      <c r="AFV6" s="141"/>
      <c r="AFW6" s="141"/>
      <c r="AFX6" s="141"/>
      <c r="AFY6" s="141"/>
      <c r="AFZ6" s="141"/>
      <c r="AGA6" s="141"/>
      <c r="AGB6" s="141"/>
      <c r="AGC6" s="141"/>
      <c r="AGD6" s="141"/>
      <c r="AGE6" s="141"/>
      <c r="AGF6" s="141"/>
      <c r="AGG6" s="141"/>
      <c r="AGH6" s="141"/>
      <c r="AGI6" s="141"/>
      <c r="AGJ6" s="141"/>
      <c r="AGK6" s="141"/>
      <c r="AGL6" s="141"/>
      <c r="AGM6" s="141"/>
      <c r="AGN6" s="141"/>
      <c r="AGO6" s="141"/>
      <c r="AGP6" s="141"/>
      <c r="AGQ6" s="141"/>
      <c r="AGR6" s="141"/>
      <c r="AGS6" s="141"/>
      <c r="AGT6" s="141"/>
      <c r="AGU6" s="141"/>
      <c r="AGV6" s="141"/>
      <c r="AGW6" s="141"/>
      <c r="AGX6" s="141"/>
      <c r="AGY6" s="141"/>
      <c r="AGZ6" s="141"/>
      <c r="AHA6" s="141"/>
      <c r="AHB6" s="141"/>
      <c r="AHC6" s="141"/>
      <c r="AHD6" s="141"/>
      <c r="AHE6" s="141"/>
      <c r="AHF6" s="141"/>
      <c r="AHG6" s="141"/>
      <c r="AHH6" s="141"/>
      <c r="AHI6" s="141"/>
      <c r="AHJ6" s="141"/>
      <c r="AHK6" s="141"/>
      <c r="AHL6" s="141"/>
      <c r="AHM6" s="141"/>
      <c r="AHN6" s="141"/>
      <c r="AHO6" s="141"/>
      <c r="AHP6" s="141"/>
      <c r="AHQ6" s="141"/>
      <c r="AHR6" s="141"/>
      <c r="AHS6" s="141"/>
      <c r="AHT6" s="141"/>
      <c r="AHU6" s="141"/>
      <c r="AHV6" s="141"/>
      <c r="AHW6" s="141"/>
      <c r="AHX6" s="141"/>
      <c r="AHY6" s="141"/>
      <c r="AHZ6" s="141"/>
      <c r="AIA6" s="141"/>
      <c r="AIB6" s="141"/>
      <c r="AIC6" s="141"/>
      <c r="AID6" s="141"/>
      <c r="AIE6" s="141"/>
      <c r="AIF6" s="141"/>
      <c r="AIG6" s="141"/>
      <c r="AIH6" s="141"/>
      <c r="AII6" s="141"/>
      <c r="AIJ6" s="141"/>
      <c r="AIK6" s="141"/>
      <c r="AIL6" s="141"/>
      <c r="AIM6" s="141"/>
      <c r="AIN6" s="141"/>
      <c r="AIO6" s="141"/>
      <c r="AIP6" s="141"/>
      <c r="AIQ6" s="141"/>
      <c r="AIR6" s="141"/>
      <c r="AIS6" s="141"/>
      <c r="AIT6" s="141"/>
      <c r="AIU6" s="141"/>
      <c r="AIV6" s="141"/>
      <c r="AIW6" s="141"/>
      <c r="AIX6" s="141"/>
      <c r="AIY6" s="141"/>
      <c r="AIZ6" s="141"/>
      <c r="AJA6" s="141"/>
      <c r="AJB6" s="141"/>
      <c r="AJC6" s="141"/>
      <c r="AJD6" s="141"/>
      <c r="AJE6" s="141"/>
      <c r="AJF6" s="141"/>
      <c r="AJG6" s="141"/>
      <c r="AJH6" s="141"/>
      <c r="AJI6" s="141"/>
      <c r="AJJ6" s="141"/>
      <c r="AJK6" s="141"/>
      <c r="AJL6" s="141"/>
      <c r="AJM6" s="141"/>
      <c r="AJN6" s="141"/>
      <c r="AJO6" s="141"/>
      <c r="AJP6" s="141"/>
      <c r="AJQ6" s="141"/>
      <c r="AJR6" s="141"/>
      <c r="AJS6" s="141"/>
      <c r="AJT6" s="141"/>
      <c r="AJU6" s="141"/>
      <c r="AJV6" s="141"/>
      <c r="AJW6" s="141"/>
      <c r="AJX6" s="141"/>
      <c r="AJY6" s="141"/>
      <c r="AJZ6" s="141"/>
      <c r="AKA6" s="141"/>
      <c r="AKB6" s="141"/>
      <c r="AKC6" s="141"/>
      <c r="AKD6" s="141"/>
      <c r="AKE6" s="141"/>
      <c r="AKF6" s="141"/>
      <c r="AKG6" s="141"/>
      <c r="AKH6" s="141"/>
      <c r="AKI6" s="141"/>
      <c r="AKJ6" s="141"/>
      <c r="AKK6" s="141"/>
      <c r="AKL6" s="141"/>
      <c r="AKM6" s="141"/>
      <c r="AKN6" s="141"/>
      <c r="AKO6" s="141"/>
      <c r="AKP6" s="141"/>
      <c r="AKQ6" s="141"/>
      <c r="AKR6" s="141"/>
      <c r="AKS6" s="141"/>
      <c r="AKT6" s="141"/>
      <c r="AKU6" s="141"/>
      <c r="AKV6" s="141"/>
      <c r="AKW6" s="141"/>
      <c r="AKX6" s="141"/>
      <c r="AKY6" s="141"/>
      <c r="AKZ6" s="141"/>
      <c r="ALA6" s="141"/>
      <c r="ALB6" s="141"/>
      <c r="ALC6" s="141"/>
      <c r="ALD6" s="141"/>
      <c r="ALE6" s="141"/>
      <c r="ALF6" s="141"/>
      <c r="ALG6" s="141"/>
      <c r="ALH6" s="141"/>
      <c r="ALI6" s="141"/>
      <c r="ALJ6" s="141"/>
      <c r="ALK6" s="141"/>
      <c r="ALL6" s="141"/>
      <c r="ALM6" s="141"/>
      <c r="ALN6" s="141"/>
      <c r="ALO6" s="141"/>
      <c r="ALP6" s="141"/>
      <c r="ALQ6" s="141"/>
      <c r="ALR6" s="141"/>
      <c r="ALS6" s="141"/>
      <c r="ALT6" s="141"/>
      <c r="ALU6" s="141"/>
      <c r="ALV6" s="141"/>
      <c r="ALW6" s="141"/>
      <c r="ALX6" s="141"/>
      <c r="ALY6" s="141"/>
      <c r="ALZ6" s="141"/>
      <c r="AMA6" s="141"/>
      <c r="AMB6" s="141"/>
      <c r="AMC6" s="141"/>
      <c r="AMD6" s="141"/>
      <c r="AME6" s="141"/>
      <c r="AMF6" s="141"/>
      <c r="AMG6" s="141"/>
      <c r="AMH6" s="141"/>
      <c r="AMI6" s="141"/>
    </row>
    <row r="7" spans="1:1023" ht="16.5" customHeight="1" x14ac:dyDescent="0.4">
      <c r="A7" s="142" t="str">
        <f>'I. Coût jour'!A8</f>
        <v xml:space="preserve">Nom et prénom de l’intervenant </v>
      </c>
      <c r="B7" s="142">
        <f>'I. Coût jour'!J8</f>
        <v>0</v>
      </c>
      <c r="C7" s="143">
        <f>'I. Coût jour'!L8</f>
        <v>0</v>
      </c>
      <c r="D7" s="319">
        <f>SUM('II_Temps 2027'!O3:O12)</f>
        <v>0</v>
      </c>
      <c r="E7" s="320">
        <f>SUM('II_Temps 2027'!P3:P12)</f>
        <v>0</v>
      </c>
      <c r="F7" s="319">
        <f>SUM('II_Temps 2027'!O25:O27)</f>
        <v>0</v>
      </c>
      <c r="G7" s="320">
        <f>SUM('II_Temps 2027'!P25:P27)</f>
        <v>0</v>
      </c>
      <c r="H7" s="319">
        <f>SUM('II_Temps 2027'!O13:O24)</f>
        <v>0</v>
      </c>
      <c r="I7" s="320">
        <f>SUM('II_Temps 2027'!P13:P24)</f>
        <v>0</v>
      </c>
      <c r="J7" s="319">
        <f t="shared" si="0"/>
        <v>0</v>
      </c>
      <c r="K7" s="320">
        <f t="shared" si="1"/>
        <v>0</v>
      </c>
      <c r="L7" s="325">
        <f>SUM('II_Temps 2027'!O3:O27)</f>
        <v>0</v>
      </c>
      <c r="M7" s="325">
        <f>SUM('II_Temps 2027'!P3:P27)</f>
        <v>0</v>
      </c>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c r="CN7" s="141"/>
      <c r="CO7" s="141"/>
      <c r="CP7" s="141"/>
      <c r="CQ7" s="141"/>
      <c r="CR7" s="141"/>
      <c r="CS7" s="141"/>
      <c r="CT7" s="141"/>
      <c r="CU7" s="141"/>
      <c r="CV7" s="141"/>
      <c r="CW7" s="141"/>
      <c r="CX7" s="141"/>
      <c r="CY7" s="141"/>
      <c r="CZ7" s="141"/>
      <c r="DA7" s="141"/>
      <c r="DB7" s="141"/>
      <c r="DC7" s="141"/>
      <c r="DD7" s="141"/>
      <c r="DE7" s="141"/>
      <c r="DF7" s="141"/>
      <c r="DG7" s="141"/>
      <c r="DH7" s="141"/>
      <c r="DI7" s="141"/>
      <c r="DJ7" s="141"/>
      <c r="DK7" s="141"/>
      <c r="DL7" s="141"/>
      <c r="DM7" s="141"/>
      <c r="DN7" s="141"/>
      <c r="DO7" s="141"/>
      <c r="DP7" s="141"/>
      <c r="DQ7" s="141"/>
      <c r="DR7" s="141"/>
      <c r="DS7" s="141"/>
      <c r="DT7" s="141"/>
      <c r="DU7" s="141"/>
      <c r="DV7" s="141"/>
      <c r="DW7" s="141"/>
      <c r="DX7" s="141"/>
      <c r="DY7" s="141"/>
      <c r="DZ7" s="141"/>
      <c r="EA7" s="141"/>
      <c r="EB7" s="141"/>
      <c r="EC7" s="141"/>
      <c r="ED7" s="141"/>
      <c r="EE7" s="141"/>
      <c r="EF7" s="141"/>
      <c r="EG7" s="141"/>
      <c r="EH7" s="141"/>
      <c r="EI7" s="141"/>
      <c r="EJ7" s="141"/>
      <c r="EK7" s="141"/>
      <c r="EL7" s="141"/>
      <c r="EM7" s="141"/>
      <c r="EN7" s="141"/>
      <c r="EO7" s="141"/>
      <c r="EP7" s="141"/>
      <c r="EQ7" s="141"/>
      <c r="ER7" s="141"/>
      <c r="ES7" s="141"/>
      <c r="ET7" s="141"/>
      <c r="EU7" s="141"/>
      <c r="EV7" s="141"/>
      <c r="EW7" s="141"/>
      <c r="EX7" s="141"/>
      <c r="EY7" s="141"/>
      <c r="EZ7" s="141"/>
      <c r="FA7" s="141"/>
      <c r="FB7" s="141"/>
      <c r="FC7" s="141"/>
      <c r="FD7" s="141"/>
      <c r="FE7" s="141"/>
      <c r="FF7" s="141"/>
      <c r="FG7" s="141"/>
      <c r="FH7" s="141"/>
      <c r="FI7" s="141"/>
      <c r="FJ7" s="141"/>
      <c r="FK7" s="141"/>
      <c r="FL7" s="141"/>
      <c r="FM7" s="141"/>
      <c r="FN7" s="141"/>
      <c r="FO7" s="141"/>
      <c r="FP7" s="141"/>
      <c r="FQ7" s="141"/>
      <c r="FR7" s="141"/>
      <c r="FS7" s="141"/>
      <c r="FT7" s="141"/>
      <c r="FU7" s="141"/>
      <c r="FV7" s="141"/>
      <c r="FW7" s="141"/>
      <c r="FX7" s="141"/>
      <c r="FY7" s="141"/>
      <c r="FZ7" s="141"/>
      <c r="GA7" s="141"/>
      <c r="GB7" s="141"/>
      <c r="GC7" s="141"/>
      <c r="GD7" s="141"/>
      <c r="GE7" s="141"/>
      <c r="GF7" s="141"/>
      <c r="GG7" s="141"/>
      <c r="GH7" s="141"/>
      <c r="GI7" s="141"/>
      <c r="GJ7" s="141"/>
      <c r="GK7" s="141"/>
      <c r="GL7" s="141"/>
      <c r="GM7" s="141"/>
      <c r="GN7" s="141"/>
      <c r="GO7" s="141"/>
      <c r="GP7" s="141"/>
      <c r="GQ7" s="141"/>
      <c r="GR7" s="141"/>
      <c r="GS7" s="141"/>
      <c r="GT7" s="141"/>
      <c r="GU7" s="141"/>
      <c r="GV7" s="141"/>
      <c r="GW7" s="141"/>
      <c r="GX7" s="141"/>
      <c r="GY7" s="141"/>
      <c r="GZ7" s="141"/>
      <c r="HA7" s="141"/>
      <c r="HB7" s="141"/>
      <c r="HC7" s="141"/>
      <c r="HD7" s="141"/>
      <c r="HE7" s="141"/>
      <c r="HF7" s="141"/>
      <c r="HG7" s="141"/>
      <c r="HH7" s="141"/>
      <c r="HI7" s="141"/>
      <c r="HJ7" s="141"/>
      <c r="HK7" s="141"/>
      <c r="HL7" s="141"/>
      <c r="HM7" s="141"/>
      <c r="HN7" s="141"/>
      <c r="HO7" s="141"/>
      <c r="HP7" s="141"/>
      <c r="HQ7" s="141"/>
      <c r="HR7" s="141"/>
      <c r="HS7" s="141"/>
      <c r="HT7" s="141"/>
      <c r="HU7" s="141"/>
      <c r="HV7" s="141"/>
      <c r="HW7" s="141"/>
      <c r="HX7" s="141"/>
      <c r="HY7" s="141"/>
      <c r="HZ7" s="141"/>
      <c r="IA7" s="141"/>
      <c r="IB7" s="141"/>
      <c r="IC7" s="141"/>
      <c r="ID7" s="141"/>
      <c r="IE7" s="141"/>
      <c r="IF7" s="141"/>
      <c r="IG7" s="141"/>
      <c r="IH7" s="141"/>
      <c r="II7" s="141"/>
      <c r="IJ7" s="141"/>
      <c r="IK7" s="141"/>
      <c r="IL7" s="141"/>
      <c r="IM7" s="141"/>
      <c r="IN7" s="141"/>
      <c r="IO7" s="141"/>
      <c r="IP7" s="141"/>
      <c r="IQ7" s="141"/>
      <c r="IR7" s="141"/>
      <c r="IS7" s="141"/>
      <c r="IT7" s="141"/>
      <c r="IU7" s="141"/>
      <c r="IV7" s="141"/>
      <c r="IW7" s="141"/>
      <c r="IX7" s="141"/>
      <c r="IY7" s="141"/>
      <c r="IZ7" s="141"/>
      <c r="JA7" s="141"/>
      <c r="JB7" s="141"/>
      <c r="JC7" s="141"/>
      <c r="JD7" s="141"/>
      <c r="JE7" s="141"/>
      <c r="JF7" s="141"/>
      <c r="JG7" s="141"/>
      <c r="JH7" s="141"/>
      <c r="JI7" s="141"/>
      <c r="JJ7" s="141"/>
      <c r="JK7" s="141"/>
      <c r="JL7" s="141"/>
      <c r="JM7" s="141"/>
      <c r="JN7" s="141"/>
      <c r="JO7" s="141"/>
      <c r="JP7" s="141"/>
      <c r="JQ7" s="141"/>
      <c r="JR7" s="141"/>
      <c r="JS7" s="141"/>
      <c r="JT7" s="141"/>
      <c r="JU7" s="141"/>
      <c r="JV7" s="141"/>
      <c r="JW7" s="141"/>
      <c r="JX7" s="141"/>
      <c r="JY7" s="141"/>
      <c r="JZ7" s="141"/>
      <c r="KA7" s="141"/>
      <c r="KB7" s="141"/>
      <c r="KC7" s="141"/>
      <c r="KD7" s="141"/>
      <c r="KE7" s="141"/>
      <c r="KF7" s="141"/>
      <c r="KG7" s="141"/>
      <c r="KH7" s="141"/>
      <c r="KI7" s="141"/>
      <c r="KJ7" s="141"/>
      <c r="KK7" s="141"/>
      <c r="KL7" s="141"/>
      <c r="KM7" s="141"/>
      <c r="KN7" s="141"/>
      <c r="KO7" s="141"/>
      <c r="KP7" s="141"/>
      <c r="KQ7" s="141"/>
      <c r="KR7" s="141"/>
      <c r="KS7" s="141"/>
      <c r="KT7" s="141"/>
      <c r="KU7" s="141"/>
      <c r="KV7" s="141"/>
      <c r="KW7" s="141"/>
      <c r="KX7" s="141"/>
      <c r="KY7" s="141"/>
      <c r="KZ7" s="141"/>
      <c r="LA7" s="141"/>
      <c r="LB7" s="141"/>
      <c r="LC7" s="141"/>
      <c r="LD7" s="141"/>
      <c r="LE7" s="141"/>
      <c r="LF7" s="141"/>
      <c r="LG7" s="141"/>
      <c r="LH7" s="141"/>
      <c r="LI7" s="141"/>
      <c r="LJ7" s="141"/>
      <c r="LK7" s="141"/>
      <c r="LL7" s="141"/>
      <c r="LM7" s="141"/>
      <c r="LN7" s="141"/>
      <c r="LO7" s="141"/>
      <c r="LP7" s="141"/>
      <c r="LQ7" s="141"/>
      <c r="LR7" s="141"/>
      <c r="LS7" s="141"/>
      <c r="LT7" s="141"/>
      <c r="LU7" s="141"/>
      <c r="LV7" s="141"/>
      <c r="LW7" s="141"/>
      <c r="LX7" s="141"/>
      <c r="LY7" s="141"/>
      <c r="LZ7" s="141"/>
      <c r="MA7" s="141"/>
      <c r="MB7" s="141"/>
      <c r="MC7" s="141"/>
      <c r="MD7" s="141"/>
      <c r="ME7" s="141"/>
      <c r="MF7" s="141"/>
      <c r="MG7" s="141"/>
      <c r="MH7" s="141"/>
      <c r="MI7" s="141"/>
      <c r="MJ7" s="141"/>
      <c r="MK7" s="141"/>
      <c r="ML7" s="141"/>
      <c r="MM7" s="141"/>
      <c r="MN7" s="141"/>
      <c r="MO7" s="141"/>
      <c r="MP7" s="141"/>
      <c r="MQ7" s="141"/>
      <c r="MR7" s="141"/>
      <c r="MS7" s="141"/>
      <c r="MT7" s="141"/>
      <c r="MU7" s="141"/>
      <c r="MV7" s="141"/>
      <c r="MW7" s="141"/>
      <c r="MX7" s="141"/>
      <c r="MY7" s="141"/>
      <c r="MZ7" s="141"/>
      <c r="NA7" s="141"/>
      <c r="NB7" s="141"/>
      <c r="NC7" s="141"/>
      <c r="ND7" s="141"/>
      <c r="NE7" s="141"/>
      <c r="NF7" s="141"/>
      <c r="NG7" s="141"/>
      <c r="NH7" s="141"/>
      <c r="NI7" s="141"/>
      <c r="NJ7" s="141"/>
      <c r="NK7" s="141"/>
      <c r="NL7" s="141"/>
      <c r="NM7" s="141"/>
      <c r="NN7" s="141"/>
      <c r="NO7" s="141"/>
      <c r="NP7" s="141"/>
      <c r="NQ7" s="141"/>
      <c r="NR7" s="141"/>
      <c r="NS7" s="141"/>
      <c r="NT7" s="141"/>
      <c r="NU7" s="141"/>
      <c r="NV7" s="141"/>
      <c r="NW7" s="141"/>
      <c r="NX7" s="141"/>
      <c r="NY7" s="141"/>
      <c r="NZ7" s="141"/>
      <c r="OA7" s="141"/>
      <c r="OB7" s="141"/>
      <c r="OC7" s="141"/>
      <c r="OD7" s="141"/>
      <c r="OE7" s="141"/>
      <c r="OF7" s="141"/>
      <c r="OG7" s="141"/>
      <c r="OH7" s="141"/>
      <c r="OI7" s="141"/>
      <c r="OJ7" s="141"/>
      <c r="OK7" s="141"/>
      <c r="OL7" s="141"/>
      <c r="OM7" s="141"/>
      <c r="ON7" s="141"/>
      <c r="OO7" s="141"/>
      <c r="OP7" s="141"/>
      <c r="OQ7" s="141"/>
      <c r="OR7" s="141"/>
      <c r="OS7" s="141"/>
      <c r="OT7" s="141"/>
      <c r="OU7" s="141"/>
      <c r="OV7" s="141"/>
      <c r="OW7" s="141"/>
      <c r="OX7" s="141"/>
      <c r="OY7" s="141"/>
      <c r="OZ7" s="141"/>
      <c r="PA7" s="141"/>
      <c r="PB7" s="141"/>
      <c r="PC7" s="141"/>
      <c r="PD7" s="141"/>
      <c r="PE7" s="141"/>
      <c r="PF7" s="141"/>
      <c r="PG7" s="141"/>
      <c r="PH7" s="141"/>
      <c r="PI7" s="141"/>
      <c r="PJ7" s="141"/>
      <c r="PK7" s="141"/>
      <c r="PL7" s="141"/>
      <c r="PM7" s="141"/>
      <c r="PN7" s="141"/>
      <c r="PO7" s="141"/>
      <c r="PP7" s="141"/>
      <c r="PQ7" s="141"/>
      <c r="PR7" s="141"/>
      <c r="PS7" s="141"/>
      <c r="PT7" s="141"/>
      <c r="PU7" s="141"/>
      <c r="PV7" s="141"/>
      <c r="PW7" s="141"/>
      <c r="PX7" s="141"/>
      <c r="PY7" s="141"/>
      <c r="PZ7" s="141"/>
      <c r="QA7" s="141"/>
      <c r="QB7" s="141"/>
      <c r="QC7" s="141"/>
      <c r="QD7" s="141"/>
      <c r="QE7" s="141"/>
      <c r="QF7" s="141"/>
      <c r="QG7" s="141"/>
      <c r="QH7" s="141"/>
      <c r="QI7" s="141"/>
      <c r="QJ7" s="141"/>
      <c r="QK7" s="141"/>
      <c r="QL7" s="141"/>
      <c r="QM7" s="141"/>
      <c r="QN7" s="141"/>
      <c r="QO7" s="141"/>
      <c r="QP7" s="141"/>
      <c r="QQ7" s="141"/>
      <c r="QR7" s="141"/>
      <c r="QS7" s="141"/>
      <c r="QT7" s="141"/>
      <c r="QU7" s="141"/>
      <c r="QV7" s="141"/>
      <c r="QW7" s="141"/>
      <c r="QX7" s="141"/>
      <c r="QY7" s="141"/>
      <c r="QZ7" s="141"/>
      <c r="RA7" s="141"/>
      <c r="RB7" s="141"/>
      <c r="RC7" s="141"/>
      <c r="RD7" s="141"/>
      <c r="RE7" s="141"/>
      <c r="RF7" s="141"/>
      <c r="RG7" s="141"/>
      <c r="RH7" s="141"/>
      <c r="RI7" s="141"/>
      <c r="RJ7" s="141"/>
      <c r="RK7" s="141"/>
      <c r="RL7" s="141"/>
      <c r="RM7" s="141"/>
      <c r="RN7" s="141"/>
      <c r="RO7" s="141"/>
      <c r="RP7" s="141"/>
      <c r="RQ7" s="141"/>
      <c r="RR7" s="141"/>
      <c r="RS7" s="141"/>
      <c r="RT7" s="141"/>
      <c r="RU7" s="141"/>
      <c r="RV7" s="141"/>
      <c r="RW7" s="141"/>
      <c r="RX7" s="141"/>
      <c r="RY7" s="141"/>
      <c r="RZ7" s="141"/>
      <c r="SA7" s="141"/>
      <c r="SB7" s="141"/>
      <c r="SC7" s="141"/>
      <c r="SD7" s="141"/>
      <c r="SE7" s="141"/>
      <c r="SF7" s="141"/>
      <c r="SG7" s="141"/>
      <c r="SH7" s="141"/>
      <c r="SI7" s="141"/>
      <c r="SJ7" s="141"/>
      <c r="SK7" s="141"/>
      <c r="SL7" s="141"/>
      <c r="SM7" s="141"/>
      <c r="SN7" s="141"/>
      <c r="SO7" s="141"/>
      <c r="SP7" s="141"/>
      <c r="SQ7" s="141"/>
      <c r="SR7" s="141"/>
      <c r="SS7" s="141"/>
      <c r="ST7" s="141"/>
      <c r="SU7" s="141"/>
      <c r="SV7" s="141"/>
      <c r="SW7" s="141"/>
      <c r="SX7" s="141"/>
      <c r="SY7" s="141"/>
      <c r="SZ7" s="141"/>
      <c r="TA7" s="141"/>
      <c r="TB7" s="141"/>
      <c r="TC7" s="141"/>
      <c r="TD7" s="141"/>
      <c r="TE7" s="141"/>
      <c r="TF7" s="141"/>
      <c r="TG7" s="141"/>
      <c r="TH7" s="141"/>
      <c r="TI7" s="141"/>
      <c r="TJ7" s="141"/>
      <c r="TK7" s="141"/>
      <c r="TL7" s="141"/>
      <c r="TM7" s="141"/>
      <c r="TN7" s="141"/>
      <c r="TO7" s="141"/>
      <c r="TP7" s="141"/>
      <c r="TQ7" s="141"/>
      <c r="TR7" s="141"/>
      <c r="TS7" s="141"/>
      <c r="TT7" s="141"/>
      <c r="TU7" s="141"/>
      <c r="TV7" s="141"/>
      <c r="TW7" s="141"/>
      <c r="TX7" s="141"/>
      <c r="TY7" s="141"/>
      <c r="TZ7" s="141"/>
      <c r="UA7" s="141"/>
      <c r="UB7" s="141"/>
      <c r="UC7" s="141"/>
      <c r="UD7" s="141"/>
      <c r="UE7" s="141"/>
      <c r="UF7" s="141"/>
      <c r="UG7" s="141"/>
      <c r="UH7" s="141"/>
      <c r="UI7" s="141"/>
      <c r="UJ7" s="141"/>
      <c r="UK7" s="141"/>
      <c r="UL7" s="141"/>
      <c r="UM7" s="141"/>
      <c r="UN7" s="141"/>
      <c r="UO7" s="141"/>
      <c r="UP7" s="141"/>
      <c r="UQ7" s="141"/>
      <c r="UR7" s="141"/>
      <c r="US7" s="141"/>
      <c r="UT7" s="141"/>
      <c r="UU7" s="141"/>
      <c r="UV7" s="141"/>
      <c r="UW7" s="141"/>
      <c r="UX7" s="141"/>
      <c r="UY7" s="141"/>
      <c r="UZ7" s="141"/>
      <c r="VA7" s="141"/>
      <c r="VB7" s="141"/>
      <c r="VC7" s="141"/>
      <c r="VD7" s="141"/>
      <c r="VE7" s="141"/>
      <c r="VF7" s="141"/>
      <c r="VG7" s="141"/>
      <c r="VH7" s="141"/>
      <c r="VI7" s="141"/>
      <c r="VJ7" s="141"/>
      <c r="VK7" s="141"/>
      <c r="VL7" s="141"/>
      <c r="VM7" s="141"/>
      <c r="VN7" s="141"/>
      <c r="VO7" s="141"/>
      <c r="VP7" s="141"/>
      <c r="VQ7" s="141"/>
      <c r="VR7" s="141"/>
      <c r="VS7" s="141"/>
      <c r="VT7" s="141"/>
      <c r="VU7" s="141"/>
      <c r="VV7" s="141"/>
      <c r="VW7" s="141"/>
      <c r="VX7" s="141"/>
      <c r="VY7" s="141"/>
      <c r="VZ7" s="141"/>
      <c r="WA7" s="141"/>
      <c r="WB7" s="141"/>
      <c r="WC7" s="141"/>
      <c r="WD7" s="141"/>
      <c r="WE7" s="141"/>
      <c r="WF7" s="141"/>
      <c r="WG7" s="141"/>
      <c r="WH7" s="141"/>
      <c r="WI7" s="141"/>
      <c r="WJ7" s="141"/>
      <c r="WK7" s="141"/>
      <c r="WL7" s="141"/>
      <c r="WM7" s="141"/>
      <c r="WN7" s="141"/>
      <c r="WO7" s="141"/>
      <c r="WP7" s="141"/>
      <c r="WQ7" s="141"/>
      <c r="WR7" s="141"/>
      <c r="WS7" s="141"/>
      <c r="WT7" s="141"/>
      <c r="WU7" s="141"/>
      <c r="WV7" s="141"/>
      <c r="WW7" s="141"/>
      <c r="WX7" s="141"/>
      <c r="WY7" s="141"/>
      <c r="WZ7" s="141"/>
      <c r="XA7" s="141"/>
      <c r="XB7" s="141"/>
      <c r="XC7" s="141"/>
      <c r="XD7" s="141"/>
      <c r="XE7" s="141"/>
      <c r="XF7" s="141"/>
      <c r="XG7" s="141"/>
      <c r="XH7" s="141"/>
      <c r="XI7" s="141"/>
      <c r="XJ7" s="141"/>
      <c r="XK7" s="141"/>
      <c r="XL7" s="141"/>
      <c r="XM7" s="141"/>
      <c r="XN7" s="141"/>
      <c r="XO7" s="141"/>
      <c r="XP7" s="141"/>
      <c r="XQ7" s="141"/>
      <c r="XR7" s="141"/>
      <c r="XS7" s="141"/>
      <c r="XT7" s="141"/>
      <c r="XU7" s="141"/>
      <c r="XV7" s="141"/>
      <c r="XW7" s="141"/>
      <c r="XX7" s="141"/>
      <c r="XY7" s="141"/>
      <c r="XZ7" s="141"/>
      <c r="YA7" s="141"/>
      <c r="YB7" s="141"/>
      <c r="YC7" s="141"/>
      <c r="YD7" s="141"/>
      <c r="YE7" s="141"/>
      <c r="YF7" s="141"/>
      <c r="YG7" s="141"/>
      <c r="YH7" s="141"/>
      <c r="YI7" s="141"/>
      <c r="YJ7" s="141"/>
      <c r="YK7" s="141"/>
      <c r="YL7" s="141"/>
      <c r="YM7" s="141"/>
      <c r="YN7" s="141"/>
      <c r="YO7" s="141"/>
      <c r="YP7" s="141"/>
      <c r="YQ7" s="141"/>
      <c r="YR7" s="141"/>
      <c r="YS7" s="141"/>
      <c r="YT7" s="141"/>
      <c r="YU7" s="141"/>
      <c r="YV7" s="141"/>
      <c r="YW7" s="141"/>
      <c r="YX7" s="141"/>
      <c r="YY7" s="141"/>
      <c r="YZ7" s="141"/>
      <c r="ZA7" s="141"/>
      <c r="ZB7" s="141"/>
      <c r="ZC7" s="141"/>
      <c r="ZD7" s="141"/>
      <c r="ZE7" s="141"/>
      <c r="ZF7" s="141"/>
      <c r="ZG7" s="141"/>
      <c r="ZH7" s="141"/>
      <c r="ZI7" s="141"/>
      <c r="ZJ7" s="141"/>
      <c r="ZK7" s="141"/>
      <c r="ZL7" s="141"/>
      <c r="ZM7" s="141"/>
      <c r="ZN7" s="141"/>
      <c r="ZO7" s="141"/>
      <c r="ZP7" s="141"/>
      <c r="ZQ7" s="141"/>
      <c r="ZR7" s="141"/>
      <c r="ZS7" s="141"/>
      <c r="ZT7" s="141"/>
      <c r="ZU7" s="141"/>
      <c r="ZV7" s="141"/>
      <c r="ZW7" s="141"/>
      <c r="ZX7" s="141"/>
      <c r="ZY7" s="141"/>
      <c r="ZZ7" s="141"/>
      <c r="AAA7" s="141"/>
      <c r="AAB7" s="141"/>
      <c r="AAC7" s="141"/>
      <c r="AAD7" s="141"/>
      <c r="AAE7" s="141"/>
      <c r="AAF7" s="141"/>
      <c r="AAG7" s="141"/>
      <c r="AAH7" s="141"/>
      <c r="AAI7" s="141"/>
      <c r="AAJ7" s="141"/>
      <c r="AAK7" s="141"/>
      <c r="AAL7" s="141"/>
      <c r="AAM7" s="141"/>
      <c r="AAN7" s="141"/>
      <c r="AAO7" s="141"/>
      <c r="AAP7" s="141"/>
      <c r="AAQ7" s="141"/>
      <c r="AAR7" s="141"/>
      <c r="AAS7" s="141"/>
      <c r="AAT7" s="141"/>
      <c r="AAU7" s="141"/>
      <c r="AAV7" s="141"/>
      <c r="AAW7" s="141"/>
      <c r="AAX7" s="141"/>
      <c r="AAY7" s="141"/>
      <c r="AAZ7" s="141"/>
      <c r="ABA7" s="141"/>
      <c r="ABB7" s="141"/>
      <c r="ABC7" s="141"/>
      <c r="ABD7" s="141"/>
      <c r="ABE7" s="141"/>
      <c r="ABF7" s="141"/>
      <c r="ABG7" s="141"/>
      <c r="ABH7" s="141"/>
      <c r="ABI7" s="141"/>
      <c r="ABJ7" s="141"/>
      <c r="ABK7" s="141"/>
      <c r="ABL7" s="141"/>
      <c r="ABM7" s="141"/>
      <c r="ABN7" s="141"/>
      <c r="ABO7" s="141"/>
      <c r="ABP7" s="141"/>
      <c r="ABQ7" s="141"/>
      <c r="ABR7" s="141"/>
      <c r="ABS7" s="141"/>
      <c r="ABT7" s="141"/>
      <c r="ABU7" s="141"/>
      <c r="ABV7" s="141"/>
      <c r="ABW7" s="141"/>
      <c r="ABX7" s="141"/>
      <c r="ABY7" s="141"/>
      <c r="ABZ7" s="141"/>
      <c r="ACA7" s="141"/>
      <c r="ACB7" s="141"/>
      <c r="ACC7" s="141"/>
      <c r="ACD7" s="141"/>
      <c r="ACE7" s="141"/>
      <c r="ACF7" s="141"/>
      <c r="ACG7" s="141"/>
      <c r="ACH7" s="141"/>
      <c r="ACI7" s="141"/>
      <c r="ACJ7" s="141"/>
      <c r="ACK7" s="141"/>
      <c r="ACL7" s="141"/>
      <c r="ACM7" s="141"/>
      <c r="ACN7" s="141"/>
      <c r="ACO7" s="141"/>
      <c r="ACP7" s="141"/>
      <c r="ACQ7" s="141"/>
      <c r="ACR7" s="141"/>
      <c r="ACS7" s="141"/>
      <c r="ACT7" s="141"/>
      <c r="ACU7" s="141"/>
      <c r="ACV7" s="141"/>
      <c r="ACW7" s="141"/>
      <c r="ACX7" s="141"/>
      <c r="ACY7" s="141"/>
      <c r="ACZ7" s="141"/>
      <c r="ADA7" s="141"/>
      <c r="ADB7" s="141"/>
      <c r="ADC7" s="141"/>
      <c r="ADD7" s="141"/>
      <c r="ADE7" s="141"/>
      <c r="ADF7" s="141"/>
      <c r="ADG7" s="141"/>
      <c r="ADH7" s="141"/>
      <c r="ADI7" s="141"/>
      <c r="ADJ7" s="141"/>
      <c r="ADK7" s="141"/>
      <c r="ADL7" s="141"/>
      <c r="ADM7" s="141"/>
      <c r="ADN7" s="141"/>
      <c r="ADO7" s="141"/>
      <c r="ADP7" s="141"/>
      <c r="ADQ7" s="141"/>
      <c r="ADR7" s="141"/>
      <c r="ADS7" s="141"/>
      <c r="ADT7" s="141"/>
      <c r="ADU7" s="141"/>
      <c r="ADV7" s="141"/>
      <c r="ADW7" s="141"/>
      <c r="ADX7" s="141"/>
      <c r="ADY7" s="141"/>
      <c r="ADZ7" s="141"/>
      <c r="AEA7" s="141"/>
      <c r="AEB7" s="141"/>
      <c r="AEC7" s="141"/>
      <c r="AED7" s="141"/>
      <c r="AEE7" s="141"/>
      <c r="AEF7" s="141"/>
      <c r="AEG7" s="141"/>
      <c r="AEH7" s="141"/>
      <c r="AEI7" s="141"/>
      <c r="AEJ7" s="141"/>
      <c r="AEK7" s="141"/>
      <c r="AEL7" s="141"/>
      <c r="AEM7" s="141"/>
      <c r="AEN7" s="141"/>
      <c r="AEO7" s="141"/>
      <c r="AEP7" s="141"/>
      <c r="AEQ7" s="141"/>
      <c r="AER7" s="141"/>
      <c r="AES7" s="141"/>
      <c r="AET7" s="141"/>
      <c r="AEU7" s="141"/>
      <c r="AEV7" s="141"/>
      <c r="AEW7" s="141"/>
      <c r="AEX7" s="141"/>
      <c r="AEY7" s="141"/>
      <c r="AEZ7" s="141"/>
      <c r="AFA7" s="141"/>
      <c r="AFB7" s="141"/>
      <c r="AFC7" s="141"/>
      <c r="AFD7" s="141"/>
      <c r="AFE7" s="141"/>
      <c r="AFF7" s="141"/>
      <c r="AFG7" s="141"/>
      <c r="AFH7" s="141"/>
      <c r="AFI7" s="141"/>
      <c r="AFJ7" s="141"/>
      <c r="AFK7" s="141"/>
      <c r="AFL7" s="141"/>
      <c r="AFM7" s="141"/>
      <c r="AFN7" s="141"/>
      <c r="AFO7" s="141"/>
      <c r="AFP7" s="141"/>
      <c r="AFQ7" s="141"/>
      <c r="AFR7" s="141"/>
      <c r="AFS7" s="141"/>
      <c r="AFT7" s="141"/>
      <c r="AFU7" s="141"/>
      <c r="AFV7" s="141"/>
      <c r="AFW7" s="141"/>
      <c r="AFX7" s="141"/>
      <c r="AFY7" s="141"/>
      <c r="AFZ7" s="141"/>
      <c r="AGA7" s="141"/>
      <c r="AGB7" s="141"/>
      <c r="AGC7" s="141"/>
      <c r="AGD7" s="141"/>
      <c r="AGE7" s="141"/>
      <c r="AGF7" s="141"/>
      <c r="AGG7" s="141"/>
      <c r="AGH7" s="141"/>
      <c r="AGI7" s="141"/>
      <c r="AGJ7" s="141"/>
      <c r="AGK7" s="141"/>
      <c r="AGL7" s="141"/>
      <c r="AGM7" s="141"/>
      <c r="AGN7" s="141"/>
      <c r="AGO7" s="141"/>
      <c r="AGP7" s="141"/>
      <c r="AGQ7" s="141"/>
      <c r="AGR7" s="141"/>
      <c r="AGS7" s="141"/>
      <c r="AGT7" s="141"/>
      <c r="AGU7" s="141"/>
      <c r="AGV7" s="141"/>
      <c r="AGW7" s="141"/>
      <c r="AGX7" s="141"/>
      <c r="AGY7" s="141"/>
      <c r="AGZ7" s="141"/>
      <c r="AHA7" s="141"/>
      <c r="AHB7" s="141"/>
      <c r="AHC7" s="141"/>
      <c r="AHD7" s="141"/>
      <c r="AHE7" s="141"/>
      <c r="AHF7" s="141"/>
      <c r="AHG7" s="141"/>
      <c r="AHH7" s="141"/>
      <c r="AHI7" s="141"/>
      <c r="AHJ7" s="141"/>
      <c r="AHK7" s="141"/>
      <c r="AHL7" s="141"/>
      <c r="AHM7" s="141"/>
      <c r="AHN7" s="141"/>
      <c r="AHO7" s="141"/>
      <c r="AHP7" s="141"/>
      <c r="AHQ7" s="141"/>
      <c r="AHR7" s="141"/>
      <c r="AHS7" s="141"/>
      <c r="AHT7" s="141"/>
      <c r="AHU7" s="141"/>
      <c r="AHV7" s="141"/>
      <c r="AHW7" s="141"/>
      <c r="AHX7" s="141"/>
      <c r="AHY7" s="141"/>
      <c r="AHZ7" s="141"/>
      <c r="AIA7" s="141"/>
      <c r="AIB7" s="141"/>
      <c r="AIC7" s="141"/>
      <c r="AID7" s="141"/>
      <c r="AIE7" s="141"/>
      <c r="AIF7" s="141"/>
      <c r="AIG7" s="141"/>
      <c r="AIH7" s="141"/>
      <c r="AII7" s="141"/>
      <c r="AIJ7" s="141"/>
      <c r="AIK7" s="141"/>
      <c r="AIL7" s="141"/>
      <c r="AIM7" s="141"/>
      <c r="AIN7" s="141"/>
      <c r="AIO7" s="141"/>
      <c r="AIP7" s="141"/>
      <c r="AIQ7" s="141"/>
      <c r="AIR7" s="141"/>
      <c r="AIS7" s="141"/>
      <c r="AIT7" s="141"/>
      <c r="AIU7" s="141"/>
      <c r="AIV7" s="141"/>
      <c r="AIW7" s="141"/>
      <c r="AIX7" s="141"/>
      <c r="AIY7" s="141"/>
      <c r="AIZ7" s="141"/>
      <c r="AJA7" s="141"/>
      <c r="AJB7" s="141"/>
      <c r="AJC7" s="141"/>
      <c r="AJD7" s="141"/>
      <c r="AJE7" s="141"/>
      <c r="AJF7" s="141"/>
      <c r="AJG7" s="141"/>
      <c r="AJH7" s="141"/>
      <c r="AJI7" s="141"/>
      <c r="AJJ7" s="141"/>
      <c r="AJK7" s="141"/>
      <c r="AJL7" s="141"/>
      <c r="AJM7" s="141"/>
      <c r="AJN7" s="141"/>
      <c r="AJO7" s="141"/>
      <c r="AJP7" s="141"/>
      <c r="AJQ7" s="141"/>
      <c r="AJR7" s="141"/>
      <c r="AJS7" s="141"/>
      <c r="AJT7" s="141"/>
      <c r="AJU7" s="141"/>
      <c r="AJV7" s="141"/>
      <c r="AJW7" s="141"/>
      <c r="AJX7" s="141"/>
      <c r="AJY7" s="141"/>
      <c r="AJZ7" s="141"/>
      <c r="AKA7" s="141"/>
      <c r="AKB7" s="141"/>
      <c r="AKC7" s="141"/>
      <c r="AKD7" s="141"/>
      <c r="AKE7" s="141"/>
      <c r="AKF7" s="141"/>
      <c r="AKG7" s="141"/>
      <c r="AKH7" s="141"/>
      <c r="AKI7" s="141"/>
      <c r="AKJ7" s="141"/>
      <c r="AKK7" s="141"/>
      <c r="AKL7" s="141"/>
      <c r="AKM7" s="141"/>
      <c r="AKN7" s="141"/>
      <c r="AKO7" s="141"/>
      <c r="AKP7" s="141"/>
      <c r="AKQ7" s="141"/>
      <c r="AKR7" s="141"/>
      <c r="AKS7" s="141"/>
      <c r="AKT7" s="141"/>
      <c r="AKU7" s="141"/>
      <c r="AKV7" s="141"/>
      <c r="AKW7" s="141"/>
      <c r="AKX7" s="141"/>
      <c r="AKY7" s="141"/>
      <c r="AKZ7" s="141"/>
      <c r="ALA7" s="141"/>
      <c r="ALB7" s="141"/>
      <c r="ALC7" s="141"/>
      <c r="ALD7" s="141"/>
      <c r="ALE7" s="141"/>
      <c r="ALF7" s="141"/>
      <c r="ALG7" s="141"/>
      <c r="ALH7" s="141"/>
      <c r="ALI7" s="141"/>
      <c r="ALJ7" s="141"/>
      <c r="ALK7" s="141"/>
      <c r="ALL7" s="141"/>
      <c r="ALM7" s="141"/>
      <c r="ALN7" s="141"/>
      <c r="ALO7" s="141"/>
      <c r="ALP7" s="141"/>
      <c r="ALQ7" s="141"/>
      <c r="ALR7" s="141"/>
      <c r="ALS7" s="141"/>
      <c r="ALT7" s="141"/>
      <c r="ALU7" s="141"/>
      <c r="ALV7" s="141"/>
      <c r="ALW7" s="141"/>
      <c r="ALX7" s="141"/>
      <c r="ALY7" s="141"/>
      <c r="ALZ7" s="141"/>
      <c r="AMA7" s="141"/>
      <c r="AMB7" s="141"/>
      <c r="AMC7" s="141"/>
      <c r="AMD7" s="141"/>
      <c r="AME7" s="141"/>
      <c r="AMF7" s="141"/>
      <c r="AMG7" s="141"/>
      <c r="AMH7" s="141"/>
      <c r="AMI7" s="141"/>
    </row>
    <row r="8" spans="1:1023" ht="16.5" customHeight="1" x14ac:dyDescent="0.4">
      <c r="A8" s="142" t="str">
        <f>'I. Coût jour'!A9</f>
        <v xml:space="preserve">Nom et prénom de l’intervenant </v>
      </c>
      <c r="B8" s="142">
        <f>'I. Coût jour'!J9</f>
        <v>0</v>
      </c>
      <c r="C8" s="143">
        <f>'I. Coût jour'!L9</f>
        <v>0</v>
      </c>
      <c r="D8" s="319">
        <f>SUM('II_Temps 2027'!Q3:Q12)</f>
        <v>0</v>
      </c>
      <c r="E8" s="320">
        <f>SUM('II_Temps 2027'!R3:R12)</f>
        <v>0</v>
      </c>
      <c r="F8" s="319">
        <f>SUM('II_Temps 2027'!Q25:Q27)</f>
        <v>0</v>
      </c>
      <c r="G8" s="320">
        <f>SUM('II_Temps 2027'!R25:R27)</f>
        <v>0</v>
      </c>
      <c r="H8" s="319">
        <f>SUM('II_Temps 2027'!Q13:Q24)</f>
        <v>0</v>
      </c>
      <c r="I8" s="320">
        <f>SUM('II_Temps 2027'!R13:R24)</f>
        <v>0</v>
      </c>
      <c r="J8" s="319">
        <f t="shared" si="0"/>
        <v>0</v>
      </c>
      <c r="K8" s="320">
        <f t="shared" si="1"/>
        <v>0</v>
      </c>
      <c r="L8" s="325">
        <f>SUM('II_Temps 2027'!Q3:Q27)</f>
        <v>0</v>
      </c>
      <c r="M8" s="325">
        <f>SUM('II_Temps 2027'!R3:R27)</f>
        <v>0</v>
      </c>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c r="CN8" s="141"/>
      <c r="CO8" s="141"/>
      <c r="CP8" s="141"/>
      <c r="CQ8" s="141"/>
      <c r="CR8" s="141"/>
      <c r="CS8" s="141"/>
      <c r="CT8" s="141"/>
      <c r="CU8" s="141"/>
      <c r="CV8" s="141"/>
      <c r="CW8" s="141"/>
      <c r="CX8" s="141"/>
      <c r="CY8" s="141"/>
      <c r="CZ8" s="141"/>
      <c r="DA8" s="141"/>
      <c r="DB8" s="141"/>
      <c r="DC8" s="141"/>
      <c r="DD8" s="141"/>
      <c r="DE8" s="141"/>
      <c r="DF8" s="141"/>
      <c r="DG8" s="141"/>
      <c r="DH8" s="141"/>
      <c r="DI8" s="141"/>
      <c r="DJ8" s="141"/>
      <c r="DK8" s="141"/>
      <c r="DL8" s="141"/>
      <c r="DM8" s="141"/>
      <c r="DN8" s="141"/>
      <c r="DO8" s="141"/>
      <c r="DP8" s="141"/>
      <c r="DQ8" s="141"/>
      <c r="DR8" s="141"/>
      <c r="DS8" s="141"/>
      <c r="DT8" s="141"/>
      <c r="DU8" s="141"/>
      <c r="DV8" s="141"/>
      <c r="DW8" s="141"/>
      <c r="DX8" s="141"/>
      <c r="DY8" s="141"/>
      <c r="DZ8" s="141"/>
      <c r="EA8" s="141"/>
      <c r="EB8" s="141"/>
      <c r="EC8" s="141"/>
      <c r="ED8" s="141"/>
      <c r="EE8" s="141"/>
      <c r="EF8" s="141"/>
      <c r="EG8" s="141"/>
      <c r="EH8" s="141"/>
      <c r="EI8" s="141"/>
      <c r="EJ8" s="141"/>
      <c r="EK8" s="141"/>
      <c r="EL8" s="141"/>
      <c r="EM8" s="141"/>
      <c r="EN8" s="141"/>
      <c r="EO8" s="141"/>
      <c r="EP8" s="141"/>
      <c r="EQ8" s="141"/>
      <c r="ER8" s="141"/>
      <c r="ES8" s="141"/>
      <c r="ET8" s="141"/>
      <c r="EU8" s="141"/>
      <c r="EV8" s="141"/>
      <c r="EW8" s="141"/>
      <c r="EX8" s="141"/>
      <c r="EY8" s="141"/>
      <c r="EZ8" s="141"/>
      <c r="FA8" s="141"/>
      <c r="FB8" s="141"/>
      <c r="FC8" s="141"/>
      <c r="FD8" s="141"/>
      <c r="FE8" s="141"/>
      <c r="FF8" s="141"/>
      <c r="FG8" s="141"/>
      <c r="FH8" s="141"/>
      <c r="FI8" s="141"/>
      <c r="FJ8" s="141"/>
      <c r="FK8" s="141"/>
      <c r="FL8" s="141"/>
      <c r="FM8" s="141"/>
      <c r="FN8" s="141"/>
      <c r="FO8" s="141"/>
      <c r="FP8" s="141"/>
      <c r="FQ8" s="141"/>
      <c r="FR8" s="141"/>
      <c r="FS8" s="141"/>
      <c r="FT8" s="141"/>
      <c r="FU8" s="141"/>
      <c r="FV8" s="141"/>
      <c r="FW8" s="141"/>
      <c r="FX8" s="141"/>
      <c r="FY8" s="141"/>
      <c r="FZ8" s="141"/>
      <c r="GA8" s="141"/>
      <c r="GB8" s="141"/>
      <c r="GC8" s="141"/>
      <c r="GD8" s="141"/>
      <c r="GE8" s="141"/>
      <c r="GF8" s="141"/>
      <c r="GG8" s="141"/>
      <c r="GH8" s="141"/>
      <c r="GI8" s="141"/>
      <c r="GJ8" s="141"/>
      <c r="GK8" s="141"/>
      <c r="GL8" s="141"/>
      <c r="GM8" s="141"/>
      <c r="GN8" s="141"/>
      <c r="GO8" s="141"/>
      <c r="GP8" s="141"/>
      <c r="GQ8" s="141"/>
      <c r="GR8" s="141"/>
      <c r="GS8" s="141"/>
      <c r="GT8" s="141"/>
      <c r="GU8" s="141"/>
      <c r="GV8" s="141"/>
      <c r="GW8" s="141"/>
      <c r="GX8" s="141"/>
      <c r="GY8" s="141"/>
      <c r="GZ8" s="141"/>
      <c r="HA8" s="141"/>
      <c r="HB8" s="141"/>
      <c r="HC8" s="141"/>
      <c r="HD8" s="141"/>
      <c r="HE8" s="141"/>
      <c r="HF8" s="141"/>
      <c r="HG8" s="141"/>
      <c r="HH8" s="141"/>
      <c r="HI8" s="141"/>
      <c r="HJ8" s="141"/>
      <c r="HK8" s="141"/>
      <c r="HL8" s="141"/>
      <c r="HM8" s="141"/>
      <c r="HN8" s="141"/>
      <c r="HO8" s="141"/>
      <c r="HP8" s="141"/>
      <c r="HQ8" s="141"/>
      <c r="HR8" s="141"/>
      <c r="HS8" s="141"/>
      <c r="HT8" s="141"/>
      <c r="HU8" s="141"/>
      <c r="HV8" s="141"/>
      <c r="HW8" s="141"/>
      <c r="HX8" s="141"/>
      <c r="HY8" s="141"/>
      <c r="HZ8" s="141"/>
      <c r="IA8" s="141"/>
      <c r="IB8" s="141"/>
      <c r="IC8" s="141"/>
      <c r="ID8" s="141"/>
      <c r="IE8" s="141"/>
      <c r="IF8" s="141"/>
      <c r="IG8" s="141"/>
      <c r="IH8" s="141"/>
      <c r="II8" s="141"/>
      <c r="IJ8" s="141"/>
      <c r="IK8" s="141"/>
      <c r="IL8" s="141"/>
      <c r="IM8" s="141"/>
      <c r="IN8" s="141"/>
      <c r="IO8" s="141"/>
      <c r="IP8" s="141"/>
      <c r="IQ8" s="141"/>
      <c r="IR8" s="141"/>
      <c r="IS8" s="141"/>
      <c r="IT8" s="141"/>
      <c r="IU8" s="141"/>
      <c r="IV8" s="141"/>
      <c r="IW8" s="141"/>
      <c r="IX8" s="141"/>
      <c r="IY8" s="141"/>
      <c r="IZ8" s="141"/>
      <c r="JA8" s="141"/>
      <c r="JB8" s="141"/>
      <c r="JC8" s="141"/>
      <c r="JD8" s="141"/>
      <c r="JE8" s="141"/>
      <c r="JF8" s="141"/>
      <c r="JG8" s="141"/>
      <c r="JH8" s="141"/>
      <c r="JI8" s="141"/>
      <c r="JJ8" s="141"/>
      <c r="JK8" s="141"/>
      <c r="JL8" s="141"/>
      <c r="JM8" s="141"/>
      <c r="JN8" s="141"/>
      <c r="JO8" s="141"/>
      <c r="JP8" s="141"/>
      <c r="JQ8" s="141"/>
      <c r="JR8" s="141"/>
      <c r="JS8" s="141"/>
      <c r="JT8" s="141"/>
      <c r="JU8" s="141"/>
      <c r="JV8" s="141"/>
      <c r="JW8" s="141"/>
      <c r="JX8" s="141"/>
      <c r="JY8" s="141"/>
      <c r="JZ8" s="141"/>
      <c r="KA8" s="141"/>
      <c r="KB8" s="141"/>
      <c r="KC8" s="141"/>
      <c r="KD8" s="141"/>
      <c r="KE8" s="141"/>
      <c r="KF8" s="141"/>
      <c r="KG8" s="141"/>
      <c r="KH8" s="141"/>
      <c r="KI8" s="141"/>
      <c r="KJ8" s="141"/>
      <c r="KK8" s="141"/>
      <c r="KL8" s="141"/>
      <c r="KM8" s="141"/>
      <c r="KN8" s="141"/>
      <c r="KO8" s="141"/>
      <c r="KP8" s="141"/>
      <c r="KQ8" s="141"/>
      <c r="KR8" s="141"/>
      <c r="KS8" s="141"/>
      <c r="KT8" s="141"/>
      <c r="KU8" s="141"/>
      <c r="KV8" s="141"/>
      <c r="KW8" s="141"/>
      <c r="KX8" s="141"/>
      <c r="KY8" s="141"/>
      <c r="KZ8" s="141"/>
      <c r="LA8" s="141"/>
      <c r="LB8" s="141"/>
      <c r="LC8" s="141"/>
      <c r="LD8" s="141"/>
      <c r="LE8" s="141"/>
      <c r="LF8" s="141"/>
      <c r="LG8" s="141"/>
      <c r="LH8" s="141"/>
      <c r="LI8" s="141"/>
      <c r="LJ8" s="141"/>
      <c r="LK8" s="141"/>
      <c r="LL8" s="141"/>
      <c r="LM8" s="141"/>
      <c r="LN8" s="141"/>
      <c r="LO8" s="141"/>
      <c r="LP8" s="141"/>
      <c r="LQ8" s="141"/>
      <c r="LR8" s="141"/>
      <c r="LS8" s="141"/>
      <c r="LT8" s="141"/>
      <c r="LU8" s="141"/>
      <c r="LV8" s="141"/>
      <c r="LW8" s="141"/>
      <c r="LX8" s="141"/>
      <c r="LY8" s="141"/>
      <c r="LZ8" s="141"/>
      <c r="MA8" s="141"/>
      <c r="MB8" s="141"/>
      <c r="MC8" s="141"/>
      <c r="MD8" s="141"/>
      <c r="ME8" s="141"/>
      <c r="MF8" s="141"/>
      <c r="MG8" s="141"/>
      <c r="MH8" s="141"/>
      <c r="MI8" s="141"/>
      <c r="MJ8" s="141"/>
      <c r="MK8" s="141"/>
      <c r="ML8" s="141"/>
      <c r="MM8" s="141"/>
      <c r="MN8" s="141"/>
      <c r="MO8" s="141"/>
      <c r="MP8" s="141"/>
      <c r="MQ8" s="141"/>
      <c r="MR8" s="141"/>
      <c r="MS8" s="141"/>
      <c r="MT8" s="141"/>
      <c r="MU8" s="141"/>
      <c r="MV8" s="141"/>
      <c r="MW8" s="141"/>
      <c r="MX8" s="141"/>
      <c r="MY8" s="141"/>
      <c r="MZ8" s="141"/>
      <c r="NA8" s="141"/>
      <c r="NB8" s="141"/>
      <c r="NC8" s="141"/>
      <c r="ND8" s="141"/>
      <c r="NE8" s="141"/>
      <c r="NF8" s="141"/>
      <c r="NG8" s="141"/>
      <c r="NH8" s="141"/>
      <c r="NI8" s="141"/>
      <c r="NJ8" s="141"/>
      <c r="NK8" s="141"/>
      <c r="NL8" s="141"/>
      <c r="NM8" s="141"/>
      <c r="NN8" s="141"/>
      <c r="NO8" s="141"/>
      <c r="NP8" s="141"/>
      <c r="NQ8" s="141"/>
      <c r="NR8" s="141"/>
      <c r="NS8" s="141"/>
      <c r="NT8" s="141"/>
      <c r="NU8" s="141"/>
      <c r="NV8" s="141"/>
      <c r="NW8" s="141"/>
      <c r="NX8" s="141"/>
      <c r="NY8" s="141"/>
      <c r="NZ8" s="141"/>
      <c r="OA8" s="141"/>
      <c r="OB8" s="141"/>
      <c r="OC8" s="141"/>
      <c r="OD8" s="141"/>
      <c r="OE8" s="141"/>
      <c r="OF8" s="141"/>
      <c r="OG8" s="141"/>
      <c r="OH8" s="141"/>
      <c r="OI8" s="141"/>
      <c r="OJ8" s="141"/>
      <c r="OK8" s="141"/>
      <c r="OL8" s="141"/>
      <c r="OM8" s="141"/>
      <c r="ON8" s="141"/>
      <c r="OO8" s="141"/>
      <c r="OP8" s="141"/>
      <c r="OQ8" s="141"/>
      <c r="OR8" s="141"/>
      <c r="OS8" s="141"/>
      <c r="OT8" s="141"/>
      <c r="OU8" s="141"/>
      <c r="OV8" s="141"/>
      <c r="OW8" s="141"/>
      <c r="OX8" s="141"/>
      <c r="OY8" s="141"/>
      <c r="OZ8" s="141"/>
      <c r="PA8" s="141"/>
      <c r="PB8" s="141"/>
      <c r="PC8" s="141"/>
      <c r="PD8" s="141"/>
      <c r="PE8" s="141"/>
      <c r="PF8" s="141"/>
      <c r="PG8" s="141"/>
      <c r="PH8" s="141"/>
      <c r="PI8" s="141"/>
      <c r="PJ8" s="141"/>
      <c r="PK8" s="141"/>
      <c r="PL8" s="141"/>
      <c r="PM8" s="141"/>
      <c r="PN8" s="141"/>
      <c r="PO8" s="141"/>
      <c r="PP8" s="141"/>
      <c r="PQ8" s="141"/>
      <c r="PR8" s="141"/>
      <c r="PS8" s="141"/>
      <c r="PT8" s="141"/>
      <c r="PU8" s="141"/>
      <c r="PV8" s="141"/>
      <c r="PW8" s="141"/>
      <c r="PX8" s="141"/>
      <c r="PY8" s="141"/>
      <c r="PZ8" s="141"/>
      <c r="QA8" s="141"/>
      <c r="QB8" s="141"/>
      <c r="QC8" s="141"/>
      <c r="QD8" s="141"/>
      <c r="QE8" s="141"/>
      <c r="QF8" s="141"/>
      <c r="QG8" s="141"/>
      <c r="QH8" s="141"/>
      <c r="QI8" s="141"/>
      <c r="QJ8" s="141"/>
      <c r="QK8" s="141"/>
      <c r="QL8" s="141"/>
      <c r="QM8" s="141"/>
      <c r="QN8" s="141"/>
      <c r="QO8" s="141"/>
      <c r="QP8" s="141"/>
      <c r="QQ8" s="141"/>
      <c r="QR8" s="141"/>
      <c r="QS8" s="141"/>
      <c r="QT8" s="141"/>
      <c r="QU8" s="141"/>
      <c r="QV8" s="141"/>
      <c r="QW8" s="141"/>
      <c r="QX8" s="141"/>
      <c r="QY8" s="141"/>
      <c r="QZ8" s="141"/>
      <c r="RA8" s="141"/>
      <c r="RB8" s="141"/>
      <c r="RC8" s="141"/>
      <c r="RD8" s="141"/>
      <c r="RE8" s="141"/>
      <c r="RF8" s="141"/>
      <c r="RG8" s="141"/>
      <c r="RH8" s="141"/>
      <c r="RI8" s="141"/>
      <c r="RJ8" s="141"/>
      <c r="RK8" s="141"/>
      <c r="RL8" s="141"/>
      <c r="RM8" s="141"/>
      <c r="RN8" s="141"/>
      <c r="RO8" s="141"/>
      <c r="RP8" s="141"/>
      <c r="RQ8" s="141"/>
      <c r="RR8" s="141"/>
      <c r="RS8" s="141"/>
      <c r="RT8" s="141"/>
      <c r="RU8" s="141"/>
      <c r="RV8" s="141"/>
      <c r="RW8" s="141"/>
      <c r="RX8" s="141"/>
      <c r="RY8" s="141"/>
      <c r="RZ8" s="141"/>
      <c r="SA8" s="141"/>
      <c r="SB8" s="141"/>
      <c r="SC8" s="141"/>
      <c r="SD8" s="141"/>
      <c r="SE8" s="141"/>
      <c r="SF8" s="141"/>
      <c r="SG8" s="141"/>
      <c r="SH8" s="141"/>
      <c r="SI8" s="141"/>
      <c r="SJ8" s="141"/>
      <c r="SK8" s="141"/>
      <c r="SL8" s="141"/>
      <c r="SM8" s="141"/>
      <c r="SN8" s="141"/>
      <c r="SO8" s="141"/>
      <c r="SP8" s="141"/>
      <c r="SQ8" s="141"/>
      <c r="SR8" s="141"/>
      <c r="SS8" s="141"/>
      <c r="ST8" s="141"/>
      <c r="SU8" s="141"/>
      <c r="SV8" s="141"/>
      <c r="SW8" s="141"/>
      <c r="SX8" s="141"/>
      <c r="SY8" s="141"/>
      <c r="SZ8" s="141"/>
      <c r="TA8" s="141"/>
      <c r="TB8" s="141"/>
      <c r="TC8" s="141"/>
      <c r="TD8" s="141"/>
      <c r="TE8" s="141"/>
      <c r="TF8" s="141"/>
      <c r="TG8" s="141"/>
      <c r="TH8" s="141"/>
      <c r="TI8" s="141"/>
      <c r="TJ8" s="141"/>
      <c r="TK8" s="141"/>
      <c r="TL8" s="141"/>
      <c r="TM8" s="141"/>
      <c r="TN8" s="141"/>
      <c r="TO8" s="141"/>
      <c r="TP8" s="141"/>
      <c r="TQ8" s="141"/>
      <c r="TR8" s="141"/>
      <c r="TS8" s="141"/>
      <c r="TT8" s="141"/>
      <c r="TU8" s="141"/>
      <c r="TV8" s="141"/>
      <c r="TW8" s="141"/>
      <c r="TX8" s="141"/>
      <c r="TY8" s="141"/>
      <c r="TZ8" s="141"/>
      <c r="UA8" s="141"/>
      <c r="UB8" s="141"/>
      <c r="UC8" s="141"/>
      <c r="UD8" s="141"/>
      <c r="UE8" s="141"/>
      <c r="UF8" s="141"/>
      <c r="UG8" s="141"/>
      <c r="UH8" s="141"/>
      <c r="UI8" s="141"/>
      <c r="UJ8" s="141"/>
      <c r="UK8" s="141"/>
      <c r="UL8" s="141"/>
      <c r="UM8" s="141"/>
      <c r="UN8" s="141"/>
      <c r="UO8" s="141"/>
      <c r="UP8" s="141"/>
      <c r="UQ8" s="141"/>
      <c r="UR8" s="141"/>
      <c r="US8" s="141"/>
      <c r="UT8" s="141"/>
      <c r="UU8" s="141"/>
      <c r="UV8" s="141"/>
      <c r="UW8" s="141"/>
      <c r="UX8" s="141"/>
      <c r="UY8" s="141"/>
      <c r="UZ8" s="141"/>
      <c r="VA8" s="141"/>
      <c r="VB8" s="141"/>
      <c r="VC8" s="141"/>
      <c r="VD8" s="141"/>
      <c r="VE8" s="141"/>
      <c r="VF8" s="141"/>
      <c r="VG8" s="141"/>
      <c r="VH8" s="141"/>
      <c r="VI8" s="141"/>
      <c r="VJ8" s="141"/>
      <c r="VK8" s="141"/>
      <c r="VL8" s="141"/>
      <c r="VM8" s="141"/>
      <c r="VN8" s="141"/>
      <c r="VO8" s="141"/>
      <c r="VP8" s="141"/>
      <c r="VQ8" s="141"/>
      <c r="VR8" s="141"/>
      <c r="VS8" s="141"/>
      <c r="VT8" s="141"/>
      <c r="VU8" s="141"/>
      <c r="VV8" s="141"/>
      <c r="VW8" s="141"/>
      <c r="VX8" s="141"/>
      <c r="VY8" s="141"/>
      <c r="VZ8" s="141"/>
      <c r="WA8" s="141"/>
      <c r="WB8" s="141"/>
      <c r="WC8" s="141"/>
      <c r="WD8" s="141"/>
      <c r="WE8" s="141"/>
      <c r="WF8" s="141"/>
      <c r="WG8" s="141"/>
      <c r="WH8" s="141"/>
      <c r="WI8" s="141"/>
      <c r="WJ8" s="141"/>
      <c r="WK8" s="141"/>
      <c r="WL8" s="141"/>
      <c r="WM8" s="141"/>
      <c r="WN8" s="141"/>
      <c r="WO8" s="141"/>
      <c r="WP8" s="141"/>
      <c r="WQ8" s="141"/>
      <c r="WR8" s="141"/>
      <c r="WS8" s="141"/>
      <c r="WT8" s="141"/>
      <c r="WU8" s="141"/>
      <c r="WV8" s="141"/>
      <c r="WW8" s="141"/>
      <c r="WX8" s="141"/>
      <c r="WY8" s="141"/>
      <c r="WZ8" s="141"/>
      <c r="XA8" s="141"/>
      <c r="XB8" s="141"/>
      <c r="XC8" s="141"/>
      <c r="XD8" s="141"/>
      <c r="XE8" s="141"/>
      <c r="XF8" s="141"/>
      <c r="XG8" s="141"/>
      <c r="XH8" s="141"/>
      <c r="XI8" s="141"/>
      <c r="XJ8" s="141"/>
      <c r="XK8" s="141"/>
      <c r="XL8" s="141"/>
      <c r="XM8" s="141"/>
      <c r="XN8" s="141"/>
      <c r="XO8" s="141"/>
      <c r="XP8" s="141"/>
      <c r="XQ8" s="141"/>
      <c r="XR8" s="141"/>
      <c r="XS8" s="141"/>
      <c r="XT8" s="141"/>
      <c r="XU8" s="141"/>
      <c r="XV8" s="141"/>
      <c r="XW8" s="141"/>
      <c r="XX8" s="141"/>
      <c r="XY8" s="141"/>
      <c r="XZ8" s="141"/>
      <c r="YA8" s="141"/>
      <c r="YB8" s="141"/>
      <c r="YC8" s="141"/>
      <c r="YD8" s="141"/>
      <c r="YE8" s="141"/>
      <c r="YF8" s="141"/>
      <c r="YG8" s="141"/>
      <c r="YH8" s="141"/>
      <c r="YI8" s="141"/>
      <c r="YJ8" s="141"/>
      <c r="YK8" s="141"/>
      <c r="YL8" s="141"/>
      <c r="YM8" s="141"/>
      <c r="YN8" s="141"/>
      <c r="YO8" s="141"/>
      <c r="YP8" s="141"/>
      <c r="YQ8" s="141"/>
      <c r="YR8" s="141"/>
      <c r="YS8" s="141"/>
      <c r="YT8" s="141"/>
      <c r="YU8" s="141"/>
      <c r="YV8" s="141"/>
      <c r="YW8" s="141"/>
      <c r="YX8" s="141"/>
      <c r="YY8" s="141"/>
      <c r="YZ8" s="141"/>
      <c r="ZA8" s="141"/>
      <c r="ZB8" s="141"/>
      <c r="ZC8" s="141"/>
      <c r="ZD8" s="141"/>
      <c r="ZE8" s="141"/>
      <c r="ZF8" s="141"/>
      <c r="ZG8" s="141"/>
      <c r="ZH8" s="141"/>
      <c r="ZI8" s="141"/>
      <c r="ZJ8" s="141"/>
      <c r="ZK8" s="141"/>
      <c r="ZL8" s="141"/>
      <c r="ZM8" s="141"/>
      <c r="ZN8" s="141"/>
      <c r="ZO8" s="141"/>
      <c r="ZP8" s="141"/>
      <c r="ZQ8" s="141"/>
      <c r="ZR8" s="141"/>
      <c r="ZS8" s="141"/>
      <c r="ZT8" s="141"/>
      <c r="ZU8" s="141"/>
      <c r="ZV8" s="141"/>
      <c r="ZW8" s="141"/>
      <c r="ZX8" s="141"/>
      <c r="ZY8" s="141"/>
      <c r="ZZ8" s="141"/>
      <c r="AAA8" s="141"/>
      <c r="AAB8" s="141"/>
      <c r="AAC8" s="141"/>
      <c r="AAD8" s="141"/>
      <c r="AAE8" s="141"/>
      <c r="AAF8" s="141"/>
      <c r="AAG8" s="141"/>
      <c r="AAH8" s="141"/>
      <c r="AAI8" s="141"/>
      <c r="AAJ8" s="141"/>
      <c r="AAK8" s="141"/>
      <c r="AAL8" s="141"/>
      <c r="AAM8" s="141"/>
      <c r="AAN8" s="141"/>
      <c r="AAO8" s="141"/>
      <c r="AAP8" s="141"/>
      <c r="AAQ8" s="141"/>
      <c r="AAR8" s="141"/>
      <c r="AAS8" s="141"/>
      <c r="AAT8" s="141"/>
      <c r="AAU8" s="141"/>
      <c r="AAV8" s="141"/>
      <c r="AAW8" s="141"/>
      <c r="AAX8" s="141"/>
      <c r="AAY8" s="141"/>
      <c r="AAZ8" s="141"/>
      <c r="ABA8" s="141"/>
      <c r="ABB8" s="141"/>
      <c r="ABC8" s="141"/>
      <c r="ABD8" s="141"/>
      <c r="ABE8" s="141"/>
      <c r="ABF8" s="141"/>
      <c r="ABG8" s="141"/>
      <c r="ABH8" s="141"/>
      <c r="ABI8" s="141"/>
      <c r="ABJ8" s="141"/>
      <c r="ABK8" s="141"/>
      <c r="ABL8" s="141"/>
      <c r="ABM8" s="141"/>
      <c r="ABN8" s="141"/>
      <c r="ABO8" s="141"/>
      <c r="ABP8" s="141"/>
      <c r="ABQ8" s="141"/>
      <c r="ABR8" s="141"/>
      <c r="ABS8" s="141"/>
      <c r="ABT8" s="141"/>
      <c r="ABU8" s="141"/>
      <c r="ABV8" s="141"/>
      <c r="ABW8" s="141"/>
      <c r="ABX8" s="141"/>
      <c r="ABY8" s="141"/>
      <c r="ABZ8" s="141"/>
      <c r="ACA8" s="141"/>
      <c r="ACB8" s="141"/>
      <c r="ACC8" s="141"/>
      <c r="ACD8" s="141"/>
      <c r="ACE8" s="141"/>
      <c r="ACF8" s="141"/>
      <c r="ACG8" s="141"/>
      <c r="ACH8" s="141"/>
      <c r="ACI8" s="141"/>
      <c r="ACJ8" s="141"/>
      <c r="ACK8" s="141"/>
      <c r="ACL8" s="141"/>
      <c r="ACM8" s="141"/>
      <c r="ACN8" s="141"/>
      <c r="ACO8" s="141"/>
      <c r="ACP8" s="141"/>
      <c r="ACQ8" s="141"/>
      <c r="ACR8" s="141"/>
      <c r="ACS8" s="141"/>
      <c r="ACT8" s="141"/>
      <c r="ACU8" s="141"/>
      <c r="ACV8" s="141"/>
      <c r="ACW8" s="141"/>
      <c r="ACX8" s="141"/>
      <c r="ACY8" s="141"/>
      <c r="ACZ8" s="141"/>
      <c r="ADA8" s="141"/>
      <c r="ADB8" s="141"/>
      <c r="ADC8" s="141"/>
      <c r="ADD8" s="141"/>
      <c r="ADE8" s="141"/>
      <c r="ADF8" s="141"/>
      <c r="ADG8" s="141"/>
      <c r="ADH8" s="141"/>
      <c r="ADI8" s="141"/>
      <c r="ADJ8" s="141"/>
      <c r="ADK8" s="141"/>
      <c r="ADL8" s="141"/>
      <c r="ADM8" s="141"/>
      <c r="ADN8" s="141"/>
      <c r="ADO8" s="141"/>
      <c r="ADP8" s="141"/>
      <c r="ADQ8" s="141"/>
      <c r="ADR8" s="141"/>
      <c r="ADS8" s="141"/>
      <c r="ADT8" s="141"/>
      <c r="ADU8" s="141"/>
      <c r="ADV8" s="141"/>
      <c r="ADW8" s="141"/>
      <c r="ADX8" s="141"/>
      <c r="ADY8" s="141"/>
      <c r="ADZ8" s="141"/>
      <c r="AEA8" s="141"/>
      <c r="AEB8" s="141"/>
      <c r="AEC8" s="141"/>
      <c r="AED8" s="141"/>
      <c r="AEE8" s="141"/>
      <c r="AEF8" s="141"/>
      <c r="AEG8" s="141"/>
      <c r="AEH8" s="141"/>
      <c r="AEI8" s="141"/>
      <c r="AEJ8" s="141"/>
      <c r="AEK8" s="141"/>
      <c r="AEL8" s="141"/>
      <c r="AEM8" s="141"/>
      <c r="AEN8" s="141"/>
      <c r="AEO8" s="141"/>
      <c r="AEP8" s="141"/>
      <c r="AEQ8" s="141"/>
      <c r="AER8" s="141"/>
      <c r="AES8" s="141"/>
      <c r="AET8" s="141"/>
      <c r="AEU8" s="141"/>
      <c r="AEV8" s="141"/>
      <c r="AEW8" s="141"/>
      <c r="AEX8" s="141"/>
      <c r="AEY8" s="141"/>
      <c r="AEZ8" s="141"/>
      <c r="AFA8" s="141"/>
      <c r="AFB8" s="141"/>
      <c r="AFC8" s="141"/>
      <c r="AFD8" s="141"/>
      <c r="AFE8" s="141"/>
      <c r="AFF8" s="141"/>
      <c r="AFG8" s="141"/>
      <c r="AFH8" s="141"/>
      <c r="AFI8" s="141"/>
      <c r="AFJ8" s="141"/>
      <c r="AFK8" s="141"/>
      <c r="AFL8" s="141"/>
      <c r="AFM8" s="141"/>
      <c r="AFN8" s="141"/>
      <c r="AFO8" s="141"/>
      <c r="AFP8" s="141"/>
      <c r="AFQ8" s="141"/>
      <c r="AFR8" s="141"/>
      <c r="AFS8" s="141"/>
      <c r="AFT8" s="141"/>
      <c r="AFU8" s="141"/>
      <c r="AFV8" s="141"/>
      <c r="AFW8" s="141"/>
      <c r="AFX8" s="141"/>
      <c r="AFY8" s="141"/>
      <c r="AFZ8" s="141"/>
      <c r="AGA8" s="141"/>
      <c r="AGB8" s="141"/>
      <c r="AGC8" s="141"/>
      <c r="AGD8" s="141"/>
      <c r="AGE8" s="141"/>
      <c r="AGF8" s="141"/>
      <c r="AGG8" s="141"/>
      <c r="AGH8" s="141"/>
      <c r="AGI8" s="141"/>
      <c r="AGJ8" s="141"/>
      <c r="AGK8" s="141"/>
      <c r="AGL8" s="141"/>
      <c r="AGM8" s="141"/>
      <c r="AGN8" s="141"/>
      <c r="AGO8" s="141"/>
      <c r="AGP8" s="141"/>
      <c r="AGQ8" s="141"/>
      <c r="AGR8" s="141"/>
      <c r="AGS8" s="141"/>
      <c r="AGT8" s="141"/>
      <c r="AGU8" s="141"/>
      <c r="AGV8" s="141"/>
      <c r="AGW8" s="141"/>
      <c r="AGX8" s="141"/>
      <c r="AGY8" s="141"/>
      <c r="AGZ8" s="141"/>
      <c r="AHA8" s="141"/>
      <c r="AHB8" s="141"/>
      <c r="AHC8" s="141"/>
      <c r="AHD8" s="141"/>
      <c r="AHE8" s="141"/>
      <c r="AHF8" s="141"/>
      <c r="AHG8" s="141"/>
      <c r="AHH8" s="141"/>
      <c r="AHI8" s="141"/>
      <c r="AHJ8" s="141"/>
      <c r="AHK8" s="141"/>
      <c r="AHL8" s="141"/>
      <c r="AHM8" s="141"/>
      <c r="AHN8" s="141"/>
      <c r="AHO8" s="141"/>
      <c r="AHP8" s="141"/>
      <c r="AHQ8" s="141"/>
      <c r="AHR8" s="141"/>
      <c r="AHS8" s="141"/>
      <c r="AHT8" s="141"/>
      <c r="AHU8" s="141"/>
      <c r="AHV8" s="141"/>
      <c r="AHW8" s="141"/>
      <c r="AHX8" s="141"/>
      <c r="AHY8" s="141"/>
      <c r="AHZ8" s="141"/>
      <c r="AIA8" s="141"/>
      <c r="AIB8" s="141"/>
      <c r="AIC8" s="141"/>
      <c r="AID8" s="141"/>
      <c r="AIE8" s="141"/>
      <c r="AIF8" s="141"/>
      <c r="AIG8" s="141"/>
      <c r="AIH8" s="141"/>
      <c r="AII8" s="141"/>
      <c r="AIJ8" s="141"/>
      <c r="AIK8" s="141"/>
      <c r="AIL8" s="141"/>
      <c r="AIM8" s="141"/>
      <c r="AIN8" s="141"/>
      <c r="AIO8" s="141"/>
      <c r="AIP8" s="141"/>
      <c r="AIQ8" s="141"/>
      <c r="AIR8" s="141"/>
      <c r="AIS8" s="141"/>
      <c r="AIT8" s="141"/>
      <c r="AIU8" s="141"/>
      <c r="AIV8" s="141"/>
      <c r="AIW8" s="141"/>
      <c r="AIX8" s="141"/>
      <c r="AIY8" s="141"/>
      <c r="AIZ8" s="141"/>
      <c r="AJA8" s="141"/>
      <c r="AJB8" s="141"/>
      <c r="AJC8" s="141"/>
      <c r="AJD8" s="141"/>
      <c r="AJE8" s="141"/>
      <c r="AJF8" s="141"/>
      <c r="AJG8" s="141"/>
      <c r="AJH8" s="141"/>
      <c r="AJI8" s="141"/>
      <c r="AJJ8" s="141"/>
      <c r="AJK8" s="141"/>
      <c r="AJL8" s="141"/>
      <c r="AJM8" s="141"/>
      <c r="AJN8" s="141"/>
      <c r="AJO8" s="141"/>
      <c r="AJP8" s="141"/>
      <c r="AJQ8" s="141"/>
      <c r="AJR8" s="141"/>
      <c r="AJS8" s="141"/>
      <c r="AJT8" s="141"/>
      <c r="AJU8" s="141"/>
      <c r="AJV8" s="141"/>
      <c r="AJW8" s="141"/>
      <c r="AJX8" s="141"/>
      <c r="AJY8" s="141"/>
      <c r="AJZ8" s="141"/>
      <c r="AKA8" s="141"/>
      <c r="AKB8" s="141"/>
      <c r="AKC8" s="141"/>
      <c r="AKD8" s="141"/>
      <c r="AKE8" s="141"/>
      <c r="AKF8" s="141"/>
      <c r="AKG8" s="141"/>
      <c r="AKH8" s="141"/>
      <c r="AKI8" s="141"/>
      <c r="AKJ8" s="141"/>
      <c r="AKK8" s="141"/>
      <c r="AKL8" s="141"/>
      <c r="AKM8" s="141"/>
      <c r="AKN8" s="141"/>
      <c r="AKO8" s="141"/>
      <c r="AKP8" s="141"/>
      <c r="AKQ8" s="141"/>
      <c r="AKR8" s="141"/>
      <c r="AKS8" s="141"/>
      <c r="AKT8" s="141"/>
      <c r="AKU8" s="141"/>
      <c r="AKV8" s="141"/>
      <c r="AKW8" s="141"/>
      <c r="AKX8" s="141"/>
      <c r="AKY8" s="141"/>
      <c r="AKZ8" s="141"/>
      <c r="ALA8" s="141"/>
      <c r="ALB8" s="141"/>
      <c r="ALC8" s="141"/>
      <c r="ALD8" s="141"/>
      <c r="ALE8" s="141"/>
      <c r="ALF8" s="141"/>
      <c r="ALG8" s="141"/>
      <c r="ALH8" s="141"/>
      <c r="ALI8" s="141"/>
      <c r="ALJ8" s="141"/>
      <c r="ALK8" s="141"/>
      <c r="ALL8" s="141"/>
      <c r="ALM8" s="141"/>
      <c r="ALN8" s="141"/>
      <c r="ALO8" s="141"/>
      <c r="ALP8" s="141"/>
      <c r="ALQ8" s="141"/>
      <c r="ALR8" s="141"/>
      <c r="ALS8" s="141"/>
      <c r="ALT8" s="141"/>
      <c r="ALU8" s="141"/>
      <c r="ALV8" s="141"/>
      <c r="ALW8" s="141"/>
      <c r="ALX8" s="141"/>
      <c r="ALY8" s="141"/>
      <c r="ALZ8" s="141"/>
      <c r="AMA8" s="141"/>
      <c r="AMB8" s="141"/>
      <c r="AMC8" s="141"/>
      <c r="AMD8" s="141"/>
      <c r="AME8" s="141"/>
      <c r="AMF8" s="141"/>
      <c r="AMG8" s="141"/>
      <c r="AMH8" s="141"/>
      <c r="AMI8" s="141"/>
    </row>
    <row r="9" spans="1:1023" ht="16.5" customHeight="1" x14ac:dyDescent="0.4">
      <c r="A9" s="142" t="str">
        <f>'I. Coût jour'!A10</f>
        <v xml:space="preserve">Nom et prénom de l’intervenant </v>
      </c>
      <c r="B9" s="142">
        <f>'I. Coût jour'!J10</f>
        <v>0</v>
      </c>
      <c r="C9" s="143">
        <f>'I. Coût jour'!L10</f>
        <v>0</v>
      </c>
      <c r="D9" s="319">
        <f>SUM('II_Temps 2027'!S3:S12)</f>
        <v>0</v>
      </c>
      <c r="E9" s="320">
        <f>SUM('II_Temps 2027'!T3:T12)</f>
        <v>0</v>
      </c>
      <c r="F9" s="319">
        <f>SUM('II_Temps 2027'!S25:S27)</f>
        <v>0</v>
      </c>
      <c r="G9" s="320">
        <f>SUM('II_Temps 2027'!T25:T27)</f>
        <v>0</v>
      </c>
      <c r="H9" s="319">
        <f>SUM('II_Temps 2027'!S13:S24)</f>
        <v>0</v>
      </c>
      <c r="I9" s="320">
        <f>SUM('II_Temps 2027'!T13:T24)</f>
        <v>0</v>
      </c>
      <c r="J9" s="319">
        <f t="shared" si="0"/>
        <v>0</v>
      </c>
      <c r="K9" s="320">
        <f t="shared" si="1"/>
        <v>0</v>
      </c>
      <c r="L9" s="325">
        <f>SUM('II_Temps 2027'!S3:S27)</f>
        <v>0</v>
      </c>
      <c r="M9" s="325">
        <f>SUM('II_Temps 2027'!T3:T27)</f>
        <v>0</v>
      </c>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c r="CN9" s="141"/>
      <c r="CO9" s="141"/>
      <c r="CP9" s="141"/>
      <c r="CQ9" s="141"/>
      <c r="CR9" s="141"/>
      <c r="CS9" s="141"/>
      <c r="CT9" s="141"/>
      <c r="CU9" s="141"/>
      <c r="CV9" s="141"/>
      <c r="CW9" s="141"/>
      <c r="CX9" s="141"/>
      <c r="CY9" s="141"/>
      <c r="CZ9" s="141"/>
      <c r="DA9" s="141"/>
      <c r="DB9" s="141"/>
      <c r="DC9" s="141"/>
      <c r="DD9" s="141"/>
      <c r="DE9" s="141"/>
      <c r="DF9" s="141"/>
      <c r="DG9" s="141"/>
      <c r="DH9" s="141"/>
      <c r="DI9" s="141"/>
      <c r="DJ9" s="141"/>
      <c r="DK9" s="141"/>
      <c r="DL9" s="141"/>
      <c r="DM9" s="141"/>
      <c r="DN9" s="141"/>
      <c r="DO9" s="141"/>
      <c r="DP9" s="141"/>
      <c r="DQ9" s="141"/>
      <c r="DR9" s="141"/>
      <c r="DS9" s="141"/>
      <c r="DT9" s="141"/>
      <c r="DU9" s="141"/>
      <c r="DV9" s="141"/>
      <c r="DW9" s="141"/>
      <c r="DX9" s="141"/>
      <c r="DY9" s="141"/>
      <c r="DZ9" s="141"/>
      <c r="EA9" s="141"/>
      <c r="EB9" s="141"/>
      <c r="EC9" s="141"/>
      <c r="ED9" s="141"/>
      <c r="EE9" s="141"/>
      <c r="EF9" s="141"/>
      <c r="EG9" s="141"/>
      <c r="EH9" s="141"/>
      <c r="EI9" s="141"/>
      <c r="EJ9" s="141"/>
      <c r="EK9" s="141"/>
      <c r="EL9" s="141"/>
      <c r="EM9" s="141"/>
      <c r="EN9" s="141"/>
      <c r="EO9" s="141"/>
      <c r="EP9" s="141"/>
      <c r="EQ9" s="141"/>
      <c r="ER9" s="141"/>
      <c r="ES9" s="141"/>
      <c r="ET9" s="141"/>
      <c r="EU9" s="141"/>
      <c r="EV9" s="141"/>
      <c r="EW9" s="141"/>
      <c r="EX9" s="141"/>
      <c r="EY9" s="141"/>
      <c r="EZ9" s="141"/>
      <c r="FA9" s="141"/>
      <c r="FB9" s="141"/>
      <c r="FC9" s="141"/>
      <c r="FD9" s="141"/>
      <c r="FE9" s="141"/>
      <c r="FF9" s="141"/>
      <c r="FG9" s="141"/>
      <c r="FH9" s="141"/>
      <c r="FI9" s="141"/>
      <c r="FJ9" s="141"/>
      <c r="FK9" s="141"/>
      <c r="FL9" s="141"/>
      <c r="FM9" s="141"/>
      <c r="FN9" s="141"/>
      <c r="FO9" s="141"/>
      <c r="FP9" s="141"/>
      <c r="FQ9" s="141"/>
      <c r="FR9" s="141"/>
      <c r="FS9" s="141"/>
      <c r="FT9" s="141"/>
      <c r="FU9" s="141"/>
      <c r="FV9" s="141"/>
      <c r="FW9" s="141"/>
      <c r="FX9" s="141"/>
      <c r="FY9" s="141"/>
      <c r="FZ9" s="141"/>
      <c r="GA9" s="141"/>
      <c r="GB9" s="141"/>
      <c r="GC9" s="141"/>
      <c r="GD9" s="141"/>
      <c r="GE9" s="141"/>
      <c r="GF9" s="141"/>
      <c r="GG9" s="141"/>
      <c r="GH9" s="141"/>
      <c r="GI9" s="141"/>
      <c r="GJ9" s="141"/>
      <c r="GK9" s="141"/>
      <c r="GL9" s="141"/>
      <c r="GM9" s="141"/>
      <c r="GN9" s="141"/>
      <c r="GO9" s="141"/>
      <c r="GP9" s="141"/>
      <c r="GQ9" s="141"/>
      <c r="GR9" s="141"/>
      <c r="GS9" s="141"/>
      <c r="GT9" s="141"/>
      <c r="GU9" s="141"/>
      <c r="GV9" s="141"/>
      <c r="GW9" s="141"/>
      <c r="GX9" s="141"/>
      <c r="GY9" s="141"/>
      <c r="GZ9" s="141"/>
      <c r="HA9" s="141"/>
      <c r="HB9" s="141"/>
      <c r="HC9" s="141"/>
      <c r="HD9" s="141"/>
      <c r="HE9" s="141"/>
      <c r="HF9" s="141"/>
      <c r="HG9" s="141"/>
      <c r="HH9" s="141"/>
      <c r="HI9" s="141"/>
      <c r="HJ9" s="141"/>
      <c r="HK9" s="141"/>
      <c r="HL9" s="141"/>
      <c r="HM9" s="141"/>
      <c r="HN9" s="141"/>
      <c r="HO9" s="141"/>
      <c r="HP9" s="141"/>
      <c r="HQ9" s="141"/>
      <c r="HR9" s="141"/>
      <c r="HS9" s="141"/>
      <c r="HT9" s="141"/>
      <c r="HU9" s="141"/>
      <c r="HV9" s="141"/>
      <c r="HW9" s="141"/>
      <c r="HX9" s="141"/>
      <c r="HY9" s="141"/>
      <c r="HZ9" s="141"/>
      <c r="IA9" s="141"/>
      <c r="IB9" s="141"/>
      <c r="IC9" s="141"/>
      <c r="ID9" s="141"/>
      <c r="IE9" s="141"/>
      <c r="IF9" s="141"/>
      <c r="IG9" s="141"/>
      <c r="IH9" s="141"/>
      <c r="II9" s="141"/>
      <c r="IJ9" s="141"/>
      <c r="IK9" s="141"/>
      <c r="IL9" s="141"/>
      <c r="IM9" s="141"/>
      <c r="IN9" s="141"/>
      <c r="IO9" s="141"/>
      <c r="IP9" s="141"/>
      <c r="IQ9" s="141"/>
      <c r="IR9" s="141"/>
      <c r="IS9" s="141"/>
      <c r="IT9" s="141"/>
      <c r="IU9" s="141"/>
      <c r="IV9" s="141"/>
      <c r="IW9" s="141"/>
      <c r="IX9" s="141"/>
      <c r="IY9" s="141"/>
      <c r="IZ9" s="141"/>
      <c r="JA9" s="141"/>
      <c r="JB9" s="141"/>
      <c r="JC9" s="141"/>
      <c r="JD9" s="141"/>
      <c r="JE9" s="141"/>
      <c r="JF9" s="141"/>
      <c r="JG9" s="141"/>
      <c r="JH9" s="141"/>
      <c r="JI9" s="141"/>
      <c r="JJ9" s="141"/>
      <c r="JK9" s="141"/>
      <c r="JL9" s="141"/>
      <c r="JM9" s="141"/>
      <c r="JN9" s="141"/>
      <c r="JO9" s="141"/>
      <c r="JP9" s="141"/>
      <c r="JQ9" s="141"/>
      <c r="JR9" s="141"/>
      <c r="JS9" s="141"/>
      <c r="JT9" s="141"/>
      <c r="JU9" s="141"/>
      <c r="JV9" s="141"/>
      <c r="JW9" s="141"/>
      <c r="JX9" s="141"/>
      <c r="JY9" s="141"/>
      <c r="JZ9" s="141"/>
      <c r="KA9" s="141"/>
      <c r="KB9" s="141"/>
      <c r="KC9" s="141"/>
      <c r="KD9" s="141"/>
      <c r="KE9" s="141"/>
      <c r="KF9" s="141"/>
      <c r="KG9" s="141"/>
      <c r="KH9" s="141"/>
      <c r="KI9" s="141"/>
      <c r="KJ9" s="141"/>
      <c r="KK9" s="141"/>
      <c r="KL9" s="141"/>
      <c r="KM9" s="141"/>
      <c r="KN9" s="141"/>
      <c r="KO9" s="141"/>
      <c r="KP9" s="141"/>
      <c r="KQ9" s="141"/>
      <c r="KR9" s="141"/>
      <c r="KS9" s="141"/>
      <c r="KT9" s="141"/>
      <c r="KU9" s="141"/>
      <c r="KV9" s="141"/>
      <c r="KW9" s="141"/>
      <c r="KX9" s="141"/>
      <c r="KY9" s="141"/>
      <c r="KZ9" s="141"/>
      <c r="LA9" s="141"/>
      <c r="LB9" s="141"/>
      <c r="LC9" s="141"/>
      <c r="LD9" s="141"/>
      <c r="LE9" s="141"/>
      <c r="LF9" s="141"/>
      <c r="LG9" s="141"/>
      <c r="LH9" s="141"/>
      <c r="LI9" s="141"/>
      <c r="LJ9" s="141"/>
      <c r="LK9" s="141"/>
      <c r="LL9" s="141"/>
      <c r="LM9" s="141"/>
      <c r="LN9" s="141"/>
      <c r="LO9" s="141"/>
      <c r="LP9" s="141"/>
      <c r="LQ9" s="141"/>
      <c r="LR9" s="141"/>
      <c r="LS9" s="141"/>
      <c r="LT9" s="141"/>
      <c r="LU9" s="141"/>
      <c r="LV9" s="141"/>
      <c r="LW9" s="141"/>
      <c r="LX9" s="141"/>
      <c r="LY9" s="141"/>
      <c r="LZ9" s="141"/>
      <c r="MA9" s="141"/>
      <c r="MB9" s="141"/>
      <c r="MC9" s="141"/>
      <c r="MD9" s="141"/>
      <c r="ME9" s="141"/>
      <c r="MF9" s="141"/>
      <c r="MG9" s="141"/>
      <c r="MH9" s="141"/>
      <c r="MI9" s="141"/>
      <c r="MJ9" s="141"/>
      <c r="MK9" s="141"/>
      <c r="ML9" s="141"/>
      <c r="MM9" s="141"/>
      <c r="MN9" s="141"/>
      <c r="MO9" s="141"/>
      <c r="MP9" s="141"/>
      <c r="MQ9" s="141"/>
      <c r="MR9" s="141"/>
      <c r="MS9" s="141"/>
      <c r="MT9" s="141"/>
      <c r="MU9" s="141"/>
      <c r="MV9" s="141"/>
      <c r="MW9" s="141"/>
      <c r="MX9" s="141"/>
      <c r="MY9" s="141"/>
      <c r="MZ9" s="141"/>
      <c r="NA9" s="141"/>
      <c r="NB9" s="141"/>
      <c r="NC9" s="141"/>
      <c r="ND9" s="141"/>
      <c r="NE9" s="141"/>
      <c r="NF9" s="141"/>
      <c r="NG9" s="141"/>
      <c r="NH9" s="141"/>
      <c r="NI9" s="141"/>
      <c r="NJ9" s="141"/>
      <c r="NK9" s="141"/>
      <c r="NL9" s="141"/>
      <c r="NM9" s="141"/>
      <c r="NN9" s="141"/>
      <c r="NO9" s="141"/>
      <c r="NP9" s="141"/>
      <c r="NQ9" s="141"/>
      <c r="NR9" s="141"/>
      <c r="NS9" s="141"/>
      <c r="NT9" s="141"/>
      <c r="NU9" s="141"/>
      <c r="NV9" s="141"/>
      <c r="NW9" s="141"/>
      <c r="NX9" s="141"/>
      <c r="NY9" s="141"/>
      <c r="NZ9" s="141"/>
      <c r="OA9" s="141"/>
      <c r="OB9" s="141"/>
      <c r="OC9" s="141"/>
      <c r="OD9" s="141"/>
      <c r="OE9" s="141"/>
      <c r="OF9" s="141"/>
      <c r="OG9" s="141"/>
      <c r="OH9" s="141"/>
      <c r="OI9" s="141"/>
      <c r="OJ9" s="141"/>
      <c r="OK9" s="141"/>
      <c r="OL9" s="141"/>
      <c r="OM9" s="141"/>
      <c r="ON9" s="141"/>
      <c r="OO9" s="141"/>
      <c r="OP9" s="141"/>
      <c r="OQ9" s="141"/>
      <c r="OR9" s="141"/>
      <c r="OS9" s="141"/>
      <c r="OT9" s="141"/>
      <c r="OU9" s="141"/>
      <c r="OV9" s="141"/>
      <c r="OW9" s="141"/>
      <c r="OX9" s="141"/>
      <c r="OY9" s="141"/>
      <c r="OZ9" s="141"/>
      <c r="PA9" s="141"/>
      <c r="PB9" s="141"/>
      <c r="PC9" s="141"/>
      <c r="PD9" s="141"/>
      <c r="PE9" s="141"/>
      <c r="PF9" s="141"/>
      <c r="PG9" s="141"/>
      <c r="PH9" s="141"/>
      <c r="PI9" s="141"/>
      <c r="PJ9" s="141"/>
      <c r="PK9" s="141"/>
      <c r="PL9" s="141"/>
      <c r="PM9" s="141"/>
      <c r="PN9" s="141"/>
      <c r="PO9" s="141"/>
      <c r="PP9" s="141"/>
      <c r="PQ9" s="141"/>
      <c r="PR9" s="141"/>
      <c r="PS9" s="141"/>
      <c r="PT9" s="141"/>
      <c r="PU9" s="141"/>
      <c r="PV9" s="141"/>
      <c r="PW9" s="141"/>
      <c r="PX9" s="141"/>
      <c r="PY9" s="141"/>
      <c r="PZ9" s="141"/>
      <c r="QA9" s="141"/>
      <c r="QB9" s="141"/>
      <c r="QC9" s="141"/>
      <c r="QD9" s="141"/>
      <c r="QE9" s="141"/>
      <c r="QF9" s="141"/>
      <c r="QG9" s="141"/>
      <c r="QH9" s="141"/>
      <c r="QI9" s="141"/>
      <c r="QJ9" s="141"/>
      <c r="QK9" s="141"/>
      <c r="QL9" s="141"/>
      <c r="QM9" s="141"/>
      <c r="QN9" s="141"/>
      <c r="QO9" s="141"/>
      <c r="QP9" s="141"/>
      <c r="QQ9" s="141"/>
      <c r="QR9" s="141"/>
      <c r="QS9" s="141"/>
      <c r="QT9" s="141"/>
      <c r="QU9" s="141"/>
      <c r="QV9" s="141"/>
      <c r="QW9" s="141"/>
      <c r="QX9" s="141"/>
      <c r="QY9" s="141"/>
      <c r="QZ9" s="141"/>
      <c r="RA9" s="141"/>
      <c r="RB9" s="141"/>
      <c r="RC9" s="141"/>
      <c r="RD9" s="141"/>
      <c r="RE9" s="141"/>
      <c r="RF9" s="141"/>
      <c r="RG9" s="141"/>
      <c r="RH9" s="141"/>
      <c r="RI9" s="141"/>
      <c r="RJ9" s="141"/>
      <c r="RK9" s="141"/>
      <c r="RL9" s="141"/>
      <c r="RM9" s="141"/>
      <c r="RN9" s="141"/>
      <c r="RO9" s="141"/>
      <c r="RP9" s="141"/>
      <c r="RQ9" s="141"/>
      <c r="RR9" s="141"/>
      <c r="RS9" s="141"/>
      <c r="RT9" s="141"/>
      <c r="RU9" s="141"/>
      <c r="RV9" s="141"/>
      <c r="RW9" s="141"/>
      <c r="RX9" s="141"/>
      <c r="RY9" s="141"/>
      <c r="RZ9" s="141"/>
      <c r="SA9" s="141"/>
      <c r="SB9" s="141"/>
      <c r="SC9" s="141"/>
      <c r="SD9" s="141"/>
      <c r="SE9" s="141"/>
      <c r="SF9" s="141"/>
      <c r="SG9" s="141"/>
      <c r="SH9" s="141"/>
      <c r="SI9" s="141"/>
      <c r="SJ9" s="141"/>
      <c r="SK9" s="141"/>
      <c r="SL9" s="141"/>
      <c r="SM9" s="141"/>
      <c r="SN9" s="141"/>
      <c r="SO9" s="141"/>
      <c r="SP9" s="141"/>
      <c r="SQ9" s="141"/>
      <c r="SR9" s="141"/>
      <c r="SS9" s="141"/>
      <c r="ST9" s="141"/>
      <c r="SU9" s="141"/>
      <c r="SV9" s="141"/>
      <c r="SW9" s="141"/>
      <c r="SX9" s="141"/>
      <c r="SY9" s="141"/>
      <c r="SZ9" s="141"/>
      <c r="TA9" s="141"/>
      <c r="TB9" s="141"/>
      <c r="TC9" s="141"/>
      <c r="TD9" s="141"/>
      <c r="TE9" s="141"/>
      <c r="TF9" s="141"/>
      <c r="TG9" s="141"/>
      <c r="TH9" s="141"/>
      <c r="TI9" s="141"/>
      <c r="TJ9" s="141"/>
      <c r="TK9" s="141"/>
      <c r="TL9" s="141"/>
      <c r="TM9" s="141"/>
      <c r="TN9" s="141"/>
      <c r="TO9" s="141"/>
      <c r="TP9" s="141"/>
      <c r="TQ9" s="141"/>
      <c r="TR9" s="141"/>
      <c r="TS9" s="141"/>
      <c r="TT9" s="141"/>
      <c r="TU9" s="141"/>
      <c r="TV9" s="141"/>
      <c r="TW9" s="141"/>
      <c r="TX9" s="141"/>
      <c r="TY9" s="141"/>
      <c r="TZ9" s="141"/>
      <c r="UA9" s="141"/>
      <c r="UB9" s="141"/>
      <c r="UC9" s="141"/>
      <c r="UD9" s="141"/>
      <c r="UE9" s="141"/>
      <c r="UF9" s="141"/>
      <c r="UG9" s="141"/>
      <c r="UH9" s="141"/>
      <c r="UI9" s="141"/>
      <c r="UJ9" s="141"/>
      <c r="UK9" s="141"/>
      <c r="UL9" s="141"/>
      <c r="UM9" s="141"/>
      <c r="UN9" s="141"/>
      <c r="UO9" s="141"/>
      <c r="UP9" s="141"/>
      <c r="UQ9" s="141"/>
      <c r="UR9" s="141"/>
      <c r="US9" s="141"/>
      <c r="UT9" s="141"/>
      <c r="UU9" s="141"/>
      <c r="UV9" s="141"/>
      <c r="UW9" s="141"/>
      <c r="UX9" s="141"/>
      <c r="UY9" s="141"/>
      <c r="UZ9" s="141"/>
      <c r="VA9" s="141"/>
      <c r="VB9" s="141"/>
      <c r="VC9" s="141"/>
      <c r="VD9" s="141"/>
      <c r="VE9" s="141"/>
      <c r="VF9" s="141"/>
      <c r="VG9" s="141"/>
      <c r="VH9" s="141"/>
      <c r="VI9" s="141"/>
      <c r="VJ9" s="141"/>
      <c r="VK9" s="141"/>
      <c r="VL9" s="141"/>
      <c r="VM9" s="141"/>
      <c r="VN9" s="141"/>
      <c r="VO9" s="141"/>
      <c r="VP9" s="141"/>
      <c r="VQ9" s="141"/>
      <c r="VR9" s="141"/>
      <c r="VS9" s="141"/>
      <c r="VT9" s="141"/>
      <c r="VU9" s="141"/>
      <c r="VV9" s="141"/>
      <c r="VW9" s="141"/>
      <c r="VX9" s="141"/>
      <c r="VY9" s="141"/>
      <c r="VZ9" s="141"/>
      <c r="WA9" s="141"/>
      <c r="WB9" s="141"/>
      <c r="WC9" s="141"/>
      <c r="WD9" s="141"/>
      <c r="WE9" s="141"/>
      <c r="WF9" s="141"/>
      <c r="WG9" s="141"/>
      <c r="WH9" s="141"/>
      <c r="WI9" s="141"/>
      <c r="WJ9" s="141"/>
      <c r="WK9" s="141"/>
      <c r="WL9" s="141"/>
      <c r="WM9" s="141"/>
      <c r="WN9" s="141"/>
      <c r="WO9" s="141"/>
      <c r="WP9" s="141"/>
      <c r="WQ9" s="141"/>
      <c r="WR9" s="141"/>
      <c r="WS9" s="141"/>
      <c r="WT9" s="141"/>
      <c r="WU9" s="141"/>
      <c r="WV9" s="141"/>
      <c r="WW9" s="141"/>
      <c r="WX9" s="141"/>
      <c r="WY9" s="141"/>
      <c r="WZ9" s="141"/>
      <c r="XA9" s="141"/>
      <c r="XB9" s="141"/>
      <c r="XC9" s="141"/>
      <c r="XD9" s="141"/>
      <c r="XE9" s="141"/>
      <c r="XF9" s="141"/>
      <c r="XG9" s="141"/>
      <c r="XH9" s="141"/>
      <c r="XI9" s="141"/>
      <c r="XJ9" s="141"/>
      <c r="XK9" s="141"/>
      <c r="XL9" s="141"/>
      <c r="XM9" s="141"/>
      <c r="XN9" s="141"/>
      <c r="XO9" s="141"/>
      <c r="XP9" s="141"/>
      <c r="XQ9" s="141"/>
      <c r="XR9" s="141"/>
      <c r="XS9" s="141"/>
      <c r="XT9" s="141"/>
      <c r="XU9" s="141"/>
      <c r="XV9" s="141"/>
      <c r="XW9" s="141"/>
      <c r="XX9" s="141"/>
      <c r="XY9" s="141"/>
      <c r="XZ9" s="141"/>
      <c r="YA9" s="141"/>
      <c r="YB9" s="141"/>
      <c r="YC9" s="141"/>
      <c r="YD9" s="141"/>
      <c r="YE9" s="141"/>
      <c r="YF9" s="141"/>
      <c r="YG9" s="141"/>
      <c r="YH9" s="141"/>
      <c r="YI9" s="141"/>
      <c r="YJ9" s="141"/>
      <c r="YK9" s="141"/>
      <c r="YL9" s="141"/>
      <c r="YM9" s="141"/>
      <c r="YN9" s="141"/>
      <c r="YO9" s="141"/>
      <c r="YP9" s="141"/>
      <c r="YQ9" s="141"/>
      <c r="YR9" s="141"/>
      <c r="YS9" s="141"/>
      <c r="YT9" s="141"/>
      <c r="YU9" s="141"/>
      <c r="YV9" s="141"/>
      <c r="YW9" s="141"/>
      <c r="YX9" s="141"/>
      <c r="YY9" s="141"/>
      <c r="YZ9" s="141"/>
      <c r="ZA9" s="141"/>
      <c r="ZB9" s="141"/>
      <c r="ZC9" s="141"/>
      <c r="ZD9" s="141"/>
      <c r="ZE9" s="141"/>
      <c r="ZF9" s="141"/>
      <c r="ZG9" s="141"/>
      <c r="ZH9" s="141"/>
      <c r="ZI9" s="141"/>
      <c r="ZJ9" s="141"/>
      <c r="ZK9" s="141"/>
      <c r="ZL9" s="141"/>
      <c r="ZM9" s="141"/>
      <c r="ZN9" s="141"/>
      <c r="ZO9" s="141"/>
      <c r="ZP9" s="141"/>
      <c r="ZQ9" s="141"/>
      <c r="ZR9" s="141"/>
      <c r="ZS9" s="141"/>
      <c r="ZT9" s="141"/>
      <c r="ZU9" s="141"/>
      <c r="ZV9" s="141"/>
      <c r="ZW9" s="141"/>
      <c r="ZX9" s="141"/>
      <c r="ZY9" s="141"/>
      <c r="ZZ9" s="141"/>
      <c r="AAA9" s="141"/>
      <c r="AAB9" s="141"/>
      <c r="AAC9" s="141"/>
      <c r="AAD9" s="141"/>
      <c r="AAE9" s="141"/>
      <c r="AAF9" s="141"/>
      <c r="AAG9" s="141"/>
      <c r="AAH9" s="141"/>
      <c r="AAI9" s="141"/>
      <c r="AAJ9" s="141"/>
      <c r="AAK9" s="141"/>
      <c r="AAL9" s="141"/>
      <c r="AAM9" s="141"/>
      <c r="AAN9" s="141"/>
      <c r="AAO9" s="141"/>
      <c r="AAP9" s="141"/>
      <c r="AAQ9" s="141"/>
      <c r="AAR9" s="141"/>
      <c r="AAS9" s="141"/>
      <c r="AAT9" s="141"/>
      <c r="AAU9" s="141"/>
      <c r="AAV9" s="141"/>
      <c r="AAW9" s="141"/>
      <c r="AAX9" s="141"/>
      <c r="AAY9" s="141"/>
      <c r="AAZ9" s="141"/>
      <c r="ABA9" s="141"/>
      <c r="ABB9" s="141"/>
      <c r="ABC9" s="141"/>
      <c r="ABD9" s="141"/>
      <c r="ABE9" s="141"/>
      <c r="ABF9" s="141"/>
      <c r="ABG9" s="141"/>
      <c r="ABH9" s="141"/>
      <c r="ABI9" s="141"/>
      <c r="ABJ9" s="141"/>
      <c r="ABK9" s="141"/>
      <c r="ABL9" s="141"/>
      <c r="ABM9" s="141"/>
      <c r="ABN9" s="141"/>
      <c r="ABO9" s="141"/>
      <c r="ABP9" s="141"/>
      <c r="ABQ9" s="141"/>
      <c r="ABR9" s="141"/>
      <c r="ABS9" s="141"/>
      <c r="ABT9" s="141"/>
      <c r="ABU9" s="141"/>
      <c r="ABV9" s="141"/>
      <c r="ABW9" s="141"/>
      <c r="ABX9" s="141"/>
      <c r="ABY9" s="141"/>
      <c r="ABZ9" s="141"/>
      <c r="ACA9" s="141"/>
      <c r="ACB9" s="141"/>
      <c r="ACC9" s="141"/>
      <c r="ACD9" s="141"/>
      <c r="ACE9" s="141"/>
      <c r="ACF9" s="141"/>
      <c r="ACG9" s="141"/>
      <c r="ACH9" s="141"/>
      <c r="ACI9" s="141"/>
      <c r="ACJ9" s="141"/>
      <c r="ACK9" s="141"/>
      <c r="ACL9" s="141"/>
      <c r="ACM9" s="141"/>
      <c r="ACN9" s="141"/>
      <c r="ACO9" s="141"/>
      <c r="ACP9" s="141"/>
      <c r="ACQ9" s="141"/>
      <c r="ACR9" s="141"/>
      <c r="ACS9" s="141"/>
      <c r="ACT9" s="141"/>
      <c r="ACU9" s="141"/>
      <c r="ACV9" s="141"/>
      <c r="ACW9" s="141"/>
      <c r="ACX9" s="141"/>
      <c r="ACY9" s="141"/>
      <c r="ACZ9" s="141"/>
      <c r="ADA9" s="141"/>
      <c r="ADB9" s="141"/>
      <c r="ADC9" s="141"/>
      <c r="ADD9" s="141"/>
      <c r="ADE9" s="141"/>
      <c r="ADF9" s="141"/>
      <c r="ADG9" s="141"/>
      <c r="ADH9" s="141"/>
      <c r="ADI9" s="141"/>
      <c r="ADJ9" s="141"/>
      <c r="ADK9" s="141"/>
      <c r="ADL9" s="141"/>
      <c r="ADM9" s="141"/>
      <c r="ADN9" s="141"/>
      <c r="ADO9" s="141"/>
      <c r="ADP9" s="141"/>
      <c r="ADQ9" s="141"/>
      <c r="ADR9" s="141"/>
      <c r="ADS9" s="141"/>
      <c r="ADT9" s="141"/>
      <c r="ADU9" s="141"/>
      <c r="ADV9" s="141"/>
      <c r="ADW9" s="141"/>
      <c r="ADX9" s="141"/>
      <c r="ADY9" s="141"/>
      <c r="ADZ9" s="141"/>
      <c r="AEA9" s="141"/>
      <c r="AEB9" s="141"/>
      <c r="AEC9" s="141"/>
      <c r="AED9" s="141"/>
      <c r="AEE9" s="141"/>
      <c r="AEF9" s="141"/>
      <c r="AEG9" s="141"/>
      <c r="AEH9" s="141"/>
      <c r="AEI9" s="141"/>
      <c r="AEJ9" s="141"/>
      <c r="AEK9" s="141"/>
      <c r="AEL9" s="141"/>
      <c r="AEM9" s="141"/>
      <c r="AEN9" s="141"/>
      <c r="AEO9" s="141"/>
      <c r="AEP9" s="141"/>
      <c r="AEQ9" s="141"/>
      <c r="AER9" s="141"/>
      <c r="AES9" s="141"/>
      <c r="AET9" s="141"/>
      <c r="AEU9" s="141"/>
      <c r="AEV9" s="141"/>
      <c r="AEW9" s="141"/>
      <c r="AEX9" s="141"/>
      <c r="AEY9" s="141"/>
      <c r="AEZ9" s="141"/>
      <c r="AFA9" s="141"/>
      <c r="AFB9" s="141"/>
      <c r="AFC9" s="141"/>
      <c r="AFD9" s="141"/>
      <c r="AFE9" s="141"/>
      <c r="AFF9" s="141"/>
      <c r="AFG9" s="141"/>
      <c r="AFH9" s="141"/>
      <c r="AFI9" s="141"/>
      <c r="AFJ9" s="141"/>
      <c r="AFK9" s="141"/>
      <c r="AFL9" s="141"/>
      <c r="AFM9" s="141"/>
      <c r="AFN9" s="141"/>
      <c r="AFO9" s="141"/>
      <c r="AFP9" s="141"/>
      <c r="AFQ9" s="141"/>
      <c r="AFR9" s="141"/>
      <c r="AFS9" s="141"/>
      <c r="AFT9" s="141"/>
      <c r="AFU9" s="141"/>
      <c r="AFV9" s="141"/>
      <c r="AFW9" s="141"/>
      <c r="AFX9" s="141"/>
      <c r="AFY9" s="141"/>
      <c r="AFZ9" s="141"/>
      <c r="AGA9" s="141"/>
      <c r="AGB9" s="141"/>
      <c r="AGC9" s="141"/>
      <c r="AGD9" s="141"/>
      <c r="AGE9" s="141"/>
      <c r="AGF9" s="141"/>
      <c r="AGG9" s="141"/>
      <c r="AGH9" s="141"/>
      <c r="AGI9" s="141"/>
      <c r="AGJ9" s="141"/>
      <c r="AGK9" s="141"/>
      <c r="AGL9" s="141"/>
      <c r="AGM9" s="141"/>
      <c r="AGN9" s="141"/>
      <c r="AGO9" s="141"/>
      <c r="AGP9" s="141"/>
      <c r="AGQ9" s="141"/>
      <c r="AGR9" s="141"/>
      <c r="AGS9" s="141"/>
      <c r="AGT9" s="141"/>
      <c r="AGU9" s="141"/>
      <c r="AGV9" s="141"/>
      <c r="AGW9" s="141"/>
      <c r="AGX9" s="141"/>
      <c r="AGY9" s="141"/>
      <c r="AGZ9" s="141"/>
      <c r="AHA9" s="141"/>
      <c r="AHB9" s="141"/>
      <c r="AHC9" s="141"/>
      <c r="AHD9" s="141"/>
      <c r="AHE9" s="141"/>
      <c r="AHF9" s="141"/>
      <c r="AHG9" s="141"/>
      <c r="AHH9" s="141"/>
      <c r="AHI9" s="141"/>
      <c r="AHJ9" s="141"/>
      <c r="AHK9" s="141"/>
      <c r="AHL9" s="141"/>
      <c r="AHM9" s="141"/>
      <c r="AHN9" s="141"/>
      <c r="AHO9" s="141"/>
      <c r="AHP9" s="141"/>
      <c r="AHQ9" s="141"/>
      <c r="AHR9" s="141"/>
      <c r="AHS9" s="141"/>
      <c r="AHT9" s="141"/>
      <c r="AHU9" s="141"/>
      <c r="AHV9" s="141"/>
      <c r="AHW9" s="141"/>
      <c r="AHX9" s="141"/>
      <c r="AHY9" s="141"/>
      <c r="AHZ9" s="141"/>
      <c r="AIA9" s="141"/>
      <c r="AIB9" s="141"/>
      <c r="AIC9" s="141"/>
      <c r="AID9" s="141"/>
      <c r="AIE9" s="141"/>
      <c r="AIF9" s="141"/>
      <c r="AIG9" s="141"/>
      <c r="AIH9" s="141"/>
      <c r="AII9" s="141"/>
      <c r="AIJ9" s="141"/>
      <c r="AIK9" s="141"/>
      <c r="AIL9" s="141"/>
      <c r="AIM9" s="141"/>
      <c r="AIN9" s="141"/>
      <c r="AIO9" s="141"/>
      <c r="AIP9" s="141"/>
      <c r="AIQ9" s="141"/>
      <c r="AIR9" s="141"/>
      <c r="AIS9" s="141"/>
      <c r="AIT9" s="141"/>
      <c r="AIU9" s="141"/>
      <c r="AIV9" s="141"/>
      <c r="AIW9" s="141"/>
      <c r="AIX9" s="141"/>
      <c r="AIY9" s="141"/>
      <c r="AIZ9" s="141"/>
      <c r="AJA9" s="141"/>
      <c r="AJB9" s="141"/>
      <c r="AJC9" s="141"/>
      <c r="AJD9" s="141"/>
      <c r="AJE9" s="141"/>
      <c r="AJF9" s="141"/>
      <c r="AJG9" s="141"/>
      <c r="AJH9" s="141"/>
      <c r="AJI9" s="141"/>
      <c r="AJJ9" s="141"/>
      <c r="AJK9" s="141"/>
      <c r="AJL9" s="141"/>
      <c r="AJM9" s="141"/>
      <c r="AJN9" s="141"/>
      <c r="AJO9" s="141"/>
      <c r="AJP9" s="141"/>
      <c r="AJQ9" s="141"/>
      <c r="AJR9" s="141"/>
      <c r="AJS9" s="141"/>
      <c r="AJT9" s="141"/>
      <c r="AJU9" s="141"/>
      <c r="AJV9" s="141"/>
      <c r="AJW9" s="141"/>
      <c r="AJX9" s="141"/>
      <c r="AJY9" s="141"/>
      <c r="AJZ9" s="141"/>
      <c r="AKA9" s="141"/>
      <c r="AKB9" s="141"/>
      <c r="AKC9" s="141"/>
      <c r="AKD9" s="141"/>
      <c r="AKE9" s="141"/>
      <c r="AKF9" s="141"/>
      <c r="AKG9" s="141"/>
      <c r="AKH9" s="141"/>
      <c r="AKI9" s="141"/>
      <c r="AKJ9" s="141"/>
      <c r="AKK9" s="141"/>
      <c r="AKL9" s="141"/>
      <c r="AKM9" s="141"/>
      <c r="AKN9" s="141"/>
      <c r="AKO9" s="141"/>
      <c r="AKP9" s="141"/>
      <c r="AKQ9" s="141"/>
      <c r="AKR9" s="141"/>
      <c r="AKS9" s="141"/>
      <c r="AKT9" s="141"/>
      <c r="AKU9" s="141"/>
      <c r="AKV9" s="141"/>
      <c r="AKW9" s="141"/>
      <c r="AKX9" s="141"/>
      <c r="AKY9" s="141"/>
      <c r="AKZ9" s="141"/>
      <c r="ALA9" s="141"/>
      <c r="ALB9" s="141"/>
      <c r="ALC9" s="141"/>
      <c r="ALD9" s="141"/>
      <c r="ALE9" s="141"/>
      <c r="ALF9" s="141"/>
      <c r="ALG9" s="141"/>
      <c r="ALH9" s="141"/>
      <c r="ALI9" s="141"/>
      <c r="ALJ9" s="141"/>
      <c r="ALK9" s="141"/>
      <c r="ALL9" s="141"/>
      <c r="ALM9" s="141"/>
      <c r="ALN9" s="141"/>
      <c r="ALO9" s="141"/>
      <c r="ALP9" s="141"/>
      <c r="ALQ9" s="141"/>
      <c r="ALR9" s="141"/>
      <c r="ALS9" s="141"/>
      <c r="ALT9" s="141"/>
      <c r="ALU9" s="141"/>
      <c r="ALV9" s="141"/>
      <c r="ALW9" s="141"/>
      <c r="ALX9" s="141"/>
      <c r="ALY9" s="141"/>
      <c r="ALZ9" s="141"/>
      <c r="AMA9" s="141"/>
      <c r="AMB9" s="141"/>
      <c r="AMC9" s="141"/>
      <c r="AMD9" s="141"/>
      <c r="AME9" s="141"/>
      <c r="AMF9" s="141"/>
      <c r="AMG9" s="141"/>
      <c r="AMH9" s="141"/>
      <c r="AMI9" s="141"/>
    </row>
    <row r="10" spans="1:1023" ht="16.5" customHeight="1" x14ac:dyDescent="0.4">
      <c r="A10" s="142" t="str">
        <f>'I. Coût jour'!A11</f>
        <v xml:space="preserve">Nom et prénom de l’intervenant </v>
      </c>
      <c r="B10" s="142">
        <f>'I. Coût jour'!J11</f>
        <v>0</v>
      </c>
      <c r="C10" s="143">
        <f>'I. Coût jour'!L11</f>
        <v>0</v>
      </c>
      <c r="D10" s="319">
        <f>SUM('II_Temps 2027'!U3:U12)</f>
        <v>0</v>
      </c>
      <c r="E10" s="320">
        <f>SUM('II_Temps 2027'!V3:V12)</f>
        <v>0</v>
      </c>
      <c r="F10" s="319">
        <f>SUM('II_Temps 2027'!U25:U27)</f>
        <v>0</v>
      </c>
      <c r="G10" s="320">
        <f>SUM('II_Temps 2027'!V25:V27)</f>
        <v>0</v>
      </c>
      <c r="H10" s="319">
        <f>SUM('II_Temps 2027'!U13:U24)</f>
        <v>0</v>
      </c>
      <c r="I10" s="320">
        <f>SUM('II_Temps 2027'!V13:V24)</f>
        <v>0</v>
      </c>
      <c r="J10" s="319">
        <f t="shared" si="0"/>
        <v>0</v>
      </c>
      <c r="K10" s="320">
        <f t="shared" si="1"/>
        <v>0</v>
      </c>
      <c r="L10" s="325">
        <f>SUM('II_Temps 2027'!U3:U27)</f>
        <v>0</v>
      </c>
      <c r="M10" s="325">
        <f>SUM('II_Temps 2027'!V3:V27)</f>
        <v>0</v>
      </c>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c r="CN10" s="141"/>
      <c r="CO10" s="141"/>
      <c r="CP10" s="141"/>
      <c r="CQ10" s="141"/>
      <c r="CR10" s="141"/>
      <c r="CS10" s="141"/>
      <c r="CT10" s="141"/>
      <c r="CU10" s="141"/>
      <c r="CV10" s="141"/>
      <c r="CW10" s="141"/>
      <c r="CX10" s="141"/>
      <c r="CY10" s="141"/>
      <c r="CZ10" s="141"/>
      <c r="DA10" s="141"/>
      <c r="DB10" s="141"/>
      <c r="DC10" s="141"/>
      <c r="DD10" s="141"/>
      <c r="DE10" s="141"/>
      <c r="DF10" s="141"/>
      <c r="DG10" s="141"/>
      <c r="DH10" s="141"/>
      <c r="DI10" s="141"/>
      <c r="DJ10" s="141"/>
      <c r="DK10" s="141"/>
      <c r="DL10" s="141"/>
      <c r="DM10" s="141"/>
      <c r="DN10" s="141"/>
      <c r="DO10" s="141"/>
      <c r="DP10" s="141"/>
      <c r="DQ10" s="141"/>
      <c r="DR10" s="141"/>
      <c r="DS10" s="141"/>
      <c r="DT10" s="141"/>
      <c r="DU10" s="141"/>
      <c r="DV10" s="141"/>
      <c r="DW10" s="141"/>
      <c r="DX10" s="141"/>
      <c r="DY10" s="141"/>
      <c r="DZ10" s="141"/>
      <c r="EA10" s="141"/>
      <c r="EB10" s="141"/>
      <c r="EC10" s="141"/>
      <c r="ED10" s="141"/>
      <c r="EE10" s="141"/>
      <c r="EF10" s="141"/>
      <c r="EG10" s="141"/>
      <c r="EH10" s="141"/>
      <c r="EI10" s="141"/>
      <c r="EJ10" s="141"/>
      <c r="EK10" s="141"/>
      <c r="EL10" s="141"/>
      <c r="EM10" s="141"/>
      <c r="EN10" s="141"/>
      <c r="EO10" s="141"/>
      <c r="EP10" s="141"/>
      <c r="EQ10" s="141"/>
      <c r="ER10" s="141"/>
      <c r="ES10" s="141"/>
      <c r="ET10" s="141"/>
      <c r="EU10" s="141"/>
      <c r="EV10" s="141"/>
      <c r="EW10" s="141"/>
      <c r="EX10" s="141"/>
      <c r="EY10" s="141"/>
      <c r="EZ10" s="141"/>
      <c r="FA10" s="141"/>
      <c r="FB10" s="141"/>
      <c r="FC10" s="141"/>
      <c r="FD10" s="141"/>
      <c r="FE10" s="141"/>
      <c r="FF10" s="141"/>
      <c r="FG10" s="141"/>
      <c r="FH10" s="141"/>
      <c r="FI10" s="141"/>
      <c r="FJ10" s="141"/>
      <c r="FK10" s="141"/>
      <c r="FL10" s="141"/>
      <c r="FM10" s="141"/>
      <c r="FN10" s="141"/>
      <c r="FO10" s="141"/>
      <c r="FP10" s="141"/>
      <c r="FQ10" s="141"/>
      <c r="FR10" s="141"/>
      <c r="FS10" s="141"/>
      <c r="FT10" s="141"/>
      <c r="FU10" s="141"/>
      <c r="FV10" s="141"/>
      <c r="FW10" s="141"/>
      <c r="FX10" s="141"/>
      <c r="FY10" s="141"/>
      <c r="FZ10" s="141"/>
      <c r="GA10" s="141"/>
      <c r="GB10" s="141"/>
      <c r="GC10" s="141"/>
      <c r="GD10" s="141"/>
      <c r="GE10" s="141"/>
      <c r="GF10" s="141"/>
      <c r="GG10" s="141"/>
      <c r="GH10" s="141"/>
      <c r="GI10" s="141"/>
      <c r="GJ10" s="141"/>
      <c r="GK10" s="141"/>
      <c r="GL10" s="141"/>
      <c r="GM10" s="141"/>
      <c r="GN10" s="141"/>
      <c r="GO10" s="141"/>
      <c r="GP10" s="141"/>
      <c r="GQ10" s="141"/>
      <c r="GR10" s="141"/>
      <c r="GS10" s="141"/>
      <c r="GT10" s="141"/>
      <c r="GU10" s="141"/>
      <c r="GV10" s="141"/>
      <c r="GW10" s="141"/>
      <c r="GX10" s="141"/>
      <c r="GY10" s="141"/>
      <c r="GZ10" s="141"/>
      <c r="HA10" s="141"/>
      <c r="HB10" s="141"/>
      <c r="HC10" s="141"/>
      <c r="HD10" s="141"/>
      <c r="HE10" s="141"/>
      <c r="HF10" s="141"/>
      <c r="HG10" s="141"/>
      <c r="HH10" s="141"/>
      <c r="HI10" s="141"/>
      <c r="HJ10" s="141"/>
      <c r="HK10" s="141"/>
      <c r="HL10" s="141"/>
      <c r="HM10" s="141"/>
      <c r="HN10" s="141"/>
      <c r="HO10" s="141"/>
      <c r="HP10" s="141"/>
      <c r="HQ10" s="141"/>
      <c r="HR10" s="141"/>
      <c r="HS10" s="141"/>
      <c r="HT10" s="141"/>
      <c r="HU10" s="141"/>
      <c r="HV10" s="141"/>
      <c r="HW10" s="141"/>
      <c r="HX10" s="141"/>
      <c r="HY10" s="141"/>
      <c r="HZ10" s="141"/>
      <c r="IA10" s="141"/>
      <c r="IB10" s="141"/>
      <c r="IC10" s="141"/>
      <c r="ID10" s="141"/>
      <c r="IE10" s="141"/>
      <c r="IF10" s="141"/>
      <c r="IG10" s="141"/>
      <c r="IH10" s="141"/>
      <c r="II10" s="141"/>
      <c r="IJ10" s="141"/>
      <c r="IK10" s="141"/>
      <c r="IL10" s="141"/>
      <c r="IM10" s="141"/>
      <c r="IN10" s="141"/>
      <c r="IO10" s="141"/>
      <c r="IP10" s="141"/>
      <c r="IQ10" s="141"/>
      <c r="IR10" s="141"/>
      <c r="IS10" s="141"/>
      <c r="IT10" s="141"/>
      <c r="IU10" s="141"/>
      <c r="IV10" s="141"/>
      <c r="IW10" s="141"/>
      <c r="IX10" s="141"/>
      <c r="IY10" s="141"/>
      <c r="IZ10" s="141"/>
      <c r="JA10" s="141"/>
      <c r="JB10" s="141"/>
      <c r="JC10" s="141"/>
      <c r="JD10" s="141"/>
      <c r="JE10" s="141"/>
      <c r="JF10" s="141"/>
      <c r="JG10" s="141"/>
      <c r="JH10" s="141"/>
      <c r="JI10" s="141"/>
      <c r="JJ10" s="141"/>
      <c r="JK10" s="141"/>
      <c r="JL10" s="141"/>
      <c r="JM10" s="141"/>
      <c r="JN10" s="141"/>
      <c r="JO10" s="141"/>
      <c r="JP10" s="141"/>
      <c r="JQ10" s="141"/>
      <c r="JR10" s="141"/>
      <c r="JS10" s="141"/>
      <c r="JT10" s="141"/>
      <c r="JU10" s="141"/>
      <c r="JV10" s="141"/>
      <c r="JW10" s="141"/>
      <c r="JX10" s="141"/>
      <c r="JY10" s="141"/>
      <c r="JZ10" s="141"/>
      <c r="KA10" s="141"/>
      <c r="KB10" s="141"/>
      <c r="KC10" s="141"/>
      <c r="KD10" s="141"/>
      <c r="KE10" s="141"/>
      <c r="KF10" s="141"/>
      <c r="KG10" s="141"/>
      <c r="KH10" s="141"/>
      <c r="KI10" s="141"/>
      <c r="KJ10" s="141"/>
      <c r="KK10" s="141"/>
      <c r="KL10" s="141"/>
      <c r="KM10" s="141"/>
      <c r="KN10" s="141"/>
      <c r="KO10" s="141"/>
      <c r="KP10" s="141"/>
      <c r="KQ10" s="141"/>
      <c r="KR10" s="141"/>
      <c r="KS10" s="141"/>
      <c r="KT10" s="141"/>
      <c r="KU10" s="141"/>
      <c r="KV10" s="141"/>
      <c r="KW10" s="141"/>
      <c r="KX10" s="141"/>
      <c r="KY10" s="141"/>
      <c r="KZ10" s="141"/>
      <c r="LA10" s="141"/>
      <c r="LB10" s="141"/>
      <c r="LC10" s="141"/>
      <c r="LD10" s="141"/>
      <c r="LE10" s="141"/>
      <c r="LF10" s="141"/>
      <c r="LG10" s="141"/>
      <c r="LH10" s="141"/>
      <c r="LI10" s="141"/>
      <c r="LJ10" s="141"/>
      <c r="LK10" s="141"/>
      <c r="LL10" s="141"/>
      <c r="LM10" s="141"/>
      <c r="LN10" s="141"/>
      <c r="LO10" s="141"/>
      <c r="LP10" s="141"/>
      <c r="LQ10" s="141"/>
      <c r="LR10" s="141"/>
      <c r="LS10" s="141"/>
      <c r="LT10" s="141"/>
      <c r="LU10" s="141"/>
      <c r="LV10" s="141"/>
      <c r="LW10" s="141"/>
      <c r="LX10" s="141"/>
      <c r="LY10" s="141"/>
      <c r="LZ10" s="141"/>
      <c r="MA10" s="141"/>
      <c r="MB10" s="141"/>
      <c r="MC10" s="141"/>
      <c r="MD10" s="141"/>
      <c r="ME10" s="141"/>
      <c r="MF10" s="141"/>
      <c r="MG10" s="141"/>
      <c r="MH10" s="141"/>
      <c r="MI10" s="141"/>
      <c r="MJ10" s="141"/>
      <c r="MK10" s="141"/>
      <c r="ML10" s="141"/>
      <c r="MM10" s="141"/>
      <c r="MN10" s="141"/>
      <c r="MO10" s="141"/>
      <c r="MP10" s="141"/>
      <c r="MQ10" s="141"/>
      <c r="MR10" s="141"/>
      <c r="MS10" s="141"/>
      <c r="MT10" s="141"/>
      <c r="MU10" s="141"/>
      <c r="MV10" s="141"/>
      <c r="MW10" s="141"/>
      <c r="MX10" s="141"/>
      <c r="MY10" s="141"/>
      <c r="MZ10" s="141"/>
      <c r="NA10" s="141"/>
      <c r="NB10" s="141"/>
      <c r="NC10" s="141"/>
      <c r="ND10" s="141"/>
      <c r="NE10" s="141"/>
      <c r="NF10" s="141"/>
      <c r="NG10" s="141"/>
      <c r="NH10" s="141"/>
      <c r="NI10" s="141"/>
      <c r="NJ10" s="141"/>
      <c r="NK10" s="141"/>
      <c r="NL10" s="141"/>
      <c r="NM10" s="141"/>
      <c r="NN10" s="141"/>
      <c r="NO10" s="141"/>
      <c r="NP10" s="141"/>
      <c r="NQ10" s="141"/>
      <c r="NR10" s="141"/>
      <c r="NS10" s="141"/>
      <c r="NT10" s="141"/>
      <c r="NU10" s="141"/>
      <c r="NV10" s="141"/>
      <c r="NW10" s="141"/>
      <c r="NX10" s="141"/>
      <c r="NY10" s="141"/>
      <c r="NZ10" s="141"/>
      <c r="OA10" s="141"/>
      <c r="OB10" s="141"/>
      <c r="OC10" s="141"/>
      <c r="OD10" s="141"/>
      <c r="OE10" s="141"/>
      <c r="OF10" s="141"/>
      <c r="OG10" s="141"/>
      <c r="OH10" s="141"/>
      <c r="OI10" s="141"/>
      <c r="OJ10" s="141"/>
      <c r="OK10" s="141"/>
      <c r="OL10" s="141"/>
      <c r="OM10" s="141"/>
      <c r="ON10" s="141"/>
      <c r="OO10" s="141"/>
      <c r="OP10" s="141"/>
      <c r="OQ10" s="141"/>
      <c r="OR10" s="141"/>
      <c r="OS10" s="141"/>
      <c r="OT10" s="141"/>
      <c r="OU10" s="141"/>
      <c r="OV10" s="141"/>
      <c r="OW10" s="141"/>
      <c r="OX10" s="141"/>
      <c r="OY10" s="141"/>
      <c r="OZ10" s="141"/>
      <c r="PA10" s="141"/>
      <c r="PB10" s="141"/>
      <c r="PC10" s="141"/>
      <c r="PD10" s="141"/>
      <c r="PE10" s="141"/>
      <c r="PF10" s="141"/>
      <c r="PG10" s="141"/>
      <c r="PH10" s="141"/>
      <c r="PI10" s="141"/>
      <c r="PJ10" s="141"/>
      <c r="PK10" s="141"/>
      <c r="PL10" s="141"/>
      <c r="PM10" s="141"/>
      <c r="PN10" s="141"/>
      <c r="PO10" s="141"/>
      <c r="PP10" s="141"/>
      <c r="PQ10" s="141"/>
      <c r="PR10" s="141"/>
      <c r="PS10" s="141"/>
      <c r="PT10" s="141"/>
      <c r="PU10" s="141"/>
      <c r="PV10" s="141"/>
      <c r="PW10" s="141"/>
      <c r="PX10" s="141"/>
      <c r="PY10" s="141"/>
      <c r="PZ10" s="141"/>
      <c r="QA10" s="141"/>
      <c r="QB10" s="141"/>
      <c r="QC10" s="141"/>
      <c r="QD10" s="141"/>
      <c r="QE10" s="141"/>
      <c r="QF10" s="141"/>
      <c r="QG10" s="141"/>
      <c r="QH10" s="141"/>
      <c r="QI10" s="141"/>
      <c r="QJ10" s="141"/>
      <c r="QK10" s="141"/>
      <c r="QL10" s="141"/>
      <c r="QM10" s="141"/>
      <c r="QN10" s="141"/>
      <c r="QO10" s="141"/>
      <c r="QP10" s="141"/>
      <c r="QQ10" s="141"/>
      <c r="QR10" s="141"/>
      <c r="QS10" s="141"/>
      <c r="QT10" s="141"/>
      <c r="QU10" s="141"/>
      <c r="QV10" s="141"/>
      <c r="QW10" s="141"/>
      <c r="QX10" s="141"/>
      <c r="QY10" s="141"/>
      <c r="QZ10" s="141"/>
      <c r="RA10" s="141"/>
      <c r="RB10" s="141"/>
      <c r="RC10" s="141"/>
      <c r="RD10" s="141"/>
      <c r="RE10" s="141"/>
      <c r="RF10" s="141"/>
      <c r="RG10" s="141"/>
      <c r="RH10" s="141"/>
      <c r="RI10" s="141"/>
      <c r="RJ10" s="141"/>
      <c r="RK10" s="141"/>
      <c r="RL10" s="141"/>
      <c r="RM10" s="141"/>
      <c r="RN10" s="141"/>
      <c r="RO10" s="141"/>
      <c r="RP10" s="141"/>
      <c r="RQ10" s="141"/>
      <c r="RR10" s="141"/>
      <c r="RS10" s="141"/>
      <c r="RT10" s="141"/>
      <c r="RU10" s="141"/>
      <c r="RV10" s="141"/>
      <c r="RW10" s="141"/>
      <c r="RX10" s="141"/>
      <c r="RY10" s="141"/>
      <c r="RZ10" s="141"/>
      <c r="SA10" s="141"/>
      <c r="SB10" s="141"/>
      <c r="SC10" s="141"/>
      <c r="SD10" s="141"/>
      <c r="SE10" s="141"/>
      <c r="SF10" s="141"/>
      <c r="SG10" s="141"/>
      <c r="SH10" s="141"/>
      <c r="SI10" s="141"/>
      <c r="SJ10" s="141"/>
      <c r="SK10" s="141"/>
      <c r="SL10" s="141"/>
      <c r="SM10" s="141"/>
      <c r="SN10" s="141"/>
      <c r="SO10" s="141"/>
      <c r="SP10" s="141"/>
      <c r="SQ10" s="141"/>
      <c r="SR10" s="141"/>
      <c r="SS10" s="141"/>
      <c r="ST10" s="141"/>
      <c r="SU10" s="141"/>
      <c r="SV10" s="141"/>
      <c r="SW10" s="141"/>
      <c r="SX10" s="141"/>
      <c r="SY10" s="141"/>
      <c r="SZ10" s="141"/>
      <c r="TA10" s="141"/>
      <c r="TB10" s="141"/>
      <c r="TC10" s="141"/>
      <c r="TD10" s="141"/>
      <c r="TE10" s="141"/>
      <c r="TF10" s="141"/>
      <c r="TG10" s="141"/>
      <c r="TH10" s="141"/>
      <c r="TI10" s="141"/>
      <c r="TJ10" s="141"/>
      <c r="TK10" s="141"/>
      <c r="TL10" s="141"/>
      <c r="TM10" s="141"/>
      <c r="TN10" s="141"/>
      <c r="TO10" s="141"/>
      <c r="TP10" s="141"/>
      <c r="TQ10" s="141"/>
      <c r="TR10" s="141"/>
      <c r="TS10" s="141"/>
      <c r="TT10" s="141"/>
      <c r="TU10" s="141"/>
      <c r="TV10" s="141"/>
      <c r="TW10" s="141"/>
      <c r="TX10" s="141"/>
      <c r="TY10" s="141"/>
      <c r="TZ10" s="141"/>
      <c r="UA10" s="141"/>
      <c r="UB10" s="141"/>
      <c r="UC10" s="141"/>
      <c r="UD10" s="141"/>
      <c r="UE10" s="141"/>
      <c r="UF10" s="141"/>
      <c r="UG10" s="141"/>
      <c r="UH10" s="141"/>
      <c r="UI10" s="141"/>
      <c r="UJ10" s="141"/>
      <c r="UK10" s="141"/>
      <c r="UL10" s="141"/>
      <c r="UM10" s="141"/>
      <c r="UN10" s="141"/>
      <c r="UO10" s="141"/>
      <c r="UP10" s="141"/>
      <c r="UQ10" s="141"/>
      <c r="UR10" s="141"/>
      <c r="US10" s="141"/>
      <c r="UT10" s="141"/>
      <c r="UU10" s="141"/>
      <c r="UV10" s="141"/>
      <c r="UW10" s="141"/>
      <c r="UX10" s="141"/>
      <c r="UY10" s="141"/>
      <c r="UZ10" s="141"/>
      <c r="VA10" s="141"/>
      <c r="VB10" s="141"/>
      <c r="VC10" s="141"/>
      <c r="VD10" s="141"/>
      <c r="VE10" s="141"/>
      <c r="VF10" s="141"/>
      <c r="VG10" s="141"/>
      <c r="VH10" s="141"/>
      <c r="VI10" s="141"/>
      <c r="VJ10" s="141"/>
      <c r="VK10" s="141"/>
      <c r="VL10" s="141"/>
      <c r="VM10" s="141"/>
      <c r="VN10" s="141"/>
      <c r="VO10" s="141"/>
      <c r="VP10" s="141"/>
      <c r="VQ10" s="141"/>
      <c r="VR10" s="141"/>
      <c r="VS10" s="141"/>
      <c r="VT10" s="141"/>
      <c r="VU10" s="141"/>
      <c r="VV10" s="141"/>
      <c r="VW10" s="141"/>
      <c r="VX10" s="141"/>
      <c r="VY10" s="141"/>
      <c r="VZ10" s="141"/>
      <c r="WA10" s="141"/>
      <c r="WB10" s="141"/>
      <c r="WC10" s="141"/>
      <c r="WD10" s="141"/>
      <c r="WE10" s="141"/>
      <c r="WF10" s="141"/>
      <c r="WG10" s="141"/>
      <c r="WH10" s="141"/>
      <c r="WI10" s="141"/>
      <c r="WJ10" s="141"/>
      <c r="WK10" s="141"/>
      <c r="WL10" s="141"/>
      <c r="WM10" s="141"/>
      <c r="WN10" s="141"/>
      <c r="WO10" s="141"/>
      <c r="WP10" s="141"/>
      <c r="WQ10" s="141"/>
      <c r="WR10" s="141"/>
      <c r="WS10" s="141"/>
      <c r="WT10" s="141"/>
      <c r="WU10" s="141"/>
      <c r="WV10" s="141"/>
      <c r="WW10" s="141"/>
      <c r="WX10" s="141"/>
      <c r="WY10" s="141"/>
      <c r="WZ10" s="141"/>
      <c r="XA10" s="141"/>
      <c r="XB10" s="141"/>
      <c r="XC10" s="141"/>
      <c r="XD10" s="141"/>
      <c r="XE10" s="141"/>
      <c r="XF10" s="141"/>
      <c r="XG10" s="141"/>
      <c r="XH10" s="141"/>
      <c r="XI10" s="141"/>
      <c r="XJ10" s="141"/>
      <c r="XK10" s="141"/>
      <c r="XL10" s="141"/>
      <c r="XM10" s="141"/>
      <c r="XN10" s="141"/>
      <c r="XO10" s="141"/>
      <c r="XP10" s="141"/>
      <c r="XQ10" s="141"/>
      <c r="XR10" s="141"/>
      <c r="XS10" s="141"/>
      <c r="XT10" s="141"/>
      <c r="XU10" s="141"/>
      <c r="XV10" s="141"/>
      <c r="XW10" s="141"/>
      <c r="XX10" s="141"/>
      <c r="XY10" s="141"/>
      <c r="XZ10" s="141"/>
      <c r="YA10" s="141"/>
      <c r="YB10" s="141"/>
      <c r="YC10" s="141"/>
      <c r="YD10" s="141"/>
      <c r="YE10" s="141"/>
      <c r="YF10" s="141"/>
      <c r="YG10" s="141"/>
      <c r="YH10" s="141"/>
      <c r="YI10" s="141"/>
      <c r="YJ10" s="141"/>
      <c r="YK10" s="141"/>
      <c r="YL10" s="141"/>
      <c r="YM10" s="141"/>
      <c r="YN10" s="141"/>
      <c r="YO10" s="141"/>
      <c r="YP10" s="141"/>
      <c r="YQ10" s="141"/>
      <c r="YR10" s="141"/>
      <c r="YS10" s="141"/>
      <c r="YT10" s="141"/>
      <c r="YU10" s="141"/>
      <c r="YV10" s="141"/>
      <c r="YW10" s="141"/>
      <c r="YX10" s="141"/>
      <c r="YY10" s="141"/>
      <c r="YZ10" s="141"/>
      <c r="ZA10" s="141"/>
      <c r="ZB10" s="141"/>
      <c r="ZC10" s="141"/>
      <c r="ZD10" s="141"/>
      <c r="ZE10" s="141"/>
      <c r="ZF10" s="141"/>
      <c r="ZG10" s="141"/>
      <c r="ZH10" s="141"/>
      <c r="ZI10" s="141"/>
      <c r="ZJ10" s="141"/>
      <c r="ZK10" s="141"/>
      <c r="ZL10" s="141"/>
      <c r="ZM10" s="141"/>
      <c r="ZN10" s="141"/>
      <c r="ZO10" s="141"/>
      <c r="ZP10" s="141"/>
      <c r="ZQ10" s="141"/>
      <c r="ZR10" s="141"/>
      <c r="ZS10" s="141"/>
      <c r="ZT10" s="141"/>
      <c r="ZU10" s="141"/>
      <c r="ZV10" s="141"/>
      <c r="ZW10" s="141"/>
      <c r="ZX10" s="141"/>
      <c r="ZY10" s="141"/>
      <c r="ZZ10" s="141"/>
      <c r="AAA10" s="141"/>
      <c r="AAB10" s="141"/>
      <c r="AAC10" s="141"/>
      <c r="AAD10" s="141"/>
      <c r="AAE10" s="141"/>
      <c r="AAF10" s="141"/>
      <c r="AAG10" s="141"/>
      <c r="AAH10" s="141"/>
      <c r="AAI10" s="141"/>
      <c r="AAJ10" s="141"/>
      <c r="AAK10" s="141"/>
      <c r="AAL10" s="141"/>
      <c r="AAM10" s="141"/>
      <c r="AAN10" s="141"/>
      <c r="AAO10" s="141"/>
      <c r="AAP10" s="141"/>
      <c r="AAQ10" s="141"/>
      <c r="AAR10" s="141"/>
      <c r="AAS10" s="141"/>
      <c r="AAT10" s="141"/>
      <c r="AAU10" s="141"/>
      <c r="AAV10" s="141"/>
      <c r="AAW10" s="141"/>
      <c r="AAX10" s="141"/>
      <c r="AAY10" s="141"/>
      <c r="AAZ10" s="141"/>
      <c r="ABA10" s="141"/>
      <c r="ABB10" s="141"/>
      <c r="ABC10" s="141"/>
      <c r="ABD10" s="141"/>
      <c r="ABE10" s="141"/>
      <c r="ABF10" s="141"/>
      <c r="ABG10" s="141"/>
      <c r="ABH10" s="141"/>
      <c r="ABI10" s="141"/>
      <c r="ABJ10" s="141"/>
      <c r="ABK10" s="141"/>
      <c r="ABL10" s="141"/>
      <c r="ABM10" s="141"/>
      <c r="ABN10" s="141"/>
      <c r="ABO10" s="141"/>
      <c r="ABP10" s="141"/>
      <c r="ABQ10" s="141"/>
      <c r="ABR10" s="141"/>
      <c r="ABS10" s="141"/>
      <c r="ABT10" s="141"/>
      <c r="ABU10" s="141"/>
      <c r="ABV10" s="141"/>
      <c r="ABW10" s="141"/>
      <c r="ABX10" s="141"/>
      <c r="ABY10" s="141"/>
      <c r="ABZ10" s="141"/>
      <c r="ACA10" s="141"/>
      <c r="ACB10" s="141"/>
      <c r="ACC10" s="141"/>
      <c r="ACD10" s="141"/>
      <c r="ACE10" s="141"/>
      <c r="ACF10" s="141"/>
      <c r="ACG10" s="141"/>
      <c r="ACH10" s="141"/>
      <c r="ACI10" s="141"/>
      <c r="ACJ10" s="141"/>
      <c r="ACK10" s="141"/>
      <c r="ACL10" s="141"/>
      <c r="ACM10" s="141"/>
      <c r="ACN10" s="141"/>
      <c r="ACO10" s="141"/>
      <c r="ACP10" s="141"/>
      <c r="ACQ10" s="141"/>
      <c r="ACR10" s="141"/>
      <c r="ACS10" s="141"/>
      <c r="ACT10" s="141"/>
      <c r="ACU10" s="141"/>
      <c r="ACV10" s="141"/>
      <c r="ACW10" s="141"/>
      <c r="ACX10" s="141"/>
      <c r="ACY10" s="141"/>
      <c r="ACZ10" s="141"/>
      <c r="ADA10" s="141"/>
      <c r="ADB10" s="141"/>
      <c r="ADC10" s="141"/>
      <c r="ADD10" s="141"/>
      <c r="ADE10" s="141"/>
      <c r="ADF10" s="141"/>
      <c r="ADG10" s="141"/>
      <c r="ADH10" s="141"/>
      <c r="ADI10" s="141"/>
      <c r="ADJ10" s="141"/>
      <c r="ADK10" s="141"/>
      <c r="ADL10" s="141"/>
      <c r="ADM10" s="141"/>
      <c r="ADN10" s="141"/>
      <c r="ADO10" s="141"/>
      <c r="ADP10" s="141"/>
      <c r="ADQ10" s="141"/>
      <c r="ADR10" s="141"/>
      <c r="ADS10" s="141"/>
      <c r="ADT10" s="141"/>
      <c r="ADU10" s="141"/>
      <c r="ADV10" s="141"/>
      <c r="ADW10" s="141"/>
      <c r="ADX10" s="141"/>
      <c r="ADY10" s="141"/>
      <c r="ADZ10" s="141"/>
      <c r="AEA10" s="141"/>
      <c r="AEB10" s="141"/>
      <c r="AEC10" s="141"/>
      <c r="AED10" s="141"/>
      <c r="AEE10" s="141"/>
      <c r="AEF10" s="141"/>
      <c r="AEG10" s="141"/>
      <c r="AEH10" s="141"/>
      <c r="AEI10" s="141"/>
      <c r="AEJ10" s="141"/>
      <c r="AEK10" s="141"/>
      <c r="AEL10" s="141"/>
      <c r="AEM10" s="141"/>
      <c r="AEN10" s="141"/>
      <c r="AEO10" s="141"/>
      <c r="AEP10" s="141"/>
      <c r="AEQ10" s="141"/>
      <c r="AER10" s="141"/>
      <c r="AES10" s="141"/>
      <c r="AET10" s="141"/>
      <c r="AEU10" s="141"/>
      <c r="AEV10" s="141"/>
      <c r="AEW10" s="141"/>
      <c r="AEX10" s="141"/>
      <c r="AEY10" s="141"/>
      <c r="AEZ10" s="141"/>
      <c r="AFA10" s="141"/>
      <c r="AFB10" s="141"/>
      <c r="AFC10" s="141"/>
      <c r="AFD10" s="141"/>
      <c r="AFE10" s="141"/>
      <c r="AFF10" s="141"/>
      <c r="AFG10" s="141"/>
      <c r="AFH10" s="141"/>
      <c r="AFI10" s="141"/>
      <c r="AFJ10" s="141"/>
      <c r="AFK10" s="141"/>
      <c r="AFL10" s="141"/>
      <c r="AFM10" s="141"/>
      <c r="AFN10" s="141"/>
      <c r="AFO10" s="141"/>
      <c r="AFP10" s="141"/>
      <c r="AFQ10" s="141"/>
      <c r="AFR10" s="141"/>
      <c r="AFS10" s="141"/>
      <c r="AFT10" s="141"/>
      <c r="AFU10" s="141"/>
      <c r="AFV10" s="141"/>
      <c r="AFW10" s="141"/>
      <c r="AFX10" s="141"/>
      <c r="AFY10" s="141"/>
      <c r="AFZ10" s="141"/>
      <c r="AGA10" s="141"/>
      <c r="AGB10" s="141"/>
      <c r="AGC10" s="141"/>
      <c r="AGD10" s="141"/>
      <c r="AGE10" s="141"/>
      <c r="AGF10" s="141"/>
      <c r="AGG10" s="141"/>
      <c r="AGH10" s="141"/>
      <c r="AGI10" s="141"/>
      <c r="AGJ10" s="141"/>
      <c r="AGK10" s="141"/>
      <c r="AGL10" s="141"/>
      <c r="AGM10" s="141"/>
      <c r="AGN10" s="141"/>
      <c r="AGO10" s="141"/>
      <c r="AGP10" s="141"/>
      <c r="AGQ10" s="141"/>
      <c r="AGR10" s="141"/>
      <c r="AGS10" s="141"/>
      <c r="AGT10" s="141"/>
      <c r="AGU10" s="141"/>
      <c r="AGV10" s="141"/>
      <c r="AGW10" s="141"/>
      <c r="AGX10" s="141"/>
      <c r="AGY10" s="141"/>
      <c r="AGZ10" s="141"/>
      <c r="AHA10" s="141"/>
      <c r="AHB10" s="141"/>
      <c r="AHC10" s="141"/>
      <c r="AHD10" s="141"/>
      <c r="AHE10" s="141"/>
      <c r="AHF10" s="141"/>
      <c r="AHG10" s="141"/>
      <c r="AHH10" s="141"/>
      <c r="AHI10" s="141"/>
      <c r="AHJ10" s="141"/>
      <c r="AHK10" s="141"/>
      <c r="AHL10" s="141"/>
      <c r="AHM10" s="141"/>
      <c r="AHN10" s="141"/>
      <c r="AHO10" s="141"/>
      <c r="AHP10" s="141"/>
      <c r="AHQ10" s="141"/>
      <c r="AHR10" s="141"/>
      <c r="AHS10" s="141"/>
      <c r="AHT10" s="141"/>
      <c r="AHU10" s="141"/>
      <c r="AHV10" s="141"/>
      <c r="AHW10" s="141"/>
      <c r="AHX10" s="141"/>
      <c r="AHY10" s="141"/>
      <c r="AHZ10" s="141"/>
      <c r="AIA10" s="141"/>
      <c r="AIB10" s="141"/>
      <c r="AIC10" s="141"/>
      <c r="AID10" s="141"/>
      <c r="AIE10" s="141"/>
      <c r="AIF10" s="141"/>
      <c r="AIG10" s="141"/>
      <c r="AIH10" s="141"/>
      <c r="AII10" s="141"/>
      <c r="AIJ10" s="141"/>
      <c r="AIK10" s="141"/>
      <c r="AIL10" s="141"/>
      <c r="AIM10" s="141"/>
      <c r="AIN10" s="141"/>
      <c r="AIO10" s="141"/>
      <c r="AIP10" s="141"/>
      <c r="AIQ10" s="141"/>
      <c r="AIR10" s="141"/>
      <c r="AIS10" s="141"/>
      <c r="AIT10" s="141"/>
      <c r="AIU10" s="141"/>
      <c r="AIV10" s="141"/>
      <c r="AIW10" s="141"/>
      <c r="AIX10" s="141"/>
      <c r="AIY10" s="141"/>
      <c r="AIZ10" s="141"/>
      <c r="AJA10" s="141"/>
      <c r="AJB10" s="141"/>
      <c r="AJC10" s="141"/>
      <c r="AJD10" s="141"/>
      <c r="AJE10" s="141"/>
      <c r="AJF10" s="141"/>
      <c r="AJG10" s="141"/>
      <c r="AJH10" s="141"/>
      <c r="AJI10" s="141"/>
      <c r="AJJ10" s="141"/>
      <c r="AJK10" s="141"/>
      <c r="AJL10" s="141"/>
      <c r="AJM10" s="141"/>
      <c r="AJN10" s="141"/>
      <c r="AJO10" s="141"/>
      <c r="AJP10" s="141"/>
      <c r="AJQ10" s="141"/>
      <c r="AJR10" s="141"/>
      <c r="AJS10" s="141"/>
      <c r="AJT10" s="141"/>
      <c r="AJU10" s="141"/>
      <c r="AJV10" s="141"/>
      <c r="AJW10" s="141"/>
      <c r="AJX10" s="141"/>
      <c r="AJY10" s="141"/>
      <c r="AJZ10" s="141"/>
      <c r="AKA10" s="141"/>
      <c r="AKB10" s="141"/>
      <c r="AKC10" s="141"/>
      <c r="AKD10" s="141"/>
      <c r="AKE10" s="141"/>
      <c r="AKF10" s="141"/>
      <c r="AKG10" s="141"/>
      <c r="AKH10" s="141"/>
      <c r="AKI10" s="141"/>
      <c r="AKJ10" s="141"/>
      <c r="AKK10" s="141"/>
      <c r="AKL10" s="141"/>
      <c r="AKM10" s="141"/>
      <c r="AKN10" s="141"/>
      <c r="AKO10" s="141"/>
      <c r="AKP10" s="141"/>
      <c r="AKQ10" s="141"/>
      <c r="AKR10" s="141"/>
      <c r="AKS10" s="141"/>
      <c r="AKT10" s="141"/>
      <c r="AKU10" s="141"/>
      <c r="AKV10" s="141"/>
      <c r="AKW10" s="141"/>
      <c r="AKX10" s="141"/>
      <c r="AKY10" s="141"/>
      <c r="AKZ10" s="141"/>
      <c r="ALA10" s="141"/>
      <c r="ALB10" s="141"/>
      <c r="ALC10" s="141"/>
      <c r="ALD10" s="141"/>
      <c r="ALE10" s="141"/>
      <c r="ALF10" s="141"/>
      <c r="ALG10" s="141"/>
      <c r="ALH10" s="141"/>
      <c r="ALI10" s="141"/>
      <c r="ALJ10" s="141"/>
      <c r="ALK10" s="141"/>
      <c r="ALL10" s="141"/>
      <c r="ALM10" s="141"/>
      <c r="ALN10" s="141"/>
      <c r="ALO10" s="141"/>
      <c r="ALP10" s="141"/>
      <c r="ALQ10" s="141"/>
      <c r="ALR10" s="141"/>
      <c r="ALS10" s="141"/>
      <c r="ALT10" s="141"/>
      <c r="ALU10" s="141"/>
      <c r="ALV10" s="141"/>
      <c r="ALW10" s="141"/>
      <c r="ALX10" s="141"/>
      <c r="ALY10" s="141"/>
      <c r="ALZ10" s="141"/>
      <c r="AMA10" s="141"/>
      <c r="AMB10" s="141"/>
      <c r="AMC10" s="141"/>
      <c r="AMD10" s="141"/>
      <c r="AME10" s="141"/>
      <c r="AMF10" s="141"/>
      <c r="AMG10" s="141"/>
      <c r="AMH10" s="141"/>
      <c r="AMI10" s="141"/>
    </row>
    <row r="11" spans="1:1023" ht="16.5" customHeight="1" x14ac:dyDescent="0.4">
      <c r="A11" s="142" t="str">
        <f>'I. Coût jour'!A12</f>
        <v xml:space="preserve">Nom et prénom de l’intervenant </v>
      </c>
      <c r="B11" s="142">
        <f>'I. Coût jour'!J12</f>
        <v>0</v>
      </c>
      <c r="C11" s="143">
        <f>'I. Coût jour'!L12</f>
        <v>0</v>
      </c>
      <c r="D11" s="319">
        <f>SUM('II_Temps 2027'!W3:W12)</f>
        <v>0</v>
      </c>
      <c r="E11" s="320">
        <f>SUM('II_Temps 2027'!X3:X12)</f>
        <v>0</v>
      </c>
      <c r="F11" s="319">
        <f>SUM('II_Temps 2027'!W25:W27)</f>
        <v>0</v>
      </c>
      <c r="G11" s="320">
        <f>SUM('II_Temps 2027'!X25:X27)</f>
        <v>0</v>
      </c>
      <c r="H11" s="319">
        <f>SUM('II_Temps 2027'!W13:W24)</f>
        <v>0</v>
      </c>
      <c r="I11" s="320">
        <f>SUM('II_Temps 2027'!X13:X24)</f>
        <v>0</v>
      </c>
      <c r="J11" s="319">
        <f t="shared" si="0"/>
        <v>0</v>
      </c>
      <c r="K11" s="320">
        <f t="shared" si="1"/>
        <v>0</v>
      </c>
      <c r="L11" s="325">
        <f>SUM('II_Temps 2027'!W3:W27)</f>
        <v>0</v>
      </c>
      <c r="M11" s="325">
        <f>SUM('II_Temps 2027'!X3:X27)</f>
        <v>0</v>
      </c>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141"/>
      <c r="DC11" s="141"/>
      <c r="DD11" s="141"/>
      <c r="DE11" s="141"/>
      <c r="DF11" s="141"/>
      <c r="DG11" s="141"/>
      <c r="DH11" s="141"/>
      <c r="DI11" s="141"/>
      <c r="DJ11" s="141"/>
      <c r="DK11" s="141"/>
      <c r="DL11" s="141"/>
      <c r="DM11" s="141"/>
      <c r="DN11" s="141"/>
      <c r="DO11" s="141"/>
      <c r="DP11" s="141"/>
      <c r="DQ11" s="141"/>
      <c r="DR11" s="141"/>
      <c r="DS11" s="141"/>
      <c r="DT11" s="141"/>
      <c r="DU11" s="141"/>
      <c r="DV11" s="141"/>
      <c r="DW11" s="141"/>
      <c r="DX11" s="141"/>
      <c r="DY11" s="141"/>
      <c r="DZ11" s="141"/>
      <c r="EA11" s="141"/>
      <c r="EB11" s="141"/>
      <c r="EC11" s="141"/>
      <c r="ED11" s="141"/>
      <c r="EE11" s="141"/>
      <c r="EF11" s="141"/>
      <c r="EG11" s="141"/>
      <c r="EH11" s="141"/>
      <c r="EI11" s="141"/>
      <c r="EJ11" s="141"/>
      <c r="EK11" s="141"/>
      <c r="EL11" s="141"/>
      <c r="EM11" s="141"/>
      <c r="EN11" s="141"/>
      <c r="EO11" s="141"/>
      <c r="EP11" s="141"/>
      <c r="EQ11" s="141"/>
      <c r="ER11" s="141"/>
      <c r="ES11" s="141"/>
      <c r="ET11" s="141"/>
      <c r="EU11" s="141"/>
      <c r="EV11" s="141"/>
      <c r="EW11" s="141"/>
      <c r="EX11" s="141"/>
      <c r="EY11" s="141"/>
      <c r="EZ11" s="141"/>
      <c r="FA11" s="141"/>
      <c r="FB11" s="141"/>
      <c r="FC11" s="141"/>
      <c r="FD11" s="141"/>
      <c r="FE11" s="141"/>
      <c r="FF11" s="141"/>
      <c r="FG11" s="141"/>
      <c r="FH11" s="141"/>
      <c r="FI11" s="141"/>
      <c r="FJ11" s="141"/>
      <c r="FK11" s="141"/>
      <c r="FL11" s="141"/>
      <c r="FM11" s="141"/>
      <c r="FN11" s="141"/>
      <c r="FO11" s="141"/>
      <c r="FP11" s="141"/>
      <c r="FQ11" s="141"/>
      <c r="FR11" s="141"/>
      <c r="FS11" s="141"/>
      <c r="FT11" s="141"/>
      <c r="FU11" s="141"/>
      <c r="FV11" s="141"/>
      <c r="FW11" s="141"/>
      <c r="FX11" s="141"/>
      <c r="FY11" s="141"/>
      <c r="FZ11" s="141"/>
      <c r="GA11" s="141"/>
      <c r="GB11" s="141"/>
      <c r="GC11" s="141"/>
      <c r="GD11" s="141"/>
      <c r="GE11" s="141"/>
      <c r="GF11" s="141"/>
      <c r="GG11" s="141"/>
      <c r="GH11" s="141"/>
      <c r="GI11" s="141"/>
      <c r="GJ11" s="141"/>
      <c r="GK11" s="141"/>
      <c r="GL11" s="141"/>
      <c r="GM11" s="141"/>
      <c r="GN11" s="141"/>
      <c r="GO11" s="141"/>
      <c r="GP11" s="141"/>
      <c r="GQ11" s="141"/>
      <c r="GR11" s="141"/>
      <c r="GS11" s="141"/>
      <c r="GT11" s="141"/>
      <c r="GU11" s="141"/>
      <c r="GV11" s="141"/>
      <c r="GW11" s="141"/>
      <c r="GX11" s="141"/>
      <c r="GY11" s="141"/>
      <c r="GZ11" s="141"/>
      <c r="HA11" s="141"/>
      <c r="HB11" s="141"/>
      <c r="HC11" s="141"/>
      <c r="HD11" s="141"/>
      <c r="HE11" s="141"/>
      <c r="HF11" s="141"/>
      <c r="HG11" s="141"/>
      <c r="HH11" s="141"/>
      <c r="HI11" s="141"/>
      <c r="HJ11" s="141"/>
      <c r="HK11" s="141"/>
      <c r="HL11" s="141"/>
      <c r="HM11" s="141"/>
      <c r="HN11" s="141"/>
      <c r="HO11" s="141"/>
      <c r="HP11" s="141"/>
      <c r="HQ11" s="141"/>
      <c r="HR11" s="141"/>
      <c r="HS11" s="141"/>
      <c r="HT11" s="141"/>
      <c r="HU11" s="141"/>
      <c r="HV11" s="141"/>
      <c r="HW11" s="141"/>
      <c r="HX11" s="141"/>
      <c r="HY11" s="141"/>
      <c r="HZ11" s="141"/>
      <c r="IA11" s="141"/>
      <c r="IB11" s="141"/>
      <c r="IC11" s="141"/>
      <c r="ID11" s="141"/>
      <c r="IE11" s="141"/>
      <c r="IF11" s="141"/>
      <c r="IG11" s="141"/>
      <c r="IH11" s="141"/>
      <c r="II11" s="141"/>
      <c r="IJ11" s="141"/>
      <c r="IK11" s="141"/>
      <c r="IL11" s="141"/>
      <c r="IM11" s="141"/>
      <c r="IN11" s="141"/>
      <c r="IO11" s="141"/>
      <c r="IP11" s="141"/>
      <c r="IQ11" s="141"/>
      <c r="IR11" s="141"/>
      <c r="IS11" s="141"/>
      <c r="IT11" s="141"/>
      <c r="IU11" s="141"/>
      <c r="IV11" s="141"/>
      <c r="IW11" s="141"/>
      <c r="IX11" s="141"/>
      <c r="IY11" s="141"/>
      <c r="IZ11" s="141"/>
      <c r="JA11" s="141"/>
      <c r="JB11" s="141"/>
      <c r="JC11" s="141"/>
      <c r="JD11" s="141"/>
      <c r="JE11" s="141"/>
      <c r="JF11" s="141"/>
      <c r="JG11" s="141"/>
      <c r="JH11" s="141"/>
      <c r="JI11" s="141"/>
      <c r="JJ11" s="141"/>
      <c r="JK11" s="141"/>
      <c r="JL11" s="141"/>
      <c r="JM11" s="141"/>
      <c r="JN11" s="141"/>
      <c r="JO11" s="141"/>
      <c r="JP11" s="141"/>
      <c r="JQ11" s="141"/>
      <c r="JR11" s="141"/>
      <c r="JS11" s="141"/>
      <c r="JT11" s="141"/>
      <c r="JU11" s="141"/>
      <c r="JV11" s="141"/>
      <c r="JW11" s="141"/>
      <c r="JX11" s="141"/>
      <c r="JY11" s="141"/>
      <c r="JZ11" s="141"/>
      <c r="KA11" s="141"/>
      <c r="KB11" s="141"/>
      <c r="KC11" s="141"/>
      <c r="KD11" s="141"/>
      <c r="KE11" s="141"/>
      <c r="KF11" s="141"/>
      <c r="KG11" s="141"/>
      <c r="KH11" s="141"/>
      <c r="KI11" s="141"/>
      <c r="KJ11" s="141"/>
      <c r="KK11" s="141"/>
      <c r="KL11" s="141"/>
      <c r="KM11" s="141"/>
      <c r="KN11" s="141"/>
      <c r="KO11" s="141"/>
      <c r="KP11" s="141"/>
      <c r="KQ11" s="141"/>
      <c r="KR11" s="141"/>
      <c r="KS11" s="141"/>
      <c r="KT11" s="141"/>
      <c r="KU11" s="141"/>
      <c r="KV11" s="141"/>
      <c r="KW11" s="141"/>
      <c r="KX11" s="141"/>
      <c r="KY11" s="141"/>
      <c r="KZ11" s="141"/>
      <c r="LA11" s="141"/>
      <c r="LB11" s="141"/>
      <c r="LC11" s="141"/>
      <c r="LD11" s="141"/>
      <c r="LE11" s="141"/>
      <c r="LF11" s="141"/>
      <c r="LG11" s="141"/>
      <c r="LH11" s="141"/>
      <c r="LI11" s="141"/>
      <c r="LJ11" s="141"/>
      <c r="LK11" s="141"/>
      <c r="LL11" s="141"/>
      <c r="LM11" s="141"/>
      <c r="LN11" s="141"/>
      <c r="LO11" s="141"/>
      <c r="LP11" s="141"/>
      <c r="LQ11" s="141"/>
      <c r="LR11" s="141"/>
      <c r="LS11" s="141"/>
      <c r="LT11" s="141"/>
      <c r="LU11" s="141"/>
      <c r="LV11" s="141"/>
      <c r="LW11" s="141"/>
      <c r="LX11" s="141"/>
      <c r="LY11" s="141"/>
      <c r="LZ11" s="141"/>
      <c r="MA11" s="141"/>
      <c r="MB11" s="141"/>
      <c r="MC11" s="141"/>
      <c r="MD11" s="141"/>
      <c r="ME11" s="141"/>
      <c r="MF11" s="141"/>
      <c r="MG11" s="141"/>
      <c r="MH11" s="141"/>
      <c r="MI11" s="141"/>
      <c r="MJ11" s="141"/>
      <c r="MK11" s="141"/>
      <c r="ML11" s="141"/>
      <c r="MM11" s="141"/>
      <c r="MN11" s="141"/>
      <c r="MO11" s="141"/>
      <c r="MP11" s="141"/>
      <c r="MQ11" s="141"/>
      <c r="MR11" s="141"/>
      <c r="MS11" s="141"/>
      <c r="MT11" s="141"/>
      <c r="MU11" s="141"/>
      <c r="MV11" s="141"/>
      <c r="MW11" s="141"/>
      <c r="MX11" s="141"/>
      <c r="MY11" s="141"/>
      <c r="MZ11" s="141"/>
      <c r="NA11" s="141"/>
      <c r="NB11" s="141"/>
      <c r="NC11" s="141"/>
      <c r="ND11" s="141"/>
      <c r="NE11" s="141"/>
      <c r="NF11" s="141"/>
      <c r="NG11" s="141"/>
      <c r="NH11" s="141"/>
      <c r="NI11" s="141"/>
      <c r="NJ11" s="141"/>
      <c r="NK11" s="141"/>
      <c r="NL11" s="141"/>
      <c r="NM11" s="141"/>
      <c r="NN11" s="141"/>
      <c r="NO11" s="141"/>
      <c r="NP11" s="141"/>
      <c r="NQ11" s="141"/>
      <c r="NR11" s="141"/>
      <c r="NS11" s="141"/>
      <c r="NT11" s="141"/>
      <c r="NU11" s="141"/>
      <c r="NV11" s="141"/>
      <c r="NW11" s="141"/>
      <c r="NX11" s="141"/>
      <c r="NY11" s="141"/>
      <c r="NZ11" s="141"/>
      <c r="OA11" s="141"/>
      <c r="OB11" s="141"/>
      <c r="OC11" s="141"/>
      <c r="OD11" s="141"/>
      <c r="OE11" s="141"/>
      <c r="OF11" s="141"/>
      <c r="OG11" s="141"/>
      <c r="OH11" s="141"/>
      <c r="OI11" s="141"/>
      <c r="OJ11" s="141"/>
      <c r="OK11" s="141"/>
      <c r="OL11" s="141"/>
      <c r="OM11" s="141"/>
      <c r="ON11" s="141"/>
      <c r="OO11" s="141"/>
      <c r="OP11" s="141"/>
      <c r="OQ11" s="141"/>
      <c r="OR11" s="141"/>
      <c r="OS11" s="141"/>
      <c r="OT11" s="141"/>
      <c r="OU11" s="141"/>
      <c r="OV11" s="141"/>
      <c r="OW11" s="141"/>
      <c r="OX11" s="141"/>
      <c r="OY11" s="141"/>
      <c r="OZ11" s="141"/>
      <c r="PA11" s="141"/>
      <c r="PB11" s="141"/>
      <c r="PC11" s="141"/>
      <c r="PD11" s="141"/>
      <c r="PE11" s="141"/>
      <c r="PF11" s="141"/>
      <c r="PG11" s="141"/>
      <c r="PH11" s="141"/>
      <c r="PI11" s="141"/>
      <c r="PJ11" s="141"/>
      <c r="PK11" s="141"/>
      <c r="PL11" s="141"/>
      <c r="PM11" s="141"/>
      <c r="PN11" s="141"/>
      <c r="PO11" s="141"/>
      <c r="PP11" s="141"/>
      <c r="PQ11" s="141"/>
      <c r="PR11" s="141"/>
      <c r="PS11" s="141"/>
      <c r="PT11" s="141"/>
      <c r="PU11" s="141"/>
      <c r="PV11" s="141"/>
      <c r="PW11" s="141"/>
      <c r="PX11" s="141"/>
      <c r="PY11" s="141"/>
      <c r="PZ11" s="141"/>
      <c r="QA11" s="141"/>
      <c r="QB11" s="141"/>
      <c r="QC11" s="141"/>
      <c r="QD11" s="141"/>
      <c r="QE11" s="141"/>
      <c r="QF11" s="141"/>
      <c r="QG11" s="141"/>
      <c r="QH11" s="141"/>
      <c r="QI11" s="141"/>
      <c r="QJ11" s="141"/>
      <c r="QK11" s="141"/>
      <c r="QL11" s="141"/>
      <c r="QM11" s="141"/>
      <c r="QN11" s="141"/>
      <c r="QO11" s="141"/>
      <c r="QP11" s="141"/>
      <c r="QQ11" s="141"/>
      <c r="QR11" s="141"/>
      <c r="QS11" s="141"/>
      <c r="QT11" s="141"/>
      <c r="QU11" s="141"/>
      <c r="QV11" s="141"/>
      <c r="QW11" s="141"/>
      <c r="QX11" s="141"/>
      <c r="QY11" s="141"/>
      <c r="QZ11" s="141"/>
      <c r="RA11" s="141"/>
      <c r="RB11" s="141"/>
      <c r="RC11" s="141"/>
      <c r="RD11" s="141"/>
      <c r="RE11" s="141"/>
      <c r="RF11" s="141"/>
      <c r="RG11" s="141"/>
      <c r="RH11" s="141"/>
      <c r="RI11" s="141"/>
      <c r="RJ11" s="141"/>
      <c r="RK11" s="141"/>
      <c r="RL11" s="141"/>
      <c r="RM11" s="141"/>
      <c r="RN11" s="141"/>
      <c r="RO11" s="141"/>
      <c r="RP11" s="141"/>
      <c r="RQ11" s="141"/>
      <c r="RR11" s="141"/>
      <c r="RS11" s="141"/>
      <c r="RT11" s="141"/>
      <c r="RU11" s="141"/>
      <c r="RV11" s="141"/>
      <c r="RW11" s="141"/>
      <c r="RX11" s="141"/>
      <c r="RY11" s="141"/>
      <c r="RZ11" s="141"/>
      <c r="SA11" s="141"/>
      <c r="SB11" s="141"/>
      <c r="SC11" s="141"/>
      <c r="SD11" s="141"/>
      <c r="SE11" s="141"/>
      <c r="SF11" s="141"/>
      <c r="SG11" s="141"/>
      <c r="SH11" s="141"/>
      <c r="SI11" s="141"/>
      <c r="SJ11" s="141"/>
      <c r="SK11" s="141"/>
      <c r="SL11" s="141"/>
      <c r="SM11" s="141"/>
      <c r="SN11" s="141"/>
      <c r="SO11" s="141"/>
      <c r="SP11" s="141"/>
      <c r="SQ11" s="141"/>
      <c r="SR11" s="141"/>
      <c r="SS11" s="141"/>
      <c r="ST11" s="141"/>
      <c r="SU11" s="141"/>
      <c r="SV11" s="141"/>
      <c r="SW11" s="141"/>
      <c r="SX11" s="141"/>
      <c r="SY11" s="141"/>
      <c r="SZ11" s="141"/>
      <c r="TA11" s="141"/>
      <c r="TB11" s="141"/>
      <c r="TC11" s="141"/>
      <c r="TD11" s="141"/>
      <c r="TE11" s="141"/>
      <c r="TF11" s="141"/>
      <c r="TG11" s="141"/>
      <c r="TH11" s="141"/>
      <c r="TI11" s="141"/>
      <c r="TJ11" s="141"/>
      <c r="TK11" s="141"/>
      <c r="TL11" s="141"/>
      <c r="TM11" s="141"/>
      <c r="TN11" s="141"/>
      <c r="TO11" s="141"/>
      <c r="TP11" s="141"/>
      <c r="TQ11" s="141"/>
      <c r="TR11" s="141"/>
      <c r="TS11" s="141"/>
      <c r="TT11" s="141"/>
      <c r="TU11" s="141"/>
      <c r="TV11" s="141"/>
      <c r="TW11" s="141"/>
      <c r="TX11" s="141"/>
      <c r="TY11" s="141"/>
      <c r="TZ11" s="141"/>
      <c r="UA11" s="141"/>
      <c r="UB11" s="141"/>
      <c r="UC11" s="141"/>
      <c r="UD11" s="141"/>
      <c r="UE11" s="141"/>
      <c r="UF11" s="141"/>
      <c r="UG11" s="141"/>
      <c r="UH11" s="141"/>
      <c r="UI11" s="141"/>
      <c r="UJ11" s="141"/>
      <c r="UK11" s="141"/>
      <c r="UL11" s="141"/>
      <c r="UM11" s="141"/>
      <c r="UN11" s="141"/>
      <c r="UO11" s="141"/>
      <c r="UP11" s="141"/>
      <c r="UQ11" s="141"/>
      <c r="UR11" s="141"/>
      <c r="US11" s="141"/>
      <c r="UT11" s="141"/>
      <c r="UU11" s="141"/>
      <c r="UV11" s="141"/>
      <c r="UW11" s="141"/>
      <c r="UX11" s="141"/>
      <c r="UY11" s="141"/>
      <c r="UZ11" s="141"/>
      <c r="VA11" s="141"/>
      <c r="VB11" s="141"/>
      <c r="VC11" s="141"/>
      <c r="VD11" s="141"/>
      <c r="VE11" s="141"/>
      <c r="VF11" s="141"/>
      <c r="VG11" s="141"/>
      <c r="VH11" s="141"/>
      <c r="VI11" s="141"/>
      <c r="VJ11" s="141"/>
      <c r="VK11" s="141"/>
      <c r="VL11" s="141"/>
      <c r="VM11" s="141"/>
      <c r="VN11" s="141"/>
      <c r="VO11" s="141"/>
      <c r="VP11" s="141"/>
      <c r="VQ11" s="141"/>
      <c r="VR11" s="141"/>
      <c r="VS11" s="141"/>
      <c r="VT11" s="141"/>
      <c r="VU11" s="141"/>
      <c r="VV11" s="141"/>
      <c r="VW11" s="141"/>
      <c r="VX11" s="141"/>
      <c r="VY11" s="141"/>
      <c r="VZ11" s="141"/>
      <c r="WA11" s="141"/>
      <c r="WB11" s="141"/>
      <c r="WC11" s="141"/>
      <c r="WD11" s="141"/>
      <c r="WE11" s="141"/>
      <c r="WF11" s="141"/>
      <c r="WG11" s="141"/>
      <c r="WH11" s="141"/>
      <c r="WI11" s="141"/>
      <c r="WJ11" s="141"/>
      <c r="WK11" s="141"/>
      <c r="WL11" s="141"/>
      <c r="WM11" s="141"/>
      <c r="WN11" s="141"/>
      <c r="WO11" s="141"/>
      <c r="WP11" s="141"/>
      <c r="WQ11" s="141"/>
      <c r="WR11" s="141"/>
      <c r="WS11" s="141"/>
      <c r="WT11" s="141"/>
      <c r="WU11" s="141"/>
      <c r="WV11" s="141"/>
      <c r="WW11" s="141"/>
      <c r="WX11" s="141"/>
      <c r="WY11" s="141"/>
      <c r="WZ11" s="141"/>
      <c r="XA11" s="141"/>
      <c r="XB11" s="141"/>
      <c r="XC11" s="141"/>
      <c r="XD11" s="141"/>
      <c r="XE11" s="141"/>
      <c r="XF11" s="141"/>
      <c r="XG11" s="141"/>
      <c r="XH11" s="141"/>
      <c r="XI11" s="141"/>
      <c r="XJ11" s="141"/>
      <c r="XK11" s="141"/>
      <c r="XL11" s="141"/>
      <c r="XM11" s="141"/>
      <c r="XN11" s="141"/>
      <c r="XO11" s="141"/>
      <c r="XP11" s="141"/>
      <c r="XQ11" s="141"/>
      <c r="XR11" s="141"/>
      <c r="XS11" s="141"/>
      <c r="XT11" s="141"/>
      <c r="XU11" s="141"/>
      <c r="XV11" s="141"/>
      <c r="XW11" s="141"/>
      <c r="XX11" s="141"/>
      <c r="XY11" s="141"/>
      <c r="XZ11" s="141"/>
      <c r="YA11" s="141"/>
      <c r="YB11" s="141"/>
      <c r="YC11" s="141"/>
      <c r="YD11" s="141"/>
      <c r="YE11" s="141"/>
      <c r="YF11" s="141"/>
      <c r="YG11" s="141"/>
      <c r="YH11" s="141"/>
      <c r="YI11" s="141"/>
      <c r="YJ11" s="141"/>
      <c r="YK11" s="141"/>
      <c r="YL11" s="141"/>
      <c r="YM11" s="141"/>
      <c r="YN11" s="141"/>
      <c r="YO11" s="141"/>
      <c r="YP11" s="141"/>
      <c r="YQ11" s="141"/>
      <c r="YR11" s="141"/>
      <c r="YS11" s="141"/>
      <c r="YT11" s="141"/>
      <c r="YU11" s="141"/>
      <c r="YV11" s="141"/>
      <c r="YW11" s="141"/>
      <c r="YX11" s="141"/>
      <c r="YY11" s="141"/>
      <c r="YZ11" s="141"/>
      <c r="ZA11" s="141"/>
      <c r="ZB11" s="141"/>
      <c r="ZC11" s="141"/>
      <c r="ZD11" s="141"/>
      <c r="ZE11" s="141"/>
      <c r="ZF11" s="141"/>
      <c r="ZG11" s="141"/>
      <c r="ZH11" s="141"/>
      <c r="ZI11" s="141"/>
      <c r="ZJ11" s="141"/>
      <c r="ZK11" s="141"/>
      <c r="ZL11" s="141"/>
      <c r="ZM11" s="141"/>
      <c r="ZN11" s="141"/>
      <c r="ZO11" s="141"/>
      <c r="ZP11" s="141"/>
      <c r="ZQ11" s="141"/>
      <c r="ZR11" s="141"/>
      <c r="ZS11" s="141"/>
      <c r="ZT11" s="141"/>
      <c r="ZU11" s="141"/>
      <c r="ZV11" s="141"/>
      <c r="ZW11" s="141"/>
      <c r="ZX11" s="141"/>
      <c r="ZY11" s="141"/>
      <c r="ZZ11" s="141"/>
      <c r="AAA11" s="141"/>
      <c r="AAB11" s="141"/>
      <c r="AAC11" s="141"/>
      <c r="AAD11" s="141"/>
      <c r="AAE11" s="141"/>
      <c r="AAF11" s="141"/>
      <c r="AAG11" s="141"/>
      <c r="AAH11" s="141"/>
      <c r="AAI11" s="141"/>
      <c r="AAJ11" s="141"/>
      <c r="AAK11" s="141"/>
      <c r="AAL11" s="141"/>
      <c r="AAM11" s="141"/>
      <c r="AAN11" s="141"/>
      <c r="AAO11" s="141"/>
      <c r="AAP11" s="141"/>
      <c r="AAQ11" s="141"/>
      <c r="AAR11" s="141"/>
      <c r="AAS11" s="141"/>
      <c r="AAT11" s="141"/>
      <c r="AAU11" s="141"/>
      <c r="AAV11" s="141"/>
      <c r="AAW11" s="141"/>
      <c r="AAX11" s="141"/>
      <c r="AAY11" s="141"/>
      <c r="AAZ11" s="141"/>
      <c r="ABA11" s="141"/>
      <c r="ABB11" s="141"/>
      <c r="ABC11" s="141"/>
      <c r="ABD11" s="141"/>
      <c r="ABE11" s="141"/>
      <c r="ABF11" s="141"/>
      <c r="ABG11" s="141"/>
      <c r="ABH11" s="141"/>
      <c r="ABI11" s="141"/>
      <c r="ABJ11" s="141"/>
      <c r="ABK11" s="141"/>
      <c r="ABL11" s="141"/>
      <c r="ABM11" s="141"/>
      <c r="ABN11" s="141"/>
      <c r="ABO11" s="141"/>
      <c r="ABP11" s="141"/>
      <c r="ABQ11" s="141"/>
      <c r="ABR11" s="141"/>
      <c r="ABS11" s="141"/>
      <c r="ABT11" s="141"/>
      <c r="ABU11" s="141"/>
      <c r="ABV11" s="141"/>
      <c r="ABW11" s="141"/>
      <c r="ABX11" s="141"/>
      <c r="ABY11" s="141"/>
      <c r="ABZ11" s="141"/>
      <c r="ACA11" s="141"/>
      <c r="ACB11" s="141"/>
      <c r="ACC11" s="141"/>
      <c r="ACD11" s="141"/>
      <c r="ACE11" s="141"/>
      <c r="ACF11" s="141"/>
      <c r="ACG11" s="141"/>
      <c r="ACH11" s="141"/>
      <c r="ACI11" s="141"/>
      <c r="ACJ11" s="141"/>
      <c r="ACK11" s="141"/>
      <c r="ACL11" s="141"/>
      <c r="ACM11" s="141"/>
      <c r="ACN11" s="141"/>
      <c r="ACO11" s="141"/>
      <c r="ACP11" s="141"/>
      <c r="ACQ11" s="141"/>
      <c r="ACR11" s="141"/>
      <c r="ACS11" s="141"/>
      <c r="ACT11" s="141"/>
      <c r="ACU11" s="141"/>
      <c r="ACV11" s="141"/>
      <c r="ACW11" s="141"/>
      <c r="ACX11" s="141"/>
      <c r="ACY11" s="141"/>
      <c r="ACZ11" s="141"/>
      <c r="ADA11" s="141"/>
      <c r="ADB11" s="141"/>
      <c r="ADC11" s="141"/>
      <c r="ADD11" s="141"/>
      <c r="ADE11" s="141"/>
      <c r="ADF11" s="141"/>
      <c r="ADG11" s="141"/>
      <c r="ADH11" s="141"/>
      <c r="ADI11" s="141"/>
      <c r="ADJ11" s="141"/>
      <c r="ADK11" s="141"/>
      <c r="ADL11" s="141"/>
      <c r="ADM11" s="141"/>
      <c r="ADN11" s="141"/>
      <c r="ADO11" s="141"/>
      <c r="ADP11" s="141"/>
      <c r="ADQ11" s="141"/>
      <c r="ADR11" s="141"/>
      <c r="ADS11" s="141"/>
      <c r="ADT11" s="141"/>
      <c r="ADU11" s="141"/>
      <c r="ADV11" s="141"/>
      <c r="ADW11" s="141"/>
      <c r="ADX11" s="141"/>
      <c r="ADY11" s="141"/>
      <c r="ADZ11" s="141"/>
      <c r="AEA11" s="141"/>
      <c r="AEB11" s="141"/>
      <c r="AEC11" s="141"/>
      <c r="AED11" s="141"/>
      <c r="AEE11" s="141"/>
      <c r="AEF11" s="141"/>
      <c r="AEG11" s="141"/>
      <c r="AEH11" s="141"/>
      <c r="AEI11" s="141"/>
      <c r="AEJ11" s="141"/>
      <c r="AEK11" s="141"/>
      <c r="AEL11" s="141"/>
      <c r="AEM11" s="141"/>
      <c r="AEN11" s="141"/>
      <c r="AEO11" s="141"/>
      <c r="AEP11" s="141"/>
      <c r="AEQ11" s="141"/>
      <c r="AER11" s="141"/>
      <c r="AES11" s="141"/>
      <c r="AET11" s="141"/>
      <c r="AEU11" s="141"/>
      <c r="AEV11" s="141"/>
      <c r="AEW11" s="141"/>
      <c r="AEX11" s="141"/>
      <c r="AEY11" s="141"/>
      <c r="AEZ11" s="141"/>
      <c r="AFA11" s="141"/>
      <c r="AFB11" s="141"/>
      <c r="AFC11" s="141"/>
      <c r="AFD11" s="141"/>
      <c r="AFE11" s="141"/>
      <c r="AFF11" s="141"/>
      <c r="AFG11" s="141"/>
      <c r="AFH11" s="141"/>
      <c r="AFI11" s="141"/>
      <c r="AFJ11" s="141"/>
      <c r="AFK11" s="141"/>
      <c r="AFL11" s="141"/>
      <c r="AFM11" s="141"/>
      <c r="AFN11" s="141"/>
      <c r="AFO11" s="141"/>
      <c r="AFP11" s="141"/>
      <c r="AFQ11" s="141"/>
      <c r="AFR11" s="141"/>
      <c r="AFS11" s="141"/>
      <c r="AFT11" s="141"/>
      <c r="AFU11" s="141"/>
      <c r="AFV11" s="141"/>
      <c r="AFW11" s="141"/>
      <c r="AFX11" s="141"/>
      <c r="AFY11" s="141"/>
      <c r="AFZ11" s="141"/>
      <c r="AGA11" s="141"/>
      <c r="AGB11" s="141"/>
      <c r="AGC11" s="141"/>
      <c r="AGD11" s="141"/>
      <c r="AGE11" s="141"/>
      <c r="AGF11" s="141"/>
      <c r="AGG11" s="141"/>
      <c r="AGH11" s="141"/>
      <c r="AGI11" s="141"/>
      <c r="AGJ11" s="141"/>
      <c r="AGK11" s="141"/>
      <c r="AGL11" s="141"/>
      <c r="AGM11" s="141"/>
      <c r="AGN11" s="141"/>
      <c r="AGO11" s="141"/>
      <c r="AGP11" s="141"/>
      <c r="AGQ11" s="141"/>
      <c r="AGR11" s="141"/>
      <c r="AGS11" s="141"/>
      <c r="AGT11" s="141"/>
      <c r="AGU11" s="141"/>
      <c r="AGV11" s="141"/>
      <c r="AGW11" s="141"/>
      <c r="AGX11" s="141"/>
      <c r="AGY11" s="141"/>
      <c r="AGZ11" s="141"/>
      <c r="AHA11" s="141"/>
      <c r="AHB11" s="141"/>
      <c r="AHC11" s="141"/>
      <c r="AHD11" s="141"/>
      <c r="AHE11" s="141"/>
      <c r="AHF11" s="141"/>
      <c r="AHG11" s="141"/>
      <c r="AHH11" s="141"/>
      <c r="AHI11" s="141"/>
      <c r="AHJ11" s="141"/>
      <c r="AHK11" s="141"/>
      <c r="AHL11" s="141"/>
      <c r="AHM11" s="141"/>
      <c r="AHN11" s="141"/>
      <c r="AHO11" s="141"/>
      <c r="AHP11" s="141"/>
      <c r="AHQ11" s="141"/>
      <c r="AHR11" s="141"/>
      <c r="AHS11" s="141"/>
      <c r="AHT11" s="141"/>
      <c r="AHU11" s="141"/>
      <c r="AHV11" s="141"/>
      <c r="AHW11" s="141"/>
      <c r="AHX11" s="141"/>
      <c r="AHY11" s="141"/>
      <c r="AHZ11" s="141"/>
      <c r="AIA11" s="141"/>
      <c r="AIB11" s="141"/>
      <c r="AIC11" s="141"/>
      <c r="AID11" s="141"/>
      <c r="AIE11" s="141"/>
      <c r="AIF11" s="141"/>
      <c r="AIG11" s="141"/>
      <c r="AIH11" s="141"/>
      <c r="AII11" s="141"/>
      <c r="AIJ11" s="141"/>
      <c r="AIK11" s="141"/>
      <c r="AIL11" s="141"/>
      <c r="AIM11" s="141"/>
      <c r="AIN11" s="141"/>
      <c r="AIO11" s="141"/>
      <c r="AIP11" s="141"/>
      <c r="AIQ11" s="141"/>
      <c r="AIR11" s="141"/>
      <c r="AIS11" s="141"/>
      <c r="AIT11" s="141"/>
      <c r="AIU11" s="141"/>
      <c r="AIV11" s="141"/>
      <c r="AIW11" s="141"/>
      <c r="AIX11" s="141"/>
      <c r="AIY11" s="141"/>
      <c r="AIZ11" s="141"/>
      <c r="AJA11" s="141"/>
      <c r="AJB11" s="141"/>
      <c r="AJC11" s="141"/>
      <c r="AJD11" s="141"/>
      <c r="AJE11" s="141"/>
      <c r="AJF11" s="141"/>
      <c r="AJG11" s="141"/>
      <c r="AJH11" s="141"/>
      <c r="AJI11" s="141"/>
      <c r="AJJ11" s="141"/>
      <c r="AJK11" s="141"/>
      <c r="AJL11" s="141"/>
      <c r="AJM11" s="141"/>
      <c r="AJN11" s="141"/>
      <c r="AJO11" s="141"/>
      <c r="AJP11" s="141"/>
      <c r="AJQ11" s="141"/>
      <c r="AJR11" s="141"/>
      <c r="AJS11" s="141"/>
      <c r="AJT11" s="141"/>
      <c r="AJU11" s="141"/>
      <c r="AJV11" s="141"/>
      <c r="AJW11" s="141"/>
      <c r="AJX11" s="141"/>
      <c r="AJY11" s="141"/>
      <c r="AJZ11" s="141"/>
      <c r="AKA11" s="141"/>
      <c r="AKB11" s="141"/>
      <c r="AKC11" s="141"/>
      <c r="AKD11" s="141"/>
      <c r="AKE11" s="141"/>
      <c r="AKF11" s="141"/>
      <c r="AKG11" s="141"/>
      <c r="AKH11" s="141"/>
      <c r="AKI11" s="141"/>
      <c r="AKJ11" s="141"/>
      <c r="AKK11" s="141"/>
      <c r="AKL11" s="141"/>
      <c r="AKM11" s="141"/>
      <c r="AKN11" s="141"/>
      <c r="AKO11" s="141"/>
      <c r="AKP11" s="141"/>
      <c r="AKQ11" s="141"/>
      <c r="AKR11" s="141"/>
      <c r="AKS11" s="141"/>
      <c r="AKT11" s="141"/>
      <c r="AKU11" s="141"/>
      <c r="AKV11" s="141"/>
      <c r="AKW11" s="141"/>
      <c r="AKX11" s="141"/>
      <c r="AKY11" s="141"/>
      <c r="AKZ11" s="141"/>
      <c r="ALA11" s="141"/>
      <c r="ALB11" s="141"/>
      <c r="ALC11" s="141"/>
      <c r="ALD11" s="141"/>
      <c r="ALE11" s="141"/>
      <c r="ALF11" s="141"/>
      <c r="ALG11" s="141"/>
      <c r="ALH11" s="141"/>
      <c r="ALI11" s="141"/>
      <c r="ALJ11" s="141"/>
      <c r="ALK11" s="141"/>
      <c r="ALL11" s="141"/>
      <c r="ALM11" s="141"/>
      <c r="ALN11" s="141"/>
      <c r="ALO11" s="141"/>
      <c r="ALP11" s="141"/>
      <c r="ALQ11" s="141"/>
      <c r="ALR11" s="141"/>
      <c r="ALS11" s="141"/>
      <c r="ALT11" s="141"/>
      <c r="ALU11" s="141"/>
      <c r="ALV11" s="141"/>
      <c r="ALW11" s="141"/>
      <c r="ALX11" s="141"/>
      <c r="ALY11" s="141"/>
      <c r="ALZ11" s="141"/>
      <c r="AMA11" s="141"/>
      <c r="AMB11" s="141"/>
      <c r="AMC11" s="141"/>
      <c r="AMD11" s="141"/>
      <c r="AME11" s="141"/>
      <c r="AMF11" s="141"/>
      <c r="AMG11" s="141"/>
      <c r="AMH11" s="141"/>
      <c r="AMI11" s="141"/>
    </row>
    <row r="12" spans="1:1023" ht="16.5" customHeight="1" x14ac:dyDescent="0.4">
      <c r="A12" s="142" t="str">
        <f>'I. Coût jour'!A13</f>
        <v xml:space="preserve">Nom et prénom de l’intervenant </v>
      </c>
      <c r="B12" s="142">
        <f>'I. Coût jour'!J13</f>
        <v>0</v>
      </c>
      <c r="C12" s="143">
        <f>'I. Coût jour'!L13</f>
        <v>0</v>
      </c>
      <c r="D12" s="319">
        <f>SUM('II_Temps 2027'!Y3:Y12)</f>
        <v>0</v>
      </c>
      <c r="E12" s="320">
        <f>SUM('II_Temps 2027'!Z3:Z12)</f>
        <v>0</v>
      </c>
      <c r="F12" s="319">
        <f>SUM('II_Temps 2027'!Y25:Y27)</f>
        <v>0</v>
      </c>
      <c r="G12" s="320">
        <f>SUM('II_Temps 2027'!Z25:Z27)</f>
        <v>0</v>
      </c>
      <c r="H12" s="319">
        <f>SUM('II_Temps 2027'!Y13:Y24)</f>
        <v>0</v>
      </c>
      <c r="I12" s="320">
        <f>SUM('II_Temps 2027'!Z13:Z24)</f>
        <v>0</v>
      </c>
      <c r="J12" s="319">
        <f t="shared" si="0"/>
        <v>0</v>
      </c>
      <c r="K12" s="320">
        <f t="shared" si="1"/>
        <v>0</v>
      </c>
      <c r="L12" s="325">
        <f>SUM('II_Temps 2027'!Y3:Y27)</f>
        <v>0</v>
      </c>
      <c r="M12" s="325">
        <f>SUM('II_Temps 2027'!Z3:Z27)</f>
        <v>0</v>
      </c>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41"/>
      <c r="CZ12" s="141"/>
      <c r="DA12" s="141"/>
      <c r="DB12" s="141"/>
      <c r="DC12" s="141"/>
      <c r="DD12" s="141"/>
      <c r="DE12" s="141"/>
      <c r="DF12" s="141"/>
      <c r="DG12" s="141"/>
      <c r="DH12" s="141"/>
      <c r="DI12" s="141"/>
      <c r="DJ12" s="141"/>
      <c r="DK12" s="141"/>
      <c r="DL12" s="141"/>
      <c r="DM12" s="141"/>
      <c r="DN12" s="141"/>
      <c r="DO12" s="141"/>
      <c r="DP12" s="141"/>
      <c r="DQ12" s="141"/>
      <c r="DR12" s="141"/>
      <c r="DS12" s="141"/>
      <c r="DT12" s="141"/>
      <c r="DU12" s="141"/>
      <c r="DV12" s="141"/>
      <c r="DW12" s="141"/>
      <c r="DX12" s="141"/>
      <c r="DY12" s="141"/>
      <c r="DZ12" s="141"/>
      <c r="EA12" s="141"/>
      <c r="EB12" s="141"/>
      <c r="EC12" s="141"/>
      <c r="ED12" s="141"/>
      <c r="EE12" s="141"/>
      <c r="EF12" s="141"/>
      <c r="EG12" s="141"/>
      <c r="EH12" s="141"/>
      <c r="EI12" s="141"/>
      <c r="EJ12" s="141"/>
      <c r="EK12" s="141"/>
      <c r="EL12" s="141"/>
      <c r="EM12" s="141"/>
      <c r="EN12" s="141"/>
      <c r="EO12" s="141"/>
      <c r="EP12" s="141"/>
      <c r="EQ12" s="141"/>
      <c r="ER12" s="141"/>
      <c r="ES12" s="141"/>
      <c r="ET12" s="141"/>
      <c r="EU12" s="141"/>
      <c r="EV12" s="141"/>
      <c r="EW12" s="141"/>
      <c r="EX12" s="141"/>
      <c r="EY12" s="141"/>
      <c r="EZ12" s="141"/>
      <c r="FA12" s="141"/>
      <c r="FB12" s="141"/>
      <c r="FC12" s="141"/>
      <c r="FD12" s="141"/>
      <c r="FE12" s="141"/>
      <c r="FF12" s="141"/>
      <c r="FG12" s="141"/>
      <c r="FH12" s="141"/>
      <c r="FI12" s="141"/>
      <c r="FJ12" s="141"/>
      <c r="FK12" s="141"/>
      <c r="FL12" s="141"/>
      <c r="FM12" s="141"/>
      <c r="FN12" s="141"/>
      <c r="FO12" s="141"/>
      <c r="FP12" s="141"/>
      <c r="FQ12" s="141"/>
      <c r="FR12" s="141"/>
      <c r="FS12" s="141"/>
      <c r="FT12" s="141"/>
      <c r="FU12" s="141"/>
      <c r="FV12" s="141"/>
      <c r="FW12" s="141"/>
      <c r="FX12" s="141"/>
      <c r="FY12" s="141"/>
      <c r="FZ12" s="141"/>
      <c r="GA12" s="141"/>
      <c r="GB12" s="141"/>
      <c r="GC12" s="141"/>
      <c r="GD12" s="141"/>
      <c r="GE12" s="141"/>
      <c r="GF12" s="141"/>
      <c r="GG12" s="141"/>
      <c r="GH12" s="141"/>
      <c r="GI12" s="141"/>
      <c r="GJ12" s="141"/>
      <c r="GK12" s="141"/>
      <c r="GL12" s="141"/>
      <c r="GM12" s="141"/>
      <c r="GN12" s="141"/>
      <c r="GO12" s="141"/>
      <c r="GP12" s="141"/>
      <c r="GQ12" s="141"/>
      <c r="GR12" s="141"/>
      <c r="GS12" s="141"/>
      <c r="GT12" s="141"/>
      <c r="GU12" s="141"/>
      <c r="GV12" s="141"/>
      <c r="GW12" s="141"/>
      <c r="GX12" s="141"/>
      <c r="GY12" s="141"/>
      <c r="GZ12" s="141"/>
      <c r="HA12" s="141"/>
      <c r="HB12" s="141"/>
      <c r="HC12" s="141"/>
      <c r="HD12" s="141"/>
      <c r="HE12" s="141"/>
      <c r="HF12" s="141"/>
      <c r="HG12" s="141"/>
      <c r="HH12" s="141"/>
      <c r="HI12" s="141"/>
      <c r="HJ12" s="141"/>
      <c r="HK12" s="141"/>
      <c r="HL12" s="141"/>
      <c r="HM12" s="141"/>
      <c r="HN12" s="141"/>
      <c r="HO12" s="141"/>
      <c r="HP12" s="141"/>
      <c r="HQ12" s="141"/>
      <c r="HR12" s="141"/>
      <c r="HS12" s="141"/>
      <c r="HT12" s="141"/>
      <c r="HU12" s="141"/>
      <c r="HV12" s="141"/>
      <c r="HW12" s="141"/>
      <c r="HX12" s="141"/>
      <c r="HY12" s="141"/>
      <c r="HZ12" s="141"/>
      <c r="IA12" s="141"/>
      <c r="IB12" s="141"/>
      <c r="IC12" s="141"/>
      <c r="ID12" s="141"/>
      <c r="IE12" s="141"/>
      <c r="IF12" s="141"/>
      <c r="IG12" s="141"/>
      <c r="IH12" s="141"/>
      <c r="II12" s="141"/>
      <c r="IJ12" s="141"/>
      <c r="IK12" s="141"/>
      <c r="IL12" s="141"/>
      <c r="IM12" s="141"/>
      <c r="IN12" s="141"/>
      <c r="IO12" s="141"/>
      <c r="IP12" s="141"/>
      <c r="IQ12" s="141"/>
      <c r="IR12" s="141"/>
      <c r="IS12" s="141"/>
      <c r="IT12" s="141"/>
      <c r="IU12" s="141"/>
      <c r="IV12" s="141"/>
      <c r="IW12" s="141"/>
      <c r="IX12" s="141"/>
      <c r="IY12" s="141"/>
      <c r="IZ12" s="141"/>
      <c r="JA12" s="141"/>
      <c r="JB12" s="141"/>
      <c r="JC12" s="141"/>
      <c r="JD12" s="141"/>
      <c r="JE12" s="141"/>
      <c r="JF12" s="141"/>
      <c r="JG12" s="141"/>
      <c r="JH12" s="141"/>
      <c r="JI12" s="141"/>
      <c r="JJ12" s="141"/>
      <c r="JK12" s="141"/>
      <c r="JL12" s="141"/>
      <c r="JM12" s="141"/>
      <c r="JN12" s="141"/>
      <c r="JO12" s="141"/>
      <c r="JP12" s="141"/>
      <c r="JQ12" s="141"/>
      <c r="JR12" s="141"/>
      <c r="JS12" s="141"/>
      <c r="JT12" s="141"/>
      <c r="JU12" s="141"/>
      <c r="JV12" s="141"/>
      <c r="JW12" s="141"/>
      <c r="JX12" s="141"/>
      <c r="JY12" s="141"/>
      <c r="JZ12" s="141"/>
      <c r="KA12" s="141"/>
      <c r="KB12" s="141"/>
      <c r="KC12" s="141"/>
      <c r="KD12" s="141"/>
      <c r="KE12" s="141"/>
      <c r="KF12" s="141"/>
      <c r="KG12" s="141"/>
      <c r="KH12" s="141"/>
      <c r="KI12" s="141"/>
      <c r="KJ12" s="141"/>
      <c r="KK12" s="141"/>
      <c r="KL12" s="141"/>
      <c r="KM12" s="141"/>
      <c r="KN12" s="141"/>
      <c r="KO12" s="141"/>
      <c r="KP12" s="141"/>
      <c r="KQ12" s="141"/>
      <c r="KR12" s="141"/>
      <c r="KS12" s="141"/>
      <c r="KT12" s="141"/>
      <c r="KU12" s="141"/>
      <c r="KV12" s="141"/>
      <c r="KW12" s="141"/>
      <c r="KX12" s="141"/>
      <c r="KY12" s="141"/>
      <c r="KZ12" s="141"/>
      <c r="LA12" s="141"/>
      <c r="LB12" s="141"/>
      <c r="LC12" s="141"/>
      <c r="LD12" s="141"/>
      <c r="LE12" s="141"/>
      <c r="LF12" s="141"/>
      <c r="LG12" s="141"/>
      <c r="LH12" s="141"/>
      <c r="LI12" s="141"/>
      <c r="LJ12" s="141"/>
      <c r="LK12" s="141"/>
      <c r="LL12" s="141"/>
      <c r="LM12" s="141"/>
      <c r="LN12" s="141"/>
      <c r="LO12" s="141"/>
      <c r="LP12" s="141"/>
      <c r="LQ12" s="141"/>
      <c r="LR12" s="141"/>
      <c r="LS12" s="141"/>
      <c r="LT12" s="141"/>
      <c r="LU12" s="141"/>
      <c r="LV12" s="141"/>
      <c r="LW12" s="141"/>
      <c r="LX12" s="141"/>
      <c r="LY12" s="141"/>
      <c r="LZ12" s="141"/>
      <c r="MA12" s="141"/>
      <c r="MB12" s="141"/>
      <c r="MC12" s="141"/>
      <c r="MD12" s="141"/>
      <c r="ME12" s="141"/>
      <c r="MF12" s="141"/>
      <c r="MG12" s="141"/>
      <c r="MH12" s="141"/>
      <c r="MI12" s="141"/>
      <c r="MJ12" s="141"/>
      <c r="MK12" s="141"/>
      <c r="ML12" s="141"/>
      <c r="MM12" s="141"/>
      <c r="MN12" s="141"/>
      <c r="MO12" s="141"/>
      <c r="MP12" s="141"/>
      <c r="MQ12" s="141"/>
      <c r="MR12" s="141"/>
      <c r="MS12" s="141"/>
      <c r="MT12" s="141"/>
      <c r="MU12" s="141"/>
      <c r="MV12" s="141"/>
      <c r="MW12" s="141"/>
      <c r="MX12" s="141"/>
      <c r="MY12" s="141"/>
      <c r="MZ12" s="141"/>
      <c r="NA12" s="141"/>
      <c r="NB12" s="141"/>
      <c r="NC12" s="141"/>
      <c r="ND12" s="141"/>
      <c r="NE12" s="141"/>
      <c r="NF12" s="141"/>
      <c r="NG12" s="141"/>
      <c r="NH12" s="141"/>
      <c r="NI12" s="141"/>
      <c r="NJ12" s="141"/>
      <c r="NK12" s="141"/>
      <c r="NL12" s="141"/>
      <c r="NM12" s="141"/>
      <c r="NN12" s="141"/>
      <c r="NO12" s="141"/>
      <c r="NP12" s="141"/>
      <c r="NQ12" s="141"/>
      <c r="NR12" s="141"/>
      <c r="NS12" s="141"/>
      <c r="NT12" s="141"/>
      <c r="NU12" s="141"/>
      <c r="NV12" s="141"/>
      <c r="NW12" s="141"/>
      <c r="NX12" s="141"/>
      <c r="NY12" s="141"/>
      <c r="NZ12" s="141"/>
      <c r="OA12" s="141"/>
      <c r="OB12" s="141"/>
      <c r="OC12" s="141"/>
      <c r="OD12" s="141"/>
      <c r="OE12" s="141"/>
      <c r="OF12" s="141"/>
      <c r="OG12" s="141"/>
      <c r="OH12" s="141"/>
      <c r="OI12" s="141"/>
      <c r="OJ12" s="141"/>
      <c r="OK12" s="141"/>
      <c r="OL12" s="141"/>
      <c r="OM12" s="141"/>
      <c r="ON12" s="141"/>
      <c r="OO12" s="141"/>
      <c r="OP12" s="141"/>
      <c r="OQ12" s="141"/>
      <c r="OR12" s="141"/>
      <c r="OS12" s="141"/>
      <c r="OT12" s="141"/>
      <c r="OU12" s="141"/>
      <c r="OV12" s="141"/>
      <c r="OW12" s="141"/>
      <c r="OX12" s="141"/>
      <c r="OY12" s="141"/>
      <c r="OZ12" s="141"/>
      <c r="PA12" s="141"/>
      <c r="PB12" s="141"/>
      <c r="PC12" s="141"/>
      <c r="PD12" s="141"/>
      <c r="PE12" s="141"/>
      <c r="PF12" s="141"/>
      <c r="PG12" s="141"/>
      <c r="PH12" s="141"/>
      <c r="PI12" s="141"/>
      <c r="PJ12" s="141"/>
      <c r="PK12" s="141"/>
      <c r="PL12" s="141"/>
      <c r="PM12" s="141"/>
      <c r="PN12" s="141"/>
      <c r="PO12" s="141"/>
      <c r="PP12" s="141"/>
      <c r="PQ12" s="141"/>
      <c r="PR12" s="141"/>
      <c r="PS12" s="141"/>
      <c r="PT12" s="141"/>
      <c r="PU12" s="141"/>
      <c r="PV12" s="141"/>
      <c r="PW12" s="141"/>
      <c r="PX12" s="141"/>
      <c r="PY12" s="141"/>
      <c r="PZ12" s="141"/>
      <c r="QA12" s="141"/>
      <c r="QB12" s="141"/>
      <c r="QC12" s="141"/>
      <c r="QD12" s="141"/>
      <c r="QE12" s="141"/>
      <c r="QF12" s="141"/>
      <c r="QG12" s="141"/>
      <c r="QH12" s="141"/>
      <c r="QI12" s="141"/>
      <c r="QJ12" s="141"/>
      <c r="QK12" s="141"/>
      <c r="QL12" s="141"/>
      <c r="QM12" s="141"/>
      <c r="QN12" s="141"/>
      <c r="QO12" s="141"/>
      <c r="QP12" s="141"/>
      <c r="QQ12" s="141"/>
      <c r="QR12" s="141"/>
      <c r="QS12" s="141"/>
      <c r="QT12" s="141"/>
      <c r="QU12" s="141"/>
      <c r="QV12" s="141"/>
      <c r="QW12" s="141"/>
      <c r="QX12" s="141"/>
      <c r="QY12" s="141"/>
      <c r="QZ12" s="141"/>
      <c r="RA12" s="141"/>
      <c r="RB12" s="141"/>
      <c r="RC12" s="141"/>
      <c r="RD12" s="141"/>
      <c r="RE12" s="141"/>
      <c r="RF12" s="141"/>
      <c r="RG12" s="141"/>
      <c r="RH12" s="141"/>
      <c r="RI12" s="141"/>
      <c r="RJ12" s="141"/>
      <c r="RK12" s="141"/>
      <c r="RL12" s="141"/>
      <c r="RM12" s="141"/>
      <c r="RN12" s="141"/>
      <c r="RO12" s="141"/>
      <c r="RP12" s="141"/>
      <c r="RQ12" s="141"/>
      <c r="RR12" s="141"/>
      <c r="RS12" s="141"/>
      <c r="RT12" s="141"/>
      <c r="RU12" s="141"/>
      <c r="RV12" s="141"/>
      <c r="RW12" s="141"/>
      <c r="RX12" s="141"/>
      <c r="RY12" s="141"/>
      <c r="RZ12" s="141"/>
      <c r="SA12" s="141"/>
      <c r="SB12" s="141"/>
      <c r="SC12" s="141"/>
      <c r="SD12" s="141"/>
      <c r="SE12" s="141"/>
      <c r="SF12" s="141"/>
      <c r="SG12" s="141"/>
      <c r="SH12" s="141"/>
      <c r="SI12" s="141"/>
      <c r="SJ12" s="141"/>
      <c r="SK12" s="141"/>
      <c r="SL12" s="141"/>
      <c r="SM12" s="141"/>
      <c r="SN12" s="141"/>
      <c r="SO12" s="141"/>
      <c r="SP12" s="141"/>
      <c r="SQ12" s="141"/>
      <c r="SR12" s="141"/>
      <c r="SS12" s="141"/>
      <c r="ST12" s="141"/>
      <c r="SU12" s="141"/>
      <c r="SV12" s="141"/>
      <c r="SW12" s="141"/>
      <c r="SX12" s="141"/>
      <c r="SY12" s="141"/>
      <c r="SZ12" s="141"/>
      <c r="TA12" s="141"/>
      <c r="TB12" s="141"/>
      <c r="TC12" s="141"/>
      <c r="TD12" s="141"/>
      <c r="TE12" s="141"/>
      <c r="TF12" s="141"/>
      <c r="TG12" s="141"/>
      <c r="TH12" s="141"/>
      <c r="TI12" s="141"/>
      <c r="TJ12" s="141"/>
      <c r="TK12" s="141"/>
      <c r="TL12" s="141"/>
      <c r="TM12" s="141"/>
      <c r="TN12" s="141"/>
      <c r="TO12" s="141"/>
      <c r="TP12" s="141"/>
      <c r="TQ12" s="141"/>
      <c r="TR12" s="141"/>
      <c r="TS12" s="141"/>
      <c r="TT12" s="141"/>
      <c r="TU12" s="141"/>
      <c r="TV12" s="141"/>
      <c r="TW12" s="141"/>
      <c r="TX12" s="141"/>
      <c r="TY12" s="141"/>
      <c r="TZ12" s="141"/>
      <c r="UA12" s="141"/>
      <c r="UB12" s="141"/>
      <c r="UC12" s="141"/>
      <c r="UD12" s="141"/>
      <c r="UE12" s="141"/>
      <c r="UF12" s="141"/>
      <c r="UG12" s="141"/>
      <c r="UH12" s="141"/>
      <c r="UI12" s="141"/>
      <c r="UJ12" s="141"/>
      <c r="UK12" s="141"/>
      <c r="UL12" s="141"/>
      <c r="UM12" s="141"/>
      <c r="UN12" s="141"/>
      <c r="UO12" s="141"/>
      <c r="UP12" s="141"/>
      <c r="UQ12" s="141"/>
      <c r="UR12" s="141"/>
      <c r="US12" s="141"/>
      <c r="UT12" s="141"/>
      <c r="UU12" s="141"/>
      <c r="UV12" s="141"/>
      <c r="UW12" s="141"/>
      <c r="UX12" s="141"/>
      <c r="UY12" s="141"/>
      <c r="UZ12" s="141"/>
      <c r="VA12" s="141"/>
      <c r="VB12" s="141"/>
      <c r="VC12" s="141"/>
      <c r="VD12" s="141"/>
      <c r="VE12" s="141"/>
      <c r="VF12" s="141"/>
      <c r="VG12" s="141"/>
      <c r="VH12" s="141"/>
      <c r="VI12" s="141"/>
      <c r="VJ12" s="141"/>
      <c r="VK12" s="141"/>
      <c r="VL12" s="141"/>
      <c r="VM12" s="141"/>
      <c r="VN12" s="141"/>
      <c r="VO12" s="141"/>
      <c r="VP12" s="141"/>
      <c r="VQ12" s="141"/>
      <c r="VR12" s="141"/>
      <c r="VS12" s="141"/>
      <c r="VT12" s="141"/>
      <c r="VU12" s="141"/>
      <c r="VV12" s="141"/>
      <c r="VW12" s="141"/>
      <c r="VX12" s="141"/>
      <c r="VY12" s="141"/>
      <c r="VZ12" s="141"/>
      <c r="WA12" s="141"/>
      <c r="WB12" s="141"/>
      <c r="WC12" s="141"/>
      <c r="WD12" s="141"/>
      <c r="WE12" s="141"/>
      <c r="WF12" s="141"/>
      <c r="WG12" s="141"/>
      <c r="WH12" s="141"/>
      <c r="WI12" s="141"/>
      <c r="WJ12" s="141"/>
      <c r="WK12" s="141"/>
      <c r="WL12" s="141"/>
      <c r="WM12" s="141"/>
      <c r="WN12" s="141"/>
      <c r="WO12" s="141"/>
      <c r="WP12" s="141"/>
      <c r="WQ12" s="141"/>
      <c r="WR12" s="141"/>
      <c r="WS12" s="141"/>
      <c r="WT12" s="141"/>
      <c r="WU12" s="141"/>
      <c r="WV12" s="141"/>
      <c r="WW12" s="141"/>
      <c r="WX12" s="141"/>
      <c r="WY12" s="141"/>
      <c r="WZ12" s="141"/>
      <c r="XA12" s="141"/>
      <c r="XB12" s="141"/>
      <c r="XC12" s="141"/>
      <c r="XD12" s="141"/>
      <c r="XE12" s="141"/>
      <c r="XF12" s="141"/>
      <c r="XG12" s="141"/>
      <c r="XH12" s="141"/>
      <c r="XI12" s="141"/>
      <c r="XJ12" s="141"/>
      <c r="XK12" s="141"/>
      <c r="XL12" s="141"/>
      <c r="XM12" s="141"/>
      <c r="XN12" s="141"/>
      <c r="XO12" s="141"/>
      <c r="XP12" s="141"/>
      <c r="XQ12" s="141"/>
      <c r="XR12" s="141"/>
      <c r="XS12" s="141"/>
      <c r="XT12" s="141"/>
      <c r="XU12" s="141"/>
      <c r="XV12" s="141"/>
      <c r="XW12" s="141"/>
      <c r="XX12" s="141"/>
      <c r="XY12" s="141"/>
      <c r="XZ12" s="141"/>
      <c r="YA12" s="141"/>
      <c r="YB12" s="141"/>
      <c r="YC12" s="141"/>
      <c r="YD12" s="141"/>
      <c r="YE12" s="141"/>
      <c r="YF12" s="141"/>
      <c r="YG12" s="141"/>
      <c r="YH12" s="141"/>
      <c r="YI12" s="141"/>
      <c r="YJ12" s="141"/>
      <c r="YK12" s="141"/>
      <c r="YL12" s="141"/>
      <c r="YM12" s="141"/>
      <c r="YN12" s="141"/>
      <c r="YO12" s="141"/>
      <c r="YP12" s="141"/>
      <c r="YQ12" s="141"/>
      <c r="YR12" s="141"/>
      <c r="YS12" s="141"/>
      <c r="YT12" s="141"/>
      <c r="YU12" s="141"/>
      <c r="YV12" s="141"/>
      <c r="YW12" s="141"/>
      <c r="YX12" s="141"/>
      <c r="YY12" s="141"/>
      <c r="YZ12" s="141"/>
      <c r="ZA12" s="141"/>
      <c r="ZB12" s="141"/>
      <c r="ZC12" s="141"/>
      <c r="ZD12" s="141"/>
      <c r="ZE12" s="141"/>
      <c r="ZF12" s="141"/>
      <c r="ZG12" s="141"/>
      <c r="ZH12" s="141"/>
      <c r="ZI12" s="141"/>
      <c r="ZJ12" s="141"/>
      <c r="ZK12" s="141"/>
      <c r="ZL12" s="141"/>
      <c r="ZM12" s="141"/>
      <c r="ZN12" s="141"/>
      <c r="ZO12" s="141"/>
      <c r="ZP12" s="141"/>
      <c r="ZQ12" s="141"/>
      <c r="ZR12" s="141"/>
      <c r="ZS12" s="141"/>
      <c r="ZT12" s="141"/>
      <c r="ZU12" s="141"/>
      <c r="ZV12" s="141"/>
      <c r="ZW12" s="141"/>
      <c r="ZX12" s="141"/>
      <c r="ZY12" s="141"/>
      <c r="ZZ12" s="141"/>
      <c r="AAA12" s="141"/>
      <c r="AAB12" s="141"/>
      <c r="AAC12" s="141"/>
      <c r="AAD12" s="141"/>
      <c r="AAE12" s="141"/>
      <c r="AAF12" s="141"/>
      <c r="AAG12" s="141"/>
      <c r="AAH12" s="141"/>
      <c r="AAI12" s="141"/>
      <c r="AAJ12" s="141"/>
      <c r="AAK12" s="141"/>
      <c r="AAL12" s="141"/>
      <c r="AAM12" s="141"/>
      <c r="AAN12" s="141"/>
      <c r="AAO12" s="141"/>
      <c r="AAP12" s="141"/>
      <c r="AAQ12" s="141"/>
      <c r="AAR12" s="141"/>
      <c r="AAS12" s="141"/>
      <c r="AAT12" s="141"/>
      <c r="AAU12" s="141"/>
      <c r="AAV12" s="141"/>
      <c r="AAW12" s="141"/>
      <c r="AAX12" s="141"/>
      <c r="AAY12" s="141"/>
      <c r="AAZ12" s="141"/>
      <c r="ABA12" s="141"/>
      <c r="ABB12" s="141"/>
      <c r="ABC12" s="141"/>
      <c r="ABD12" s="141"/>
      <c r="ABE12" s="141"/>
      <c r="ABF12" s="141"/>
      <c r="ABG12" s="141"/>
      <c r="ABH12" s="141"/>
      <c r="ABI12" s="141"/>
      <c r="ABJ12" s="141"/>
      <c r="ABK12" s="141"/>
      <c r="ABL12" s="141"/>
      <c r="ABM12" s="141"/>
      <c r="ABN12" s="141"/>
      <c r="ABO12" s="141"/>
      <c r="ABP12" s="141"/>
      <c r="ABQ12" s="141"/>
      <c r="ABR12" s="141"/>
      <c r="ABS12" s="141"/>
      <c r="ABT12" s="141"/>
      <c r="ABU12" s="141"/>
      <c r="ABV12" s="141"/>
      <c r="ABW12" s="141"/>
      <c r="ABX12" s="141"/>
      <c r="ABY12" s="141"/>
      <c r="ABZ12" s="141"/>
      <c r="ACA12" s="141"/>
      <c r="ACB12" s="141"/>
      <c r="ACC12" s="141"/>
      <c r="ACD12" s="141"/>
      <c r="ACE12" s="141"/>
      <c r="ACF12" s="141"/>
      <c r="ACG12" s="141"/>
      <c r="ACH12" s="141"/>
      <c r="ACI12" s="141"/>
      <c r="ACJ12" s="141"/>
      <c r="ACK12" s="141"/>
      <c r="ACL12" s="141"/>
      <c r="ACM12" s="141"/>
      <c r="ACN12" s="141"/>
      <c r="ACO12" s="141"/>
      <c r="ACP12" s="141"/>
      <c r="ACQ12" s="141"/>
      <c r="ACR12" s="141"/>
      <c r="ACS12" s="141"/>
      <c r="ACT12" s="141"/>
      <c r="ACU12" s="141"/>
      <c r="ACV12" s="141"/>
      <c r="ACW12" s="141"/>
      <c r="ACX12" s="141"/>
      <c r="ACY12" s="141"/>
      <c r="ACZ12" s="141"/>
      <c r="ADA12" s="141"/>
      <c r="ADB12" s="141"/>
      <c r="ADC12" s="141"/>
      <c r="ADD12" s="141"/>
      <c r="ADE12" s="141"/>
      <c r="ADF12" s="141"/>
      <c r="ADG12" s="141"/>
      <c r="ADH12" s="141"/>
      <c r="ADI12" s="141"/>
      <c r="ADJ12" s="141"/>
      <c r="ADK12" s="141"/>
      <c r="ADL12" s="141"/>
      <c r="ADM12" s="141"/>
      <c r="ADN12" s="141"/>
      <c r="ADO12" s="141"/>
      <c r="ADP12" s="141"/>
      <c r="ADQ12" s="141"/>
      <c r="ADR12" s="141"/>
      <c r="ADS12" s="141"/>
      <c r="ADT12" s="141"/>
      <c r="ADU12" s="141"/>
      <c r="ADV12" s="141"/>
      <c r="ADW12" s="141"/>
      <c r="ADX12" s="141"/>
      <c r="ADY12" s="141"/>
      <c r="ADZ12" s="141"/>
      <c r="AEA12" s="141"/>
      <c r="AEB12" s="141"/>
      <c r="AEC12" s="141"/>
      <c r="AED12" s="141"/>
      <c r="AEE12" s="141"/>
      <c r="AEF12" s="141"/>
      <c r="AEG12" s="141"/>
      <c r="AEH12" s="141"/>
      <c r="AEI12" s="141"/>
      <c r="AEJ12" s="141"/>
      <c r="AEK12" s="141"/>
      <c r="AEL12" s="141"/>
      <c r="AEM12" s="141"/>
      <c r="AEN12" s="141"/>
      <c r="AEO12" s="141"/>
      <c r="AEP12" s="141"/>
      <c r="AEQ12" s="141"/>
      <c r="AER12" s="141"/>
      <c r="AES12" s="141"/>
      <c r="AET12" s="141"/>
      <c r="AEU12" s="141"/>
      <c r="AEV12" s="141"/>
      <c r="AEW12" s="141"/>
      <c r="AEX12" s="141"/>
      <c r="AEY12" s="141"/>
      <c r="AEZ12" s="141"/>
      <c r="AFA12" s="141"/>
      <c r="AFB12" s="141"/>
      <c r="AFC12" s="141"/>
      <c r="AFD12" s="141"/>
      <c r="AFE12" s="141"/>
      <c r="AFF12" s="141"/>
      <c r="AFG12" s="141"/>
      <c r="AFH12" s="141"/>
      <c r="AFI12" s="141"/>
      <c r="AFJ12" s="141"/>
      <c r="AFK12" s="141"/>
      <c r="AFL12" s="141"/>
      <c r="AFM12" s="141"/>
      <c r="AFN12" s="141"/>
      <c r="AFO12" s="141"/>
      <c r="AFP12" s="141"/>
      <c r="AFQ12" s="141"/>
      <c r="AFR12" s="141"/>
      <c r="AFS12" s="141"/>
      <c r="AFT12" s="141"/>
      <c r="AFU12" s="141"/>
      <c r="AFV12" s="141"/>
      <c r="AFW12" s="141"/>
      <c r="AFX12" s="141"/>
      <c r="AFY12" s="141"/>
      <c r="AFZ12" s="141"/>
      <c r="AGA12" s="141"/>
      <c r="AGB12" s="141"/>
      <c r="AGC12" s="141"/>
      <c r="AGD12" s="141"/>
      <c r="AGE12" s="141"/>
      <c r="AGF12" s="141"/>
      <c r="AGG12" s="141"/>
      <c r="AGH12" s="141"/>
      <c r="AGI12" s="141"/>
      <c r="AGJ12" s="141"/>
      <c r="AGK12" s="141"/>
      <c r="AGL12" s="141"/>
      <c r="AGM12" s="141"/>
      <c r="AGN12" s="141"/>
      <c r="AGO12" s="141"/>
      <c r="AGP12" s="141"/>
      <c r="AGQ12" s="141"/>
      <c r="AGR12" s="141"/>
      <c r="AGS12" s="141"/>
      <c r="AGT12" s="141"/>
      <c r="AGU12" s="141"/>
      <c r="AGV12" s="141"/>
      <c r="AGW12" s="141"/>
      <c r="AGX12" s="141"/>
      <c r="AGY12" s="141"/>
      <c r="AGZ12" s="141"/>
      <c r="AHA12" s="141"/>
      <c r="AHB12" s="141"/>
      <c r="AHC12" s="141"/>
      <c r="AHD12" s="141"/>
      <c r="AHE12" s="141"/>
      <c r="AHF12" s="141"/>
      <c r="AHG12" s="141"/>
      <c r="AHH12" s="141"/>
      <c r="AHI12" s="141"/>
      <c r="AHJ12" s="141"/>
      <c r="AHK12" s="141"/>
      <c r="AHL12" s="141"/>
      <c r="AHM12" s="141"/>
      <c r="AHN12" s="141"/>
      <c r="AHO12" s="141"/>
      <c r="AHP12" s="141"/>
      <c r="AHQ12" s="141"/>
      <c r="AHR12" s="141"/>
      <c r="AHS12" s="141"/>
      <c r="AHT12" s="141"/>
      <c r="AHU12" s="141"/>
      <c r="AHV12" s="141"/>
      <c r="AHW12" s="141"/>
      <c r="AHX12" s="141"/>
      <c r="AHY12" s="141"/>
      <c r="AHZ12" s="141"/>
      <c r="AIA12" s="141"/>
      <c r="AIB12" s="141"/>
      <c r="AIC12" s="141"/>
      <c r="AID12" s="141"/>
      <c r="AIE12" s="141"/>
      <c r="AIF12" s="141"/>
      <c r="AIG12" s="141"/>
      <c r="AIH12" s="141"/>
      <c r="AII12" s="141"/>
      <c r="AIJ12" s="141"/>
      <c r="AIK12" s="141"/>
      <c r="AIL12" s="141"/>
      <c r="AIM12" s="141"/>
      <c r="AIN12" s="141"/>
      <c r="AIO12" s="141"/>
      <c r="AIP12" s="141"/>
      <c r="AIQ12" s="141"/>
      <c r="AIR12" s="141"/>
      <c r="AIS12" s="141"/>
      <c r="AIT12" s="141"/>
      <c r="AIU12" s="141"/>
      <c r="AIV12" s="141"/>
      <c r="AIW12" s="141"/>
      <c r="AIX12" s="141"/>
      <c r="AIY12" s="141"/>
      <c r="AIZ12" s="141"/>
      <c r="AJA12" s="141"/>
      <c r="AJB12" s="141"/>
      <c r="AJC12" s="141"/>
      <c r="AJD12" s="141"/>
      <c r="AJE12" s="141"/>
      <c r="AJF12" s="141"/>
      <c r="AJG12" s="141"/>
      <c r="AJH12" s="141"/>
      <c r="AJI12" s="141"/>
      <c r="AJJ12" s="141"/>
      <c r="AJK12" s="141"/>
      <c r="AJL12" s="141"/>
      <c r="AJM12" s="141"/>
      <c r="AJN12" s="141"/>
      <c r="AJO12" s="141"/>
      <c r="AJP12" s="141"/>
      <c r="AJQ12" s="141"/>
      <c r="AJR12" s="141"/>
      <c r="AJS12" s="141"/>
      <c r="AJT12" s="141"/>
      <c r="AJU12" s="141"/>
      <c r="AJV12" s="141"/>
      <c r="AJW12" s="141"/>
      <c r="AJX12" s="141"/>
      <c r="AJY12" s="141"/>
      <c r="AJZ12" s="141"/>
      <c r="AKA12" s="141"/>
      <c r="AKB12" s="141"/>
      <c r="AKC12" s="141"/>
      <c r="AKD12" s="141"/>
      <c r="AKE12" s="141"/>
      <c r="AKF12" s="141"/>
      <c r="AKG12" s="141"/>
      <c r="AKH12" s="141"/>
      <c r="AKI12" s="141"/>
      <c r="AKJ12" s="141"/>
      <c r="AKK12" s="141"/>
      <c r="AKL12" s="141"/>
      <c r="AKM12" s="141"/>
      <c r="AKN12" s="141"/>
      <c r="AKO12" s="141"/>
      <c r="AKP12" s="141"/>
      <c r="AKQ12" s="141"/>
      <c r="AKR12" s="141"/>
      <c r="AKS12" s="141"/>
      <c r="AKT12" s="141"/>
      <c r="AKU12" s="141"/>
      <c r="AKV12" s="141"/>
      <c r="AKW12" s="141"/>
      <c r="AKX12" s="141"/>
      <c r="AKY12" s="141"/>
      <c r="AKZ12" s="141"/>
      <c r="ALA12" s="141"/>
      <c r="ALB12" s="141"/>
      <c r="ALC12" s="141"/>
      <c r="ALD12" s="141"/>
      <c r="ALE12" s="141"/>
      <c r="ALF12" s="141"/>
      <c r="ALG12" s="141"/>
      <c r="ALH12" s="141"/>
      <c r="ALI12" s="141"/>
      <c r="ALJ12" s="141"/>
      <c r="ALK12" s="141"/>
      <c r="ALL12" s="141"/>
      <c r="ALM12" s="141"/>
      <c r="ALN12" s="141"/>
      <c r="ALO12" s="141"/>
      <c r="ALP12" s="141"/>
      <c r="ALQ12" s="141"/>
      <c r="ALR12" s="141"/>
      <c r="ALS12" s="141"/>
      <c r="ALT12" s="141"/>
      <c r="ALU12" s="141"/>
      <c r="ALV12" s="141"/>
      <c r="ALW12" s="141"/>
      <c r="ALX12" s="141"/>
      <c r="ALY12" s="141"/>
      <c r="ALZ12" s="141"/>
      <c r="AMA12" s="141"/>
      <c r="AMB12" s="141"/>
      <c r="AMC12" s="141"/>
      <c r="AMD12" s="141"/>
      <c r="AME12" s="141"/>
      <c r="AMF12" s="141"/>
      <c r="AMG12" s="141"/>
      <c r="AMH12" s="141"/>
      <c r="AMI12" s="141"/>
    </row>
    <row r="13" spans="1:1023" ht="16.5" customHeight="1" x14ac:dyDescent="0.4">
      <c r="A13" s="142" t="str">
        <f>'I. Coût jour'!A14</f>
        <v xml:space="preserve">Nom et prénom de l’intervenant </v>
      </c>
      <c r="B13" s="142">
        <f>'I. Coût jour'!J14</f>
        <v>0</v>
      </c>
      <c r="C13" s="143">
        <f>'I. Coût jour'!L14</f>
        <v>0</v>
      </c>
      <c r="D13" s="319">
        <f>SUM('II_Temps 2027'!AA3:AA12)</f>
        <v>0</v>
      </c>
      <c r="E13" s="320">
        <f>SUM('II_Temps 2027'!AB3:AB12)</f>
        <v>0</v>
      </c>
      <c r="F13" s="319">
        <f>SUM('II_Temps 2027'!AA25:AA27)</f>
        <v>0</v>
      </c>
      <c r="G13" s="320">
        <f>SUM('II_Temps 2027'!AB25:AB27)</f>
        <v>0</v>
      </c>
      <c r="H13" s="319">
        <f>SUM('II_Temps 2027'!AA13:AA24)</f>
        <v>0</v>
      </c>
      <c r="I13" s="320">
        <f>SUM('II_Temps 2027'!AB13:AB24)</f>
        <v>0</v>
      </c>
      <c r="J13" s="319">
        <f t="shared" si="0"/>
        <v>0</v>
      </c>
      <c r="K13" s="320">
        <f t="shared" si="1"/>
        <v>0</v>
      </c>
      <c r="L13" s="325">
        <f>SUM('II_Temps 2027'!AA3:AA27)</f>
        <v>0</v>
      </c>
      <c r="M13" s="325">
        <f>SUM('II_Temps 2027'!AB3:AB27)</f>
        <v>0</v>
      </c>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41"/>
      <c r="CZ13" s="141"/>
      <c r="DA13" s="141"/>
      <c r="DB13" s="141"/>
      <c r="DC13" s="141"/>
      <c r="DD13" s="141"/>
      <c r="DE13" s="141"/>
      <c r="DF13" s="141"/>
      <c r="DG13" s="141"/>
      <c r="DH13" s="141"/>
      <c r="DI13" s="141"/>
      <c r="DJ13" s="141"/>
      <c r="DK13" s="141"/>
      <c r="DL13" s="141"/>
      <c r="DM13" s="141"/>
      <c r="DN13" s="141"/>
      <c r="DO13" s="141"/>
      <c r="DP13" s="141"/>
      <c r="DQ13" s="141"/>
      <c r="DR13" s="141"/>
      <c r="DS13" s="141"/>
      <c r="DT13" s="141"/>
      <c r="DU13" s="141"/>
      <c r="DV13" s="141"/>
      <c r="DW13" s="141"/>
      <c r="DX13" s="141"/>
      <c r="DY13" s="141"/>
      <c r="DZ13" s="141"/>
      <c r="EA13" s="141"/>
      <c r="EB13" s="141"/>
      <c r="EC13" s="141"/>
      <c r="ED13" s="141"/>
      <c r="EE13" s="141"/>
      <c r="EF13" s="141"/>
      <c r="EG13" s="141"/>
      <c r="EH13" s="141"/>
      <c r="EI13" s="141"/>
      <c r="EJ13" s="141"/>
      <c r="EK13" s="141"/>
      <c r="EL13" s="141"/>
      <c r="EM13" s="141"/>
      <c r="EN13" s="141"/>
      <c r="EO13" s="141"/>
      <c r="EP13" s="141"/>
      <c r="EQ13" s="141"/>
      <c r="ER13" s="141"/>
      <c r="ES13" s="141"/>
      <c r="ET13" s="141"/>
      <c r="EU13" s="141"/>
      <c r="EV13" s="141"/>
      <c r="EW13" s="141"/>
      <c r="EX13" s="141"/>
      <c r="EY13" s="141"/>
      <c r="EZ13" s="141"/>
      <c r="FA13" s="141"/>
      <c r="FB13" s="141"/>
      <c r="FC13" s="141"/>
      <c r="FD13" s="141"/>
      <c r="FE13" s="141"/>
      <c r="FF13" s="141"/>
      <c r="FG13" s="141"/>
      <c r="FH13" s="141"/>
      <c r="FI13" s="141"/>
      <c r="FJ13" s="141"/>
      <c r="FK13" s="141"/>
      <c r="FL13" s="141"/>
      <c r="FM13" s="141"/>
      <c r="FN13" s="141"/>
      <c r="FO13" s="141"/>
      <c r="FP13" s="141"/>
      <c r="FQ13" s="141"/>
      <c r="FR13" s="141"/>
      <c r="FS13" s="141"/>
      <c r="FT13" s="141"/>
      <c r="FU13" s="141"/>
      <c r="FV13" s="141"/>
      <c r="FW13" s="141"/>
      <c r="FX13" s="141"/>
      <c r="FY13" s="141"/>
      <c r="FZ13" s="141"/>
      <c r="GA13" s="141"/>
      <c r="GB13" s="141"/>
      <c r="GC13" s="141"/>
      <c r="GD13" s="141"/>
      <c r="GE13" s="141"/>
      <c r="GF13" s="141"/>
      <c r="GG13" s="141"/>
      <c r="GH13" s="141"/>
      <c r="GI13" s="141"/>
      <c r="GJ13" s="141"/>
      <c r="GK13" s="141"/>
      <c r="GL13" s="141"/>
      <c r="GM13" s="141"/>
      <c r="GN13" s="141"/>
      <c r="GO13" s="141"/>
      <c r="GP13" s="141"/>
      <c r="GQ13" s="141"/>
      <c r="GR13" s="141"/>
      <c r="GS13" s="141"/>
      <c r="GT13" s="141"/>
      <c r="GU13" s="141"/>
      <c r="GV13" s="141"/>
      <c r="GW13" s="141"/>
      <c r="GX13" s="141"/>
      <c r="GY13" s="141"/>
      <c r="GZ13" s="141"/>
      <c r="HA13" s="141"/>
      <c r="HB13" s="141"/>
      <c r="HC13" s="141"/>
      <c r="HD13" s="141"/>
      <c r="HE13" s="141"/>
      <c r="HF13" s="141"/>
      <c r="HG13" s="141"/>
      <c r="HH13" s="141"/>
      <c r="HI13" s="141"/>
      <c r="HJ13" s="141"/>
      <c r="HK13" s="141"/>
      <c r="HL13" s="141"/>
      <c r="HM13" s="141"/>
      <c r="HN13" s="141"/>
      <c r="HO13" s="141"/>
      <c r="HP13" s="141"/>
      <c r="HQ13" s="141"/>
      <c r="HR13" s="141"/>
      <c r="HS13" s="141"/>
      <c r="HT13" s="141"/>
      <c r="HU13" s="141"/>
      <c r="HV13" s="141"/>
      <c r="HW13" s="141"/>
      <c r="HX13" s="141"/>
      <c r="HY13" s="141"/>
      <c r="HZ13" s="141"/>
      <c r="IA13" s="141"/>
      <c r="IB13" s="141"/>
      <c r="IC13" s="141"/>
      <c r="ID13" s="141"/>
      <c r="IE13" s="141"/>
      <c r="IF13" s="141"/>
      <c r="IG13" s="141"/>
      <c r="IH13" s="141"/>
      <c r="II13" s="141"/>
      <c r="IJ13" s="141"/>
      <c r="IK13" s="141"/>
      <c r="IL13" s="141"/>
      <c r="IM13" s="141"/>
      <c r="IN13" s="141"/>
      <c r="IO13" s="141"/>
      <c r="IP13" s="141"/>
      <c r="IQ13" s="141"/>
      <c r="IR13" s="141"/>
      <c r="IS13" s="141"/>
      <c r="IT13" s="141"/>
      <c r="IU13" s="141"/>
      <c r="IV13" s="141"/>
      <c r="IW13" s="141"/>
      <c r="IX13" s="141"/>
      <c r="IY13" s="141"/>
      <c r="IZ13" s="141"/>
      <c r="JA13" s="141"/>
      <c r="JB13" s="141"/>
      <c r="JC13" s="141"/>
      <c r="JD13" s="141"/>
      <c r="JE13" s="141"/>
      <c r="JF13" s="141"/>
      <c r="JG13" s="141"/>
      <c r="JH13" s="141"/>
      <c r="JI13" s="141"/>
      <c r="JJ13" s="141"/>
      <c r="JK13" s="141"/>
      <c r="JL13" s="141"/>
      <c r="JM13" s="141"/>
      <c r="JN13" s="141"/>
      <c r="JO13" s="141"/>
      <c r="JP13" s="141"/>
      <c r="JQ13" s="141"/>
      <c r="JR13" s="141"/>
      <c r="JS13" s="141"/>
      <c r="JT13" s="141"/>
      <c r="JU13" s="141"/>
      <c r="JV13" s="141"/>
      <c r="JW13" s="141"/>
      <c r="JX13" s="141"/>
      <c r="JY13" s="141"/>
      <c r="JZ13" s="141"/>
      <c r="KA13" s="141"/>
      <c r="KB13" s="141"/>
      <c r="KC13" s="141"/>
      <c r="KD13" s="141"/>
      <c r="KE13" s="141"/>
      <c r="KF13" s="141"/>
      <c r="KG13" s="141"/>
      <c r="KH13" s="141"/>
      <c r="KI13" s="141"/>
      <c r="KJ13" s="141"/>
      <c r="KK13" s="141"/>
      <c r="KL13" s="141"/>
      <c r="KM13" s="141"/>
      <c r="KN13" s="141"/>
      <c r="KO13" s="141"/>
      <c r="KP13" s="141"/>
      <c r="KQ13" s="141"/>
      <c r="KR13" s="141"/>
      <c r="KS13" s="141"/>
      <c r="KT13" s="141"/>
      <c r="KU13" s="141"/>
      <c r="KV13" s="141"/>
      <c r="KW13" s="141"/>
      <c r="KX13" s="141"/>
      <c r="KY13" s="141"/>
      <c r="KZ13" s="141"/>
      <c r="LA13" s="141"/>
      <c r="LB13" s="141"/>
      <c r="LC13" s="141"/>
      <c r="LD13" s="141"/>
      <c r="LE13" s="141"/>
      <c r="LF13" s="141"/>
      <c r="LG13" s="141"/>
      <c r="LH13" s="141"/>
      <c r="LI13" s="141"/>
      <c r="LJ13" s="141"/>
      <c r="LK13" s="141"/>
      <c r="LL13" s="141"/>
      <c r="LM13" s="141"/>
      <c r="LN13" s="141"/>
      <c r="LO13" s="141"/>
      <c r="LP13" s="141"/>
      <c r="LQ13" s="141"/>
      <c r="LR13" s="141"/>
      <c r="LS13" s="141"/>
      <c r="LT13" s="141"/>
      <c r="LU13" s="141"/>
      <c r="LV13" s="141"/>
      <c r="LW13" s="141"/>
      <c r="LX13" s="141"/>
      <c r="LY13" s="141"/>
      <c r="LZ13" s="141"/>
      <c r="MA13" s="141"/>
      <c r="MB13" s="141"/>
      <c r="MC13" s="141"/>
      <c r="MD13" s="141"/>
      <c r="ME13" s="141"/>
      <c r="MF13" s="141"/>
      <c r="MG13" s="141"/>
      <c r="MH13" s="141"/>
      <c r="MI13" s="141"/>
      <c r="MJ13" s="141"/>
      <c r="MK13" s="141"/>
      <c r="ML13" s="141"/>
      <c r="MM13" s="141"/>
      <c r="MN13" s="141"/>
      <c r="MO13" s="141"/>
      <c r="MP13" s="141"/>
      <c r="MQ13" s="141"/>
      <c r="MR13" s="141"/>
      <c r="MS13" s="141"/>
      <c r="MT13" s="141"/>
      <c r="MU13" s="141"/>
      <c r="MV13" s="141"/>
      <c r="MW13" s="141"/>
      <c r="MX13" s="141"/>
      <c r="MY13" s="141"/>
      <c r="MZ13" s="141"/>
      <c r="NA13" s="141"/>
      <c r="NB13" s="141"/>
      <c r="NC13" s="141"/>
      <c r="ND13" s="141"/>
      <c r="NE13" s="141"/>
      <c r="NF13" s="141"/>
      <c r="NG13" s="141"/>
      <c r="NH13" s="141"/>
      <c r="NI13" s="141"/>
      <c r="NJ13" s="141"/>
      <c r="NK13" s="141"/>
      <c r="NL13" s="141"/>
      <c r="NM13" s="141"/>
      <c r="NN13" s="141"/>
      <c r="NO13" s="141"/>
      <c r="NP13" s="141"/>
      <c r="NQ13" s="141"/>
      <c r="NR13" s="141"/>
      <c r="NS13" s="141"/>
      <c r="NT13" s="141"/>
      <c r="NU13" s="141"/>
      <c r="NV13" s="141"/>
      <c r="NW13" s="141"/>
      <c r="NX13" s="141"/>
      <c r="NY13" s="141"/>
      <c r="NZ13" s="141"/>
      <c r="OA13" s="141"/>
      <c r="OB13" s="141"/>
      <c r="OC13" s="141"/>
      <c r="OD13" s="141"/>
      <c r="OE13" s="141"/>
      <c r="OF13" s="141"/>
      <c r="OG13" s="141"/>
      <c r="OH13" s="141"/>
      <c r="OI13" s="141"/>
      <c r="OJ13" s="141"/>
      <c r="OK13" s="141"/>
      <c r="OL13" s="141"/>
      <c r="OM13" s="141"/>
      <c r="ON13" s="141"/>
      <c r="OO13" s="141"/>
      <c r="OP13" s="141"/>
      <c r="OQ13" s="141"/>
      <c r="OR13" s="141"/>
      <c r="OS13" s="141"/>
      <c r="OT13" s="141"/>
      <c r="OU13" s="141"/>
      <c r="OV13" s="141"/>
      <c r="OW13" s="141"/>
      <c r="OX13" s="141"/>
      <c r="OY13" s="141"/>
      <c r="OZ13" s="141"/>
      <c r="PA13" s="141"/>
      <c r="PB13" s="141"/>
      <c r="PC13" s="141"/>
      <c r="PD13" s="141"/>
      <c r="PE13" s="141"/>
      <c r="PF13" s="141"/>
      <c r="PG13" s="141"/>
      <c r="PH13" s="141"/>
      <c r="PI13" s="141"/>
      <c r="PJ13" s="141"/>
      <c r="PK13" s="141"/>
      <c r="PL13" s="141"/>
      <c r="PM13" s="141"/>
      <c r="PN13" s="141"/>
      <c r="PO13" s="141"/>
      <c r="PP13" s="141"/>
      <c r="PQ13" s="141"/>
      <c r="PR13" s="141"/>
      <c r="PS13" s="141"/>
      <c r="PT13" s="141"/>
      <c r="PU13" s="141"/>
      <c r="PV13" s="141"/>
      <c r="PW13" s="141"/>
      <c r="PX13" s="141"/>
      <c r="PY13" s="141"/>
      <c r="PZ13" s="141"/>
      <c r="QA13" s="141"/>
      <c r="QB13" s="141"/>
      <c r="QC13" s="141"/>
      <c r="QD13" s="141"/>
      <c r="QE13" s="141"/>
      <c r="QF13" s="141"/>
      <c r="QG13" s="141"/>
      <c r="QH13" s="141"/>
      <c r="QI13" s="141"/>
      <c r="QJ13" s="141"/>
      <c r="QK13" s="141"/>
      <c r="QL13" s="141"/>
      <c r="QM13" s="141"/>
      <c r="QN13" s="141"/>
      <c r="QO13" s="141"/>
      <c r="QP13" s="141"/>
      <c r="QQ13" s="141"/>
      <c r="QR13" s="141"/>
      <c r="QS13" s="141"/>
      <c r="QT13" s="141"/>
      <c r="QU13" s="141"/>
      <c r="QV13" s="141"/>
      <c r="QW13" s="141"/>
      <c r="QX13" s="141"/>
      <c r="QY13" s="141"/>
      <c r="QZ13" s="141"/>
      <c r="RA13" s="141"/>
      <c r="RB13" s="141"/>
      <c r="RC13" s="141"/>
      <c r="RD13" s="141"/>
      <c r="RE13" s="141"/>
      <c r="RF13" s="141"/>
      <c r="RG13" s="141"/>
      <c r="RH13" s="141"/>
      <c r="RI13" s="141"/>
      <c r="RJ13" s="141"/>
      <c r="RK13" s="141"/>
      <c r="RL13" s="141"/>
      <c r="RM13" s="141"/>
      <c r="RN13" s="141"/>
      <c r="RO13" s="141"/>
      <c r="RP13" s="141"/>
      <c r="RQ13" s="141"/>
      <c r="RR13" s="141"/>
      <c r="RS13" s="141"/>
      <c r="RT13" s="141"/>
      <c r="RU13" s="141"/>
      <c r="RV13" s="141"/>
      <c r="RW13" s="141"/>
      <c r="RX13" s="141"/>
      <c r="RY13" s="141"/>
      <c r="RZ13" s="141"/>
      <c r="SA13" s="141"/>
      <c r="SB13" s="141"/>
      <c r="SC13" s="141"/>
      <c r="SD13" s="141"/>
      <c r="SE13" s="141"/>
      <c r="SF13" s="141"/>
      <c r="SG13" s="141"/>
      <c r="SH13" s="141"/>
      <c r="SI13" s="141"/>
      <c r="SJ13" s="141"/>
      <c r="SK13" s="141"/>
      <c r="SL13" s="141"/>
      <c r="SM13" s="141"/>
      <c r="SN13" s="141"/>
      <c r="SO13" s="141"/>
      <c r="SP13" s="141"/>
      <c r="SQ13" s="141"/>
      <c r="SR13" s="141"/>
      <c r="SS13" s="141"/>
      <c r="ST13" s="141"/>
      <c r="SU13" s="141"/>
      <c r="SV13" s="141"/>
      <c r="SW13" s="141"/>
      <c r="SX13" s="141"/>
      <c r="SY13" s="141"/>
      <c r="SZ13" s="141"/>
      <c r="TA13" s="141"/>
      <c r="TB13" s="141"/>
      <c r="TC13" s="141"/>
      <c r="TD13" s="141"/>
      <c r="TE13" s="141"/>
      <c r="TF13" s="141"/>
      <c r="TG13" s="141"/>
      <c r="TH13" s="141"/>
      <c r="TI13" s="141"/>
      <c r="TJ13" s="141"/>
      <c r="TK13" s="141"/>
      <c r="TL13" s="141"/>
      <c r="TM13" s="141"/>
      <c r="TN13" s="141"/>
      <c r="TO13" s="141"/>
      <c r="TP13" s="141"/>
      <c r="TQ13" s="141"/>
      <c r="TR13" s="141"/>
      <c r="TS13" s="141"/>
      <c r="TT13" s="141"/>
      <c r="TU13" s="141"/>
      <c r="TV13" s="141"/>
      <c r="TW13" s="141"/>
      <c r="TX13" s="141"/>
      <c r="TY13" s="141"/>
      <c r="TZ13" s="141"/>
      <c r="UA13" s="141"/>
      <c r="UB13" s="141"/>
      <c r="UC13" s="141"/>
      <c r="UD13" s="141"/>
      <c r="UE13" s="141"/>
      <c r="UF13" s="141"/>
      <c r="UG13" s="141"/>
      <c r="UH13" s="141"/>
      <c r="UI13" s="141"/>
      <c r="UJ13" s="141"/>
      <c r="UK13" s="141"/>
      <c r="UL13" s="141"/>
      <c r="UM13" s="141"/>
      <c r="UN13" s="141"/>
      <c r="UO13" s="141"/>
      <c r="UP13" s="141"/>
      <c r="UQ13" s="141"/>
      <c r="UR13" s="141"/>
      <c r="US13" s="141"/>
      <c r="UT13" s="141"/>
      <c r="UU13" s="141"/>
      <c r="UV13" s="141"/>
      <c r="UW13" s="141"/>
      <c r="UX13" s="141"/>
      <c r="UY13" s="141"/>
      <c r="UZ13" s="141"/>
      <c r="VA13" s="141"/>
      <c r="VB13" s="141"/>
      <c r="VC13" s="141"/>
      <c r="VD13" s="141"/>
      <c r="VE13" s="141"/>
      <c r="VF13" s="141"/>
      <c r="VG13" s="141"/>
      <c r="VH13" s="141"/>
      <c r="VI13" s="141"/>
      <c r="VJ13" s="141"/>
      <c r="VK13" s="141"/>
      <c r="VL13" s="141"/>
      <c r="VM13" s="141"/>
      <c r="VN13" s="141"/>
      <c r="VO13" s="141"/>
      <c r="VP13" s="141"/>
      <c r="VQ13" s="141"/>
      <c r="VR13" s="141"/>
      <c r="VS13" s="141"/>
      <c r="VT13" s="141"/>
      <c r="VU13" s="141"/>
      <c r="VV13" s="141"/>
      <c r="VW13" s="141"/>
      <c r="VX13" s="141"/>
      <c r="VY13" s="141"/>
      <c r="VZ13" s="141"/>
      <c r="WA13" s="141"/>
      <c r="WB13" s="141"/>
      <c r="WC13" s="141"/>
      <c r="WD13" s="141"/>
      <c r="WE13" s="141"/>
      <c r="WF13" s="141"/>
      <c r="WG13" s="141"/>
      <c r="WH13" s="141"/>
      <c r="WI13" s="141"/>
      <c r="WJ13" s="141"/>
      <c r="WK13" s="141"/>
      <c r="WL13" s="141"/>
      <c r="WM13" s="141"/>
      <c r="WN13" s="141"/>
      <c r="WO13" s="141"/>
      <c r="WP13" s="141"/>
      <c r="WQ13" s="141"/>
      <c r="WR13" s="141"/>
      <c r="WS13" s="141"/>
      <c r="WT13" s="141"/>
      <c r="WU13" s="141"/>
      <c r="WV13" s="141"/>
      <c r="WW13" s="141"/>
      <c r="WX13" s="141"/>
      <c r="WY13" s="141"/>
      <c r="WZ13" s="141"/>
      <c r="XA13" s="141"/>
      <c r="XB13" s="141"/>
      <c r="XC13" s="141"/>
      <c r="XD13" s="141"/>
      <c r="XE13" s="141"/>
      <c r="XF13" s="141"/>
      <c r="XG13" s="141"/>
      <c r="XH13" s="141"/>
      <c r="XI13" s="141"/>
      <c r="XJ13" s="141"/>
      <c r="XK13" s="141"/>
      <c r="XL13" s="141"/>
      <c r="XM13" s="141"/>
      <c r="XN13" s="141"/>
      <c r="XO13" s="141"/>
      <c r="XP13" s="141"/>
      <c r="XQ13" s="141"/>
      <c r="XR13" s="141"/>
      <c r="XS13" s="141"/>
      <c r="XT13" s="141"/>
      <c r="XU13" s="141"/>
      <c r="XV13" s="141"/>
      <c r="XW13" s="141"/>
      <c r="XX13" s="141"/>
      <c r="XY13" s="141"/>
      <c r="XZ13" s="141"/>
      <c r="YA13" s="141"/>
      <c r="YB13" s="141"/>
      <c r="YC13" s="141"/>
      <c r="YD13" s="141"/>
      <c r="YE13" s="141"/>
      <c r="YF13" s="141"/>
      <c r="YG13" s="141"/>
      <c r="YH13" s="141"/>
      <c r="YI13" s="141"/>
      <c r="YJ13" s="141"/>
      <c r="YK13" s="141"/>
      <c r="YL13" s="141"/>
      <c r="YM13" s="141"/>
      <c r="YN13" s="141"/>
      <c r="YO13" s="141"/>
      <c r="YP13" s="141"/>
      <c r="YQ13" s="141"/>
      <c r="YR13" s="141"/>
      <c r="YS13" s="141"/>
      <c r="YT13" s="141"/>
      <c r="YU13" s="141"/>
      <c r="YV13" s="141"/>
      <c r="YW13" s="141"/>
      <c r="YX13" s="141"/>
      <c r="YY13" s="141"/>
      <c r="YZ13" s="141"/>
      <c r="ZA13" s="141"/>
      <c r="ZB13" s="141"/>
      <c r="ZC13" s="141"/>
      <c r="ZD13" s="141"/>
      <c r="ZE13" s="141"/>
      <c r="ZF13" s="141"/>
      <c r="ZG13" s="141"/>
      <c r="ZH13" s="141"/>
      <c r="ZI13" s="141"/>
      <c r="ZJ13" s="141"/>
      <c r="ZK13" s="141"/>
      <c r="ZL13" s="141"/>
      <c r="ZM13" s="141"/>
      <c r="ZN13" s="141"/>
      <c r="ZO13" s="141"/>
      <c r="ZP13" s="141"/>
      <c r="ZQ13" s="141"/>
      <c r="ZR13" s="141"/>
      <c r="ZS13" s="141"/>
      <c r="ZT13" s="141"/>
      <c r="ZU13" s="141"/>
      <c r="ZV13" s="141"/>
      <c r="ZW13" s="141"/>
      <c r="ZX13" s="141"/>
      <c r="ZY13" s="141"/>
      <c r="ZZ13" s="141"/>
      <c r="AAA13" s="141"/>
      <c r="AAB13" s="141"/>
      <c r="AAC13" s="141"/>
      <c r="AAD13" s="141"/>
      <c r="AAE13" s="141"/>
      <c r="AAF13" s="141"/>
      <c r="AAG13" s="141"/>
      <c r="AAH13" s="141"/>
      <c r="AAI13" s="141"/>
      <c r="AAJ13" s="141"/>
      <c r="AAK13" s="141"/>
      <c r="AAL13" s="141"/>
      <c r="AAM13" s="141"/>
      <c r="AAN13" s="141"/>
      <c r="AAO13" s="141"/>
      <c r="AAP13" s="141"/>
      <c r="AAQ13" s="141"/>
      <c r="AAR13" s="141"/>
      <c r="AAS13" s="141"/>
      <c r="AAT13" s="141"/>
      <c r="AAU13" s="141"/>
      <c r="AAV13" s="141"/>
      <c r="AAW13" s="141"/>
      <c r="AAX13" s="141"/>
      <c r="AAY13" s="141"/>
      <c r="AAZ13" s="141"/>
      <c r="ABA13" s="141"/>
      <c r="ABB13" s="141"/>
      <c r="ABC13" s="141"/>
      <c r="ABD13" s="141"/>
      <c r="ABE13" s="141"/>
      <c r="ABF13" s="141"/>
      <c r="ABG13" s="141"/>
      <c r="ABH13" s="141"/>
      <c r="ABI13" s="141"/>
      <c r="ABJ13" s="141"/>
      <c r="ABK13" s="141"/>
      <c r="ABL13" s="141"/>
      <c r="ABM13" s="141"/>
      <c r="ABN13" s="141"/>
      <c r="ABO13" s="141"/>
      <c r="ABP13" s="141"/>
      <c r="ABQ13" s="141"/>
      <c r="ABR13" s="141"/>
      <c r="ABS13" s="141"/>
      <c r="ABT13" s="141"/>
      <c r="ABU13" s="141"/>
      <c r="ABV13" s="141"/>
      <c r="ABW13" s="141"/>
      <c r="ABX13" s="141"/>
      <c r="ABY13" s="141"/>
      <c r="ABZ13" s="141"/>
      <c r="ACA13" s="141"/>
      <c r="ACB13" s="141"/>
      <c r="ACC13" s="141"/>
      <c r="ACD13" s="141"/>
      <c r="ACE13" s="141"/>
      <c r="ACF13" s="141"/>
      <c r="ACG13" s="141"/>
      <c r="ACH13" s="141"/>
      <c r="ACI13" s="141"/>
      <c r="ACJ13" s="141"/>
      <c r="ACK13" s="141"/>
      <c r="ACL13" s="141"/>
      <c r="ACM13" s="141"/>
      <c r="ACN13" s="141"/>
      <c r="ACO13" s="141"/>
      <c r="ACP13" s="141"/>
      <c r="ACQ13" s="141"/>
      <c r="ACR13" s="141"/>
      <c r="ACS13" s="141"/>
      <c r="ACT13" s="141"/>
      <c r="ACU13" s="141"/>
      <c r="ACV13" s="141"/>
      <c r="ACW13" s="141"/>
      <c r="ACX13" s="141"/>
      <c r="ACY13" s="141"/>
      <c r="ACZ13" s="141"/>
      <c r="ADA13" s="141"/>
      <c r="ADB13" s="141"/>
      <c r="ADC13" s="141"/>
      <c r="ADD13" s="141"/>
      <c r="ADE13" s="141"/>
      <c r="ADF13" s="141"/>
      <c r="ADG13" s="141"/>
      <c r="ADH13" s="141"/>
      <c r="ADI13" s="141"/>
      <c r="ADJ13" s="141"/>
      <c r="ADK13" s="141"/>
      <c r="ADL13" s="141"/>
      <c r="ADM13" s="141"/>
      <c r="ADN13" s="141"/>
      <c r="ADO13" s="141"/>
      <c r="ADP13" s="141"/>
      <c r="ADQ13" s="141"/>
      <c r="ADR13" s="141"/>
      <c r="ADS13" s="141"/>
      <c r="ADT13" s="141"/>
      <c r="ADU13" s="141"/>
      <c r="ADV13" s="141"/>
      <c r="ADW13" s="141"/>
      <c r="ADX13" s="141"/>
      <c r="ADY13" s="141"/>
      <c r="ADZ13" s="141"/>
      <c r="AEA13" s="141"/>
      <c r="AEB13" s="141"/>
      <c r="AEC13" s="141"/>
      <c r="AED13" s="141"/>
      <c r="AEE13" s="141"/>
      <c r="AEF13" s="141"/>
      <c r="AEG13" s="141"/>
      <c r="AEH13" s="141"/>
      <c r="AEI13" s="141"/>
      <c r="AEJ13" s="141"/>
      <c r="AEK13" s="141"/>
      <c r="AEL13" s="141"/>
      <c r="AEM13" s="141"/>
      <c r="AEN13" s="141"/>
      <c r="AEO13" s="141"/>
      <c r="AEP13" s="141"/>
      <c r="AEQ13" s="141"/>
      <c r="AER13" s="141"/>
      <c r="AES13" s="141"/>
      <c r="AET13" s="141"/>
      <c r="AEU13" s="141"/>
      <c r="AEV13" s="141"/>
      <c r="AEW13" s="141"/>
      <c r="AEX13" s="141"/>
      <c r="AEY13" s="141"/>
      <c r="AEZ13" s="141"/>
      <c r="AFA13" s="141"/>
      <c r="AFB13" s="141"/>
      <c r="AFC13" s="141"/>
      <c r="AFD13" s="141"/>
      <c r="AFE13" s="141"/>
      <c r="AFF13" s="141"/>
      <c r="AFG13" s="141"/>
      <c r="AFH13" s="141"/>
      <c r="AFI13" s="141"/>
      <c r="AFJ13" s="141"/>
      <c r="AFK13" s="141"/>
      <c r="AFL13" s="141"/>
      <c r="AFM13" s="141"/>
      <c r="AFN13" s="141"/>
      <c r="AFO13" s="141"/>
      <c r="AFP13" s="141"/>
      <c r="AFQ13" s="141"/>
      <c r="AFR13" s="141"/>
      <c r="AFS13" s="141"/>
      <c r="AFT13" s="141"/>
      <c r="AFU13" s="141"/>
      <c r="AFV13" s="141"/>
      <c r="AFW13" s="141"/>
      <c r="AFX13" s="141"/>
      <c r="AFY13" s="141"/>
      <c r="AFZ13" s="141"/>
      <c r="AGA13" s="141"/>
      <c r="AGB13" s="141"/>
      <c r="AGC13" s="141"/>
      <c r="AGD13" s="141"/>
      <c r="AGE13" s="141"/>
      <c r="AGF13" s="141"/>
      <c r="AGG13" s="141"/>
      <c r="AGH13" s="141"/>
      <c r="AGI13" s="141"/>
      <c r="AGJ13" s="141"/>
      <c r="AGK13" s="141"/>
      <c r="AGL13" s="141"/>
      <c r="AGM13" s="141"/>
      <c r="AGN13" s="141"/>
      <c r="AGO13" s="141"/>
      <c r="AGP13" s="141"/>
      <c r="AGQ13" s="141"/>
      <c r="AGR13" s="141"/>
      <c r="AGS13" s="141"/>
      <c r="AGT13" s="141"/>
      <c r="AGU13" s="141"/>
      <c r="AGV13" s="141"/>
      <c r="AGW13" s="141"/>
      <c r="AGX13" s="141"/>
      <c r="AGY13" s="141"/>
      <c r="AGZ13" s="141"/>
      <c r="AHA13" s="141"/>
      <c r="AHB13" s="141"/>
      <c r="AHC13" s="141"/>
      <c r="AHD13" s="141"/>
      <c r="AHE13" s="141"/>
      <c r="AHF13" s="141"/>
      <c r="AHG13" s="141"/>
      <c r="AHH13" s="141"/>
      <c r="AHI13" s="141"/>
      <c r="AHJ13" s="141"/>
      <c r="AHK13" s="141"/>
      <c r="AHL13" s="141"/>
      <c r="AHM13" s="141"/>
      <c r="AHN13" s="141"/>
      <c r="AHO13" s="141"/>
      <c r="AHP13" s="141"/>
      <c r="AHQ13" s="141"/>
      <c r="AHR13" s="141"/>
      <c r="AHS13" s="141"/>
      <c r="AHT13" s="141"/>
      <c r="AHU13" s="141"/>
      <c r="AHV13" s="141"/>
      <c r="AHW13" s="141"/>
      <c r="AHX13" s="141"/>
      <c r="AHY13" s="141"/>
      <c r="AHZ13" s="141"/>
      <c r="AIA13" s="141"/>
      <c r="AIB13" s="141"/>
      <c r="AIC13" s="141"/>
      <c r="AID13" s="141"/>
      <c r="AIE13" s="141"/>
      <c r="AIF13" s="141"/>
      <c r="AIG13" s="141"/>
      <c r="AIH13" s="141"/>
      <c r="AII13" s="141"/>
      <c r="AIJ13" s="141"/>
      <c r="AIK13" s="141"/>
      <c r="AIL13" s="141"/>
      <c r="AIM13" s="141"/>
      <c r="AIN13" s="141"/>
      <c r="AIO13" s="141"/>
      <c r="AIP13" s="141"/>
      <c r="AIQ13" s="141"/>
      <c r="AIR13" s="141"/>
      <c r="AIS13" s="141"/>
      <c r="AIT13" s="141"/>
      <c r="AIU13" s="141"/>
      <c r="AIV13" s="141"/>
      <c r="AIW13" s="141"/>
      <c r="AIX13" s="141"/>
      <c r="AIY13" s="141"/>
      <c r="AIZ13" s="141"/>
      <c r="AJA13" s="141"/>
      <c r="AJB13" s="141"/>
      <c r="AJC13" s="141"/>
      <c r="AJD13" s="141"/>
      <c r="AJE13" s="141"/>
      <c r="AJF13" s="141"/>
      <c r="AJG13" s="141"/>
      <c r="AJH13" s="141"/>
      <c r="AJI13" s="141"/>
      <c r="AJJ13" s="141"/>
      <c r="AJK13" s="141"/>
      <c r="AJL13" s="141"/>
      <c r="AJM13" s="141"/>
      <c r="AJN13" s="141"/>
      <c r="AJO13" s="141"/>
      <c r="AJP13" s="141"/>
      <c r="AJQ13" s="141"/>
      <c r="AJR13" s="141"/>
      <c r="AJS13" s="141"/>
      <c r="AJT13" s="141"/>
      <c r="AJU13" s="141"/>
      <c r="AJV13" s="141"/>
      <c r="AJW13" s="141"/>
      <c r="AJX13" s="141"/>
      <c r="AJY13" s="141"/>
      <c r="AJZ13" s="141"/>
      <c r="AKA13" s="141"/>
      <c r="AKB13" s="141"/>
      <c r="AKC13" s="141"/>
      <c r="AKD13" s="141"/>
      <c r="AKE13" s="141"/>
      <c r="AKF13" s="141"/>
      <c r="AKG13" s="141"/>
      <c r="AKH13" s="141"/>
      <c r="AKI13" s="141"/>
      <c r="AKJ13" s="141"/>
      <c r="AKK13" s="141"/>
      <c r="AKL13" s="141"/>
      <c r="AKM13" s="141"/>
      <c r="AKN13" s="141"/>
      <c r="AKO13" s="141"/>
      <c r="AKP13" s="141"/>
      <c r="AKQ13" s="141"/>
      <c r="AKR13" s="141"/>
      <c r="AKS13" s="141"/>
      <c r="AKT13" s="141"/>
      <c r="AKU13" s="141"/>
      <c r="AKV13" s="141"/>
      <c r="AKW13" s="141"/>
      <c r="AKX13" s="141"/>
      <c r="AKY13" s="141"/>
      <c r="AKZ13" s="141"/>
      <c r="ALA13" s="141"/>
      <c r="ALB13" s="141"/>
      <c r="ALC13" s="141"/>
      <c r="ALD13" s="141"/>
      <c r="ALE13" s="141"/>
      <c r="ALF13" s="141"/>
      <c r="ALG13" s="141"/>
      <c r="ALH13" s="141"/>
      <c r="ALI13" s="141"/>
      <c r="ALJ13" s="141"/>
      <c r="ALK13" s="141"/>
      <c r="ALL13" s="141"/>
      <c r="ALM13" s="141"/>
      <c r="ALN13" s="141"/>
      <c r="ALO13" s="141"/>
      <c r="ALP13" s="141"/>
      <c r="ALQ13" s="141"/>
      <c r="ALR13" s="141"/>
      <c r="ALS13" s="141"/>
      <c r="ALT13" s="141"/>
      <c r="ALU13" s="141"/>
      <c r="ALV13" s="141"/>
      <c r="ALW13" s="141"/>
      <c r="ALX13" s="141"/>
      <c r="ALY13" s="141"/>
      <c r="ALZ13" s="141"/>
      <c r="AMA13" s="141"/>
      <c r="AMB13" s="141"/>
      <c r="AMC13" s="141"/>
      <c r="AMD13" s="141"/>
      <c r="AME13" s="141"/>
      <c r="AMF13" s="141"/>
      <c r="AMG13" s="141"/>
      <c r="AMH13" s="141"/>
      <c r="AMI13" s="141"/>
    </row>
    <row r="14" spans="1:1023" ht="16.5" customHeight="1" x14ac:dyDescent="0.4">
      <c r="A14" s="142" t="str">
        <f>'I. Coût jour'!A15</f>
        <v xml:space="preserve">Nom et prénom de l’intervenant </v>
      </c>
      <c r="B14" s="142">
        <f>'I. Coût jour'!J15</f>
        <v>0</v>
      </c>
      <c r="C14" s="143">
        <f>'I. Coût jour'!L15</f>
        <v>0</v>
      </c>
      <c r="D14" s="319">
        <f>SUM('II_Temps 2027'!AC3:AC12)</f>
        <v>0</v>
      </c>
      <c r="E14" s="320">
        <f>SUM('II_Temps 2027'!AD3:AD12)</f>
        <v>0</v>
      </c>
      <c r="F14" s="319">
        <f>SUM('II_Temps 2027'!AC25:AC27)</f>
        <v>0</v>
      </c>
      <c r="G14" s="320">
        <f>SUM('II_Temps 2027'!AD25:AD27)</f>
        <v>0</v>
      </c>
      <c r="H14" s="319">
        <f>SUM('II_Temps 2027'!AC13:AC24)</f>
        <v>0</v>
      </c>
      <c r="I14" s="320">
        <f>SUM('II_Temps 2027'!AD13:AD24)</f>
        <v>0</v>
      </c>
      <c r="J14" s="319">
        <f t="shared" si="0"/>
        <v>0</v>
      </c>
      <c r="K14" s="320">
        <f t="shared" si="1"/>
        <v>0</v>
      </c>
      <c r="L14" s="325">
        <f>SUM('II_Temps 2027'!AC3:AC27)</f>
        <v>0</v>
      </c>
      <c r="M14" s="325">
        <f>SUM('II_Temps 2027'!AD3:AD27)</f>
        <v>0</v>
      </c>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41"/>
      <c r="CZ14" s="141"/>
      <c r="DA14" s="141"/>
      <c r="DB14" s="141"/>
      <c r="DC14" s="141"/>
      <c r="DD14" s="141"/>
      <c r="DE14" s="141"/>
      <c r="DF14" s="141"/>
      <c r="DG14" s="141"/>
      <c r="DH14" s="141"/>
      <c r="DI14" s="141"/>
      <c r="DJ14" s="141"/>
      <c r="DK14" s="141"/>
      <c r="DL14" s="141"/>
      <c r="DM14" s="141"/>
      <c r="DN14" s="141"/>
      <c r="DO14" s="141"/>
      <c r="DP14" s="141"/>
      <c r="DQ14" s="141"/>
      <c r="DR14" s="141"/>
      <c r="DS14" s="141"/>
      <c r="DT14" s="141"/>
      <c r="DU14" s="141"/>
      <c r="DV14" s="141"/>
      <c r="DW14" s="141"/>
      <c r="DX14" s="141"/>
      <c r="DY14" s="141"/>
      <c r="DZ14" s="141"/>
      <c r="EA14" s="141"/>
      <c r="EB14" s="141"/>
      <c r="EC14" s="141"/>
      <c r="ED14" s="141"/>
      <c r="EE14" s="141"/>
      <c r="EF14" s="141"/>
      <c r="EG14" s="141"/>
      <c r="EH14" s="141"/>
      <c r="EI14" s="141"/>
      <c r="EJ14" s="141"/>
      <c r="EK14" s="141"/>
      <c r="EL14" s="141"/>
      <c r="EM14" s="141"/>
      <c r="EN14" s="141"/>
      <c r="EO14" s="141"/>
      <c r="EP14" s="141"/>
      <c r="EQ14" s="141"/>
      <c r="ER14" s="141"/>
      <c r="ES14" s="141"/>
      <c r="ET14" s="141"/>
      <c r="EU14" s="141"/>
      <c r="EV14" s="141"/>
      <c r="EW14" s="141"/>
      <c r="EX14" s="141"/>
      <c r="EY14" s="141"/>
      <c r="EZ14" s="141"/>
      <c r="FA14" s="141"/>
      <c r="FB14" s="141"/>
      <c r="FC14" s="141"/>
      <c r="FD14" s="141"/>
      <c r="FE14" s="141"/>
      <c r="FF14" s="141"/>
      <c r="FG14" s="141"/>
      <c r="FH14" s="141"/>
      <c r="FI14" s="141"/>
      <c r="FJ14" s="141"/>
      <c r="FK14" s="141"/>
      <c r="FL14" s="141"/>
      <c r="FM14" s="141"/>
      <c r="FN14" s="141"/>
      <c r="FO14" s="141"/>
      <c r="FP14" s="141"/>
      <c r="FQ14" s="141"/>
      <c r="FR14" s="141"/>
      <c r="FS14" s="141"/>
      <c r="FT14" s="141"/>
      <c r="FU14" s="141"/>
      <c r="FV14" s="141"/>
      <c r="FW14" s="141"/>
      <c r="FX14" s="141"/>
      <c r="FY14" s="141"/>
      <c r="FZ14" s="141"/>
      <c r="GA14" s="141"/>
      <c r="GB14" s="141"/>
      <c r="GC14" s="141"/>
      <c r="GD14" s="141"/>
      <c r="GE14" s="141"/>
      <c r="GF14" s="141"/>
      <c r="GG14" s="141"/>
      <c r="GH14" s="141"/>
      <c r="GI14" s="141"/>
      <c r="GJ14" s="141"/>
      <c r="GK14" s="141"/>
      <c r="GL14" s="141"/>
      <c r="GM14" s="141"/>
      <c r="GN14" s="141"/>
      <c r="GO14" s="141"/>
      <c r="GP14" s="141"/>
      <c r="GQ14" s="141"/>
      <c r="GR14" s="141"/>
      <c r="GS14" s="141"/>
      <c r="GT14" s="141"/>
      <c r="GU14" s="141"/>
      <c r="GV14" s="141"/>
      <c r="GW14" s="141"/>
      <c r="GX14" s="141"/>
      <c r="GY14" s="141"/>
      <c r="GZ14" s="141"/>
      <c r="HA14" s="141"/>
      <c r="HB14" s="141"/>
      <c r="HC14" s="141"/>
      <c r="HD14" s="141"/>
      <c r="HE14" s="141"/>
      <c r="HF14" s="141"/>
      <c r="HG14" s="141"/>
      <c r="HH14" s="141"/>
      <c r="HI14" s="141"/>
      <c r="HJ14" s="141"/>
      <c r="HK14" s="141"/>
      <c r="HL14" s="141"/>
      <c r="HM14" s="141"/>
      <c r="HN14" s="141"/>
      <c r="HO14" s="141"/>
      <c r="HP14" s="141"/>
      <c r="HQ14" s="141"/>
      <c r="HR14" s="141"/>
      <c r="HS14" s="141"/>
      <c r="HT14" s="141"/>
      <c r="HU14" s="141"/>
      <c r="HV14" s="141"/>
      <c r="HW14" s="141"/>
      <c r="HX14" s="141"/>
      <c r="HY14" s="141"/>
      <c r="HZ14" s="141"/>
      <c r="IA14" s="141"/>
      <c r="IB14" s="141"/>
      <c r="IC14" s="141"/>
      <c r="ID14" s="141"/>
      <c r="IE14" s="141"/>
      <c r="IF14" s="141"/>
      <c r="IG14" s="141"/>
      <c r="IH14" s="141"/>
      <c r="II14" s="141"/>
      <c r="IJ14" s="141"/>
      <c r="IK14" s="141"/>
      <c r="IL14" s="141"/>
      <c r="IM14" s="141"/>
      <c r="IN14" s="141"/>
      <c r="IO14" s="141"/>
      <c r="IP14" s="141"/>
      <c r="IQ14" s="141"/>
      <c r="IR14" s="141"/>
      <c r="IS14" s="141"/>
      <c r="IT14" s="141"/>
      <c r="IU14" s="141"/>
      <c r="IV14" s="141"/>
      <c r="IW14" s="141"/>
      <c r="IX14" s="141"/>
      <c r="IY14" s="141"/>
      <c r="IZ14" s="141"/>
      <c r="JA14" s="141"/>
      <c r="JB14" s="141"/>
      <c r="JC14" s="141"/>
      <c r="JD14" s="141"/>
      <c r="JE14" s="141"/>
      <c r="JF14" s="141"/>
      <c r="JG14" s="141"/>
      <c r="JH14" s="141"/>
      <c r="JI14" s="141"/>
      <c r="JJ14" s="141"/>
      <c r="JK14" s="141"/>
      <c r="JL14" s="141"/>
      <c r="JM14" s="141"/>
      <c r="JN14" s="141"/>
      <c r="JO14" s="141"/>
      <c r="JP14" s="141"/>
      <c r="JQ14" s="141"/>
      <c r="JR14" s="141"/>
      <c r="JS14" s="141"/>
      <c r="JT14" s="141"/>
      <c r="JU14" s="141"/>
      <c r="JV14" s="141"/>
      <c r="JW14" s="141"/>
      <c r="JX14" s="141"/>
      <c r="JY14" s="141"/>
      <c r="JZ14" s="141"/>
      <c r="KA14" s="141"/>
      <c r="KB14" s="141"/>
      <c r="KC14" s="141"/>
      <c r="KD14" s="141"/>
      <c r="KE14" s="141"/>
      <c r="KF14" s="141"/>
      <c r="KG14" s="141"/>
      <c r="KH14" s="141"/>
      <c r="KI14" s="141"/>
      <c r="KJ14" s="141"/>
      <c r="KK14" s="141"/>
      <c r="KL14" s="141"/>
      <c r="KM14" s="141"/>
      <c r="KN14" s="141"/>
      <c r="KO14" s="141"/>
      <c r="KP14" s="141"/>
      <c r="KQ14" s="141"/>
      <c r="KR14" s="141"/>
      <c r="KS14" s="141"/>
      <c r="KT14" s="141"/>
      <c r="KU14" s="141"/>
      <c r="KV14" s="141"/>
      <c r="KW14" s="141"/>
      <c r="KX14" s="141"/>
      <c r="KY14" s="141"/>
      <c r="KZ14" s="141"/>
      <c r="LA14" s="141"/>
      <c r="LB14" s="141"/>
      <c r="LC14" s="141"/>
      <c r="LD14" s="141"/>
      <c r="LE14" s="141"/>
      <c r="LF14" s="141"/>
      <c r="LG14" s="141"/>
      <c r="LH14" s="141"/>
      <c r="LI14" s="141"/>
      <c r="LJ14" s="141"/>
      <c r="LK14" s="141"/>
      <c r="LL14" s="141"/>
      <c r="LM14" s="141"/>
      <c r="LN14" s="141"/>
      <c r="LO14" s="141"/>
      <c r="LP14" s="141"/>
      <c r="LQ14" s="141"/>
      <c r="LR14" s="141"/>
      <c r="LS14" s="141"/>
      <c r="LT14" s="141"/>
      <c r="LU14" s="141"/>
      <c r="LV14" s="141"/>
      <c r="LW14" s="141"/>
      <c r="LX14" s="141"/>
      <c r="LY14" s="141"/>
      <c r="LZ14" s="141"/>
      <c r="MA14" s="141"/>
      <c r="MB14" s="141"/>
      <c r="MC14" s="141"/>
      <c r="MD14" s="141"/>
      <c r="ME14" s="141"/>
      <c r="MF14" s="141"/>
      <c r="MG14" s="141"/>
      <c r="MH14" s="141"/>
      <c r="MI14" s="141"/>
      <c r="MJ14" s="141"/>
      <c r="MK14" s="141"/>
      <c r="ML14" s="141"/>
      <c r="MM14" s="141"/>
      <c r="MN14" s="141"/>
      <c r="MO14" s="141"/>
      <c r="MP14" s="141"/>
      <c r="MQ14" s="141"/>
      <c r="MR14" s="141"/>
      <c r="MS14" s="141"/>
      <c r="MT14" s="141"/>
      <c r="MU14" s="141"/>
      <c r="MV14" s="141"/>
      <c r="MW14" s="141"/>
      <c r="MX14" s="141"/>
      <c r="MY14" s="141"/>
      <c r="MZ14" s="141"/>
      <c r="NA14" s="141"/>
      <c r="NB14" s="141"/>
      <c r="NC14" s="141"/>
      <c r="ND14" s="141"/>
      <c r="NE14" s="141"/>
      <c r="NF14" s="141"/>
      <c r="NG14" s="141"/>
      <c r="NH14" s="141"/>
      <c r="NI14" s="141"/>
      <c r="NJ14" s="141"/>
      <c r="NK14" s="141"/>
      <c r="NL14" s="141"/>
      <c r="NM14" s="141"/>
      <c r="NN14" s="141"/>
      <c r="NO14" s="141"/>
      <c r="NP14" s="141"/>
      <c r="NQ14" s="141"/>
      <c r="NR14" s="141"/>
      <c r="NS14" s="141"/>
      <c r="NT14" s="141"/>
      <c r="NU14" s="141"/>
      <c r="NV14" s="141"/>
      <c r="NW14" s="141"/>
      <c r="NX14" s="141"/>
      <c r="NY14" s="141"/>
      <c r="NZ14" s="141"/>
      <c r="OA14" s="141"/>
      <c r="OB14" s="141"/>
      <c r="OC14" s="141"/>
      <c r="OD14" s="141"/>
      <c r="OE14" s="141"/>
      <c r="OF14" s="141"/>
      <c r="OG14" s="141"/>
      <c r="OH14" s="141"/>
      <c r="OI14" s="141"/>
      <c r="OJ14" s="141"/>
      <c r="OK14" s="141"/>
      <c r="OL14" s="141"/>
      <c r="OM14" s="141"/>
      <c r="ON14" s="141"/>
      <c r="OO14" s="141"/>
      <c r="OP14" s="141"/>
      <c r="OQ14" s="141"/>
      <c r="OR14" s="141"/>
      <c r="OS14" s="141"/>
      <c r="OT14" s="141"/>
      <c r="OU14" s="141"/>
      <c r="OV14" s="141"/>
      <c r="OW14" s="141"/>
      <c r="OX14" s="141"/>
      <c r="OY14" s="141"/>
      <c r="OZ14" s="141"/>
      <c r="PA14" s="141"/>
      <c r="PB14" s="141"/>
      <c r="PC14" s="141"/>
      <c r="PD14" s="141"/>
      <c r="PE14" s="141"/>
      <c r="PF14" s="141"/>
      <c r="PG14" s="141"/>
      <c r="PH14" s="141"/>
      <c r="PI14" s="141"/>
      <c r="PJ14" s="141"/>
      <c r="PK14" s="141"/>
      <c r="PL14" s="141"/>
      <c r="PM14" s="141"/>
      <c r="PN14" s="141"/>
      <c r="PO14" s="141"/>
      <c r="PP14" s="141"/>
      <c r="PQ14" s="141"/>
      <c r="PR14" s="141"/>
      <c r="PS14" s="141"/>
      <c r="PT14" s="141"/>
      <c r="PU14" s="141"/>
      <c r="PV14" s="141"/>
      <c r="PW14" s="141"/>
      <c r="PX14" s="141"/>
      <c r="PY14" s="141"/>
      <c r="PZ14" s="141"/>
      <c r="QA14" s="141"/>
      <c r="QB14" s="141"/>
      <c r="QC14" s="141"/>
      <c r="QD14" s="141"/>
      <c r="QE14" s="141"/>
      <c r="QF14" s="141"/>
      <c r="QG14" s="141"/>
      <c r="QH14" s="141"/>
      <c r="QI14" s="141"/>
      <c r="QJ14" s="141"/>
      <c r="QK14" s="141"/>
      <c r="QL14" s="141"/>
      <c r="QM14" s="141"/>
      <c r="QN14" s="141"/>
      <c r="QO14" s="141"/>
      <c r="QP14" s="141"/>
      <c r="QQ14" s="141"/>
      <c r="QR14" s="141"/>
      <c r="QS14" s="141"/>
      <c r="QT14" s="141"/>
      <c r="QU14" s="141"/>
      <c r="QV14" s="141"/>
      <c r="QW14" s="141"/>
      <c r="QX14" s="141"/>
      <c r="QY14" s="141"/>
      <c r="QZ14" s="141"/>
      <c r="RA14" s="141"/>
      <c r="RB14" s="141"/>
      <c r="RC14" s="141"/>
      <c r="RD14" s="141"/>
      <c r="RE14" s="141"/>
      <c r="RF14" s="141"/>
      <c r="RG14" s="141"/>
      <c r="RH14" s="141"/>
      <c r="RI14" s="141"/>
      <c r="RJ14" s="141"/>
      <c r="RK14" s="141"/>
      <c r="RL14" s="141"/>
      <c r="RM14" s="141"/>
      <c r="RN14" s="141"/>
      <c r="RO14" s="141"/>
      <c r="RP14" s="141"/>
      <c r="RQ14" s="141"/>
      <c r="RR14" s="141"/>
      <c r="RS14" s="141"/>
      <c r="RT14" s="141"/>
      <c r="RU14" s="141"/>
      <c r="RV14" s="141"/>
      <c r="RW14" s="141"/>
      <c r="RX14" s="141"/>
      <c r="RY14" s="141"/>
      <c r="RZ14" s="141"/>
      <c r="SA14" s="141"/>
      <c r="SB14" s="141"/>
      <c r="SC14" s="141"/>
      <c r="SD14" s="141"/>
      <c r="SE14" s="141"/>
      <c r="SF14" s="141"/>
      <c r="SG14" s="141"/>
      <c r="SH14" s="141"/>
      <c r="SI14" s="141"/>
      <c r="SJ14" s="141"/>
      <c r="SK14" s="141"/>
      <c r="SL14" s="141"/>
      <c r="SM14" s="141"/>
      <c r="SN14" s="141"/>
      <c r="SO14" s="141"/>
      <c r="SP14" s="141"/>
      <c r="SQ14" s="141"/>
      <c r="SR14" s="141"/>
      <c r="SS14" s="141"/>
      <c r="ST14" s="141"/>
      <c r="SU14" s="141"/>
      <c r="SV14" s="141"/>
      <c r="SW14" s="141"/>
      <c r="SX14" s="141"/>
      <c r="SY14" s="141"/>
      <c r="SZ14" s="141"/>
      <c r="TA14" s="141"/>
      <c r="TB14" s="141"/>
      <c r="TC14" s="141"/>
      <c r="TD14" s="141"/>
      <c r="TE14" s="141"/>
      <c r="TF14" s="141"/>
      <c r="TG14" s="141"/>
      <c r="TH14" s="141"/>
      <c r="TI14" s="141"/>
      <c r="TJ14" s="141"/>
      <c r="TK14" s="141"/>
      <c r="TL14" s="141"/>
      <c r="TM14" s="141"/>
      <c r="TN14" s="141"/>
      <c r="TO14" s="141"/>
      <c r="TP14" s="141"/>
      <c r="TQ14" s="141"/>
      <c r="TR14" s="141"/>
      <c r="TS14" s="141"/>
      <c r="TT14" s="141"/>
      <c r="TU14" s="141"/>
      <c r="TV14" s="141"/>
      <c r="TW14" s="141"/>
      <c r="TX14" s="141"/>
      <c r="TY14" s="141"/>
      <c r="TZ14" s="141"/>
      <c r="UA14" s="141"/>
      <c r="UB14" s="141"/>
      <c r="UC14" s="141"/>
      <c r="UD14" s="141"/>
      <c r="UE14" s="141"/>
      <c r="UF14" s="141"/>
      <c r="UG14" s="141"/>
      <c r="UH14" s="141"/>
      <c r="UI14" s="141"/>
      <c r="UJ14" s="141"/>
      <c r="UK14" s="141"/>
      <c r="UL14" s="141"/>
      <c r="UM14" s="141"/>
      <c r="UN14" s="141"/>
      <c r="UO14" s="141"/>
      <c r="UP14" s="141"/>
      <c r="UQ14" s="141"/>
      <c r="UR14" s="141"/>
      <c r="US14" s="141"/>
      <c r="UT14" s="141"/>
      <c r="UU14" s="141"/>
      <c r="UV14" s="141"/>
      <c r="UW14" s="141"/>
      <c r="UX14" s="141"/>
      <c r="UY14" s="141"/>
      <c r="UZ14" s="141"/>
      <c r="VA14" s="141"/>
      <c r="VB14" s="141"/>
      <c r="VC14" s="141"/>
      <c r="VD14" s="141"/>
      <c r="VE14" s="141"/>
      <c r="VF14" s="141"/>
      <c r="VG14" s="141"/>
      <c r="VH14" s="141"/>
      <c r="VI14" s="141"/>
      <c r="VJ14" s="141"/>
      <c r="VK14" s="141"/>
      <c r="VL14" s="141"/>
      <c r="VM14" s="141"/>
      <c r="VN14" s="141"/>
      <c r="VO14" s="141"/>
      <c r="VP14" s="141"/>
      <c r="VQ14" s="141"/>
      <c r="VR14" s="141"/>
      <c r="VS14" s="141"/>
      <c r="VT14" s="141"/>
      <c r="VU14" s="141"/>
      <c r="VV14" s="141"/>
      <c r="VW14" s="141"/>
      <c r="VX14" s="141"/>
      <c r="VY14" s="141"/>
      <c r="VZ14" s="141"/>
      <c r="WA14" s="141"/>
      <c r="WB14" s="141"/>
      <c r="WC14" s="141"/>
      <c r="WD14" s="141"/>
      <c r="WE14" s="141"/>
      <c r="WF14" s="141"/>
      <c r="WG14" s="141"/>
      <c r="WH14" s="141"/>
      <c r="WI14" s="141"/>
      <c r="WJ14" s="141"/>
      <c r="WK14" s="141"/>
      <c r="WL14" s="141"/>
      <c r="WM14" s="141"/>
      <c r="WN14" s="141"/>
      <c r="WO14" s="141"/>
      <c r="WP14" s="141"/>
      <c r="WQ14" s="141"/>
      <c r="WR14" s="141"/>
      <c r="WS14" s="141"/>
      <c r="WT14" s="141"/>
      <c r="WU14" s="141"/>
      <c r="WV14" s="141"/>
      <c r="WW14" s="141"/>
      <c r="WX14" s="141"/>
      <c r="WY14" s="141"/>
      <c r="WZ14" s="141"/>
      <c r="XA14" s="141"/>
      <c r="XB14" s="141"/>
      <c r="XC14" s="141"/>
      <c r="XD14" s="141"/>
      <c r="XE14" s="141"/>
      <c r="XF14" s="141"/>
      <c r="XG14" s="141"/>
      <c r="XH14" s="141"/>
      <c r="XI14" s="141"/>
      <c r="XJ14" s="141"/>
      <c r="XK14" s="141"/>
      <c r="XL14" s="141"/>
      <c r="XM14" s="141"/>
      <c r="XN14" s="141"/>
      <c r="XO14" s="141"/>
      <c r="XP14" s="141"/>
      <c r="XQ14" s="141"/>
      <c r="XR14" s="141"/>
      <c r="XS14" s="141"/>
      <c r="XT14" s="141"/>
      <c r="XU14" s="141"/>
      <c r="XV14" s="141"/>
      <c r="XW14" s="141"/>
      <c r="XX14" s="141"/>
      <c r="XY14" s="141"/>
      <c r="XZ14" s="141"/>
      <c r="YA14" s="141"/>
      <c r="YB14" s="141"/>
      <c r="YC14" s="141"/>
      <c r="YD14" s="141"/>
      <c r="YE14" s="141"/>
      <c r="YF14" s="141"/>
      <c r="YG14" s="141"/>
      <c r="YH14" s="141"/>
      <c r="YI14" s="141"/>
      <c r="YJ14" s="141"/>
      <c r="YK14" s="141"/>
      <c r="YL14" s="141"/>
      <c r="YM14" s="141"/>
      <c r="YN14" s="141"/>
      <c r="YO14" s="141"/>
      <c r="YP14" s="141"/>
      <c r="YQ14" s="141"/>
      <c r="YR14" s="141"/>
      <c r="YS14" s="141"/>
      <c r="YT14" s="141"/>
      <c r="YU14" s="141"/>
      <c r="YV14" s="141"/>
      <c r="YW14" s="141"/>
      <c r="YX14" s="141"/>
      <c r="YY14" s="141"/>
      <c r="YZ14" s="141"/>
      <c r="ZA14" s="141"/>
      <c r="ZB14" s="141"/>
      <c r="ZC14" s="141"/>
      <c r="ZD14" s="141"/>
      <c r="ZE14" s="141"/>
      <c r="ZF14" s="141"/>
      <c r="ZG14" s="141"/>
      <c r="ZH14" s="141"/>
      <c r="ZI14" s="141"/>
      <c r="ZJ14" s="141"/>
      <c r="ZK14" s="141"/>
      <c r="ZL14" s="141"/>
      <c r="ZM14" s="141"/>
      <c r="ZN14" s="141"/>
      <c r="ZO14" s="141"/>
      <c r="ZP14" s="141"/>
      <c r="ZQ14" s="141"/>
      <c r="ZR14" s="141"/>
      <c r="ZS14" s="141"/>
      <c r="ZT14" s="141"/>
      <c r="ZU14" s="141"/>
      <c r="ZV14" s="141"/>
      <c r="ZW14" s="141"/>
      <c r="ZX14" s="141"/>
      <c r="ZY14" s="141"/>
      <c r="ZZ14" s="141"/>
      <c r="AAA14" s="141"/>
      <c r="AAB14" s="141"/>
      <c r="AAC14" s="141"/>
      <c r="AAD14" s="141"/>
      <c r="AAE14" s="141"/>
      <c r="AAF14" s="141"/>
      <c r="AAG14" s="141"/>
      <c r="AAH14" s="141"/>
      <c r="AAI14" s="141"/>
      <c r="AAJ14" s="141"/>
      <c r="AAK14" s="141"/>
      <c r="AAL14" s="141"/>
      <c r="AAM14" s="141"/>
      <c r="AAN14" s="141"/>
      <c r="AAO14" s="141"/>
      <c r="AAP14" s="141"/>
      <c r="AAQ14" s="141"/>
      <c r="AAR14" s="141"/>
      <c r="AAS14" s="141"/>
      <c r="AAT14" s="141"/>
      <c r="AAU14" s="141"/>
      <c r="AAV14" s="141"/>
      <c r="AAW14" s="141"/>
      <c r="AAX14" s="141"/>
      <c r="AAY14" s="141"/>
      <c r="AAZ14" s="141"/>
      <c r="ABA14" s="141"/>
      <c r="ABB14" s="141"/>
      <c r="ABC14" s="141"/>
      <c r="ABD14" s="141"/>
      <c r="ABE14" s="141"/>
      <c r="ABF14" s="141"/>
      <c r="ABG14" s="141"/>
      <c r="ABH14" s="141"/>
      <c r="ABI14" s="141"/>
      <c r="ABJ14" s="141"/>
      <c r="ABK14" s="141"/>
      <c r="ABL14" s="141"/>
      <c r="ABM14" s="141"/>
      <c r="ABN14" s="141"/>
      <c r="ABO14" s="141"/>
      <c r="ABP14" s="141"/>
      <c r="ABQ14" s="141"/>
      <c r="ABR14" s="141"/>
      <c r="ABS14" s="141"/>
      <c r="ABT14" s="141"/>
      <c r="ABU14" s="141"/>
      <c r="ABV14" s="141"/>
      <c r="ABW14" s="141"/>
      <c r="ABX14" s="141"/>
      <c r="ABY14" s="141"/>
      <c r="ABZ14" s="141"/>
      <c r="ACA14" s="141"/>
      <c r="ACB14" s="141"/>
      <c r="ACC14" s="141"/>
      <c r="ACD14" s="141"/>
      <c r="ACE14" s="141"/>
      <c r="ACF14" s="141"/>
      <c r="ACG14" s="141"/>
      <c r="ACH14" s="141"/>
      <c r="ACI14" s="141"/>
      <c r="ACJ14" s="141"/>
      <c r="ACK14" s="141"/>
      <c r="ACL14" s="141"/>
      <c r="ACM14" s="141"/>
      <c r="ACN14" s="141"/>
      <c r="ACO14" s="141"/>
      <c r="ACP14" s="141"/>
      <c r="ACQ14" s="141"/>
      <c r="ACR14" s="141"/>
      <c r="ACS14" s="141"/>
      <c r="ACT14" s="141"/>
      <c r="ACU14" s="141"/>
      <c r="ACV14" s="141"/>
      <c r="ACW14" s="141"/>
      <c r="ACX14" s="141"/>
      <c r="ACY14" s="141"/>
      <c r="ACZ14" s="141"/>
      <c r="ADA14" s="141"/>
      <c r="ADB14" s="141"/>
      <c r="ADC14" s="141"/>
      <c r="ADD14" s="141"/>
      <c r="ADE14" s="141"/>
      <c r="ADF14" s="141"/>
      <c r="ADG14" s="141"/>
      <c r="ADH14" s="141"/>
      <c r="ADI14" s="141"/>
      <c r="ADJ14" s="141"/>
      <c r="ADK14" s="141"/>
      <c r="ADL14" s="141"/>
      <c r="ADM14" s="141"/>
      <c r="ADN14" s="141"/>
      <c r="ADO14" s="141"/>
      <c r="ADP14" s="141"/>
      <c r="ADQ14" s="141"/>
      <c r="ADR14" s="141"/>
      <c r="ADS14" s="141"/>
      <c r="ADT14" s="141"/>
      <c r="ADU14" s="141"/>
      <c r="ADV14" s="141"/>
      <c r="ADW14" s="141"/>
      <c r="ADX14" s="141"/>
      <c r="ADY14" s="141"/>
      <c r="ADZ14" s="141"/>
      <c r="AEA14" s="141"/>
      <c r="AEB14" s="141"/>
      <c r="AEC14" s="141"/>
      <c r="AED14" s="141"/>
      <c r="AEE14" s="141"/>
      <c r="AEF14" s="141"/>
      <c r="AEG14" s="141"/>
      <c r="AEH14" s="141"/>
      <c r="AEI14" s="141"/>
      <c r="AEJ14" s="141"/>
      <c r="AEK14" s="141"/>
      <c r="AEL14" s="141"/>
      <c r="AEM14" s="141"/>
      <c r="AEN14" s="141"/>
      <c r="AEO14" s="141"/>
      <c r="AEP14" s="141"/>
      <c r="AEQ14" s="141"/>
      <c r="AER14" s="141"/>
      <c r="AES14" s="141"/>
      <c r="AET14" s="141"/>
      <c r="AEU14" s="141"/>
      <c r="AEV14" s="141"/>
      <c r="AEW14" s="141"/>
      <c r="AEX14" s="141"/>
      <c r="AEY14" s="141"/>
      <c r="AEZ14" s="141"/>
      <c r="AFA14" s="141"/>
      <c r="AFB14" s="141"/>
      <c r="AFC14" s="141"/>
      <c r="AFD14" s="141"/>
      <c r="AFE14" s="141"/>
      <c r="AFF14" s="141"/>
      <c r="AFG14" s="141"/>
      <c r="AFH14" s="141"/>
      <c r="AFI14" s="141"/>
      <c r="AFJ14" s="141"/>
      <c r="AFK14" s="141"/>
      <c r="AFL14" s="141"/>
      <c r="AFM14" s="141"/>
      <c r="AFN14" s="141"/>
      <c r="AFO14" s="141"/>
      <c r="AFP14" s="141"/>
      <c r="AFQ14" s="141"/>
      <c r="AFR14" s="141"/>
      <c r="AFS14" s="141"/>
      <c r="AFT14" s="141"/>
      <c r="AFU14" s="141"/>
      <c r="AFV14" s="141"/>
      <c r="AFW14" s="141"/>
      <c r="AFX14" s="141"/>
      <c r="AFY14" s="141"/>
      <c r="AFZ14" s="141"/>
      <c r="AGA14" s="141"/>
      <c r="AGB14" s="141"/>
      <c r="AGC14" s="141"/>
      <c r="AGD14" s="141"/>
      <c r="AGE14" s="141"/>
      <c r="AGF14" s="141"/>
      <c r="AGG14" s="141"/>
      <c r="AGH14" s="141"/>
      <c r="AGI14" s="141"/>
      <c r="AGJ14" s="141"/>
      <c r="AGK14" s="141"/>
      <c r="AGL14" s="141"/>
      <c r="AGM14" s="141"/>
      <c r="AGN14" s="141"/>
      <c r="AGO14" s="141"/>
      <c r="AGP14" s="141"/>
      <c r="AGQ14" s="141"/>
      <c r="AGR14" s="141"/>
      <c r="AGS14" s="141"/>
      <c r="AGT14" s="141"/>
      <c r="AGU14" s="141"/>
      <c r="AGV14" s="141"/>
      <c r="AGW14" s="141"/>
      <c r="AGX14" s="141"/>
      <c r="AGY14" s="141"/>
      <c r="AGZ14" s="141"/>
      <c r="AHA14" s="141"/>
      <c r="AHB14" s="141"/>
      <c r="AHC14" s="141"/>
      <c r="AHD14" s="141"/>
      <c r="AHE14" s="141"/>
      <c r="AHF14" s="141"/>
      <c r="AHG14" s="141"/>
      <c r="AHH14" s="141"/>
      <c r="AHI14" s="141"/>
      <c r="AHJ14" s="141"/>
      <c r="AHK14" s="141"/>
      <c r="AHL14" s="141"/>
      <c r="AHM14" s="141"/>
      <c r="AHN14" s="141"/>
      <c r="AHO14" s="141"/>
      <c r="AHP14" s="141"/>
      <c r="AHQ14" s="141"/>
      <c r="AHR14" s="141"/>
      <c r="AHS14" s="141"/>
      <c r="AHT14" s="141"/>
      <c r="AHU14" s="141"/>
      <c r="AHV14" s="141"/>
      <c r="AHW14" s="141"/>
      <c r="AHX14" s="141"/>
      <c r="AHY14" s="141"/>
      <c r="AHZ14" s="141"/>
      <c r="AIA14" s="141"/>
      <c r="AIB14" s="141"/>
      <c r="AIC14" s="141"/>
      <c r="AID14" s="141"/>
      <c r="AIE14" s="141"/>
      <c r="AIF14" s="141"/>
      <c r="AIG14" s="141"/>
      <c r="AIH14" s="141"/>
      <c r="AII14" s="141"/>
      <c r="AIJ14" s="141"/>
      <c r="AIK14" s="141"/>
      <c r="AIL14" s="141"/>
      <c r="AIM14" s="141"/>
      <c r="AIN14" s="141"/>
      <c r="AIO14" s="141"/>
      <c r="AIP14" s="141"/>
      <c r="AIQ14" s="141"/>
      <c r="AIR14" s="141"/>
      <c r="AIS14" s="141"/>
      <c r="AIT14" s="141"/>
      <c r="AIU14" s="141"/>
      <c r="AIV14" s="141"/>
      <c r="AIW14" s="141"/>
      <c r="AIX14" s="141"/>
      <c r="AIY14" s="141"/>
      <c r="AIZ14" s="141"/>
      <c r="AJA14" s="141"/>
      <c r="AJB14" s="141"/>
      <c r="AJC14" s="141"/>
      <c r="AJD14" s="141"/>
      <c r="AJE14" s="141"/>
      <c r="AJF14" s="141"/>
      <c r="AJG14" s="141"/>
      <c r="AJH14" s="141"/>
      <c r="AJI14" s="141"/>
      <c r="AJJ14" s="141"/>
      <c r="AJK14" s="141"/>
      <c r="AJL14" s="141"/>
      <c r="AJM14" s="141"/>
      <c r="AJN14" s="141"/>
      <c r="AJO14" s="141"/>
      <c r="AJP14" s="141"/>
      <c r="AJQ14" s="141"/>
      <c r="AJR14" s="141"/>
      <c r="AJS14" s="141"/>
      <c r="AJT14" s="141"/>
      <c r="AJU14" s="141"/>
      <c r="AJV14" s="141"/>
      <c r="AJW14" s="141"/>
      <c r="AJX14" s="141"/>
      <c r="AJY14" s="141"/>
      <c r="AJZ14" s="141"/>
      <c r="AKA14" s="141"/>
      <c r="AKB14" s="141"/>
      <c r="AKC14" s="141"/>
      <c r="AKD14" s="141"/>
      <c r="AKE14" s="141"/>
      <c r="AKF14" s="141"/>
      <c r="AKG14" s="141"/>
      <c r="AKH14" s="141"/>
      <c r="AKI14" s="141"/>
      <c r="AKJ14" s="141"/>
      <c r="AKK14" s="141"/>
      <c r="AKL14" s="141"/>
      <c r="AKM14" s="141"/>
      <c r="AKN14" s="141"/>
      <c r="AKO14" s="141"/>
      <c r="AKP14" s="141"/>
      <c r="AKQ14" s="141"/>
      <c r="AKR14" s="141"/>
      <c r="AKS14" s="141"/>
      <c r="AKT14" s="141"/>
      <c r="AKU14" s="141"/>
      <c r="AKV14" s="141"/>
      <c r="AKW14" s="141"/>
      <c r="AKX14" s="141"/>
      <c r="AKY14" s="141"/>
      <c r="AKZ14" s="141"/>
      <c r="ALA14" s="141"/>
      <c r="ALB14" s="141"/>
      <c r="ALC14" s="141"/>
      <c r="ALD14" s="141"/>
      <c r="ALE14" s="141"/>
      <c r="ALF14" s="141"/>
      <c r="ALG14" s="141"/>
      <c r="ALH14" s="141"/>
      <c r="ALI14" s="141"/>
      <c r="ALJ14" s="141"/>
      <c r="ALK14" s="141"/>
      <c r="ALL14" s="141"/>
      <c r="ALM14" s="141"/>
      <c r="ALN14" s="141"/>
      <c r="ALO14" s="141"/>
      <c r="ALP14" s="141"/>
      <c r="ALQ14" s="141"/>
      <c r="ALR14" s="141"/>
      <c r="ALS14" s="141"/>
      <c r="ALT14" s="141"/>
      <c r="ALU14" s="141"/>
      <c r="ALV14" s="141"/>
      <c r="ALW14" s="141"/>
      <c r="ALX14" s="141"/>
      <c r="ALY14" s="141"/>
      <c r="ALZ14" s="141"/>
      <c r="AMA14" s="141"/>
      <c r="AMB14" s="141"/>
      <c r="AMC14" s="141"/>
      <c r="AMD14" s="141"/>
      <c r="AME14" s="141"/>
      <c r="AMF14" s="141"/>
      <c r="AMG14" s="141"/>
      <c r="AMH14" s="141"/>
      <c r="AMI14" s="141"/>
    </row>
    <row r="15" spans="1:1023" ht="37.5" customHeight="1" x14ac:dyDescent="0.4">
      <c r="A15" s="347" t="s">
        <v>185</v>
      </c>
      <c r="B15" s="347"/>
      <c r="C15" s="347"/>
      <c r="D15" s="319">
        <f t="shared" ref="D15:I15" si="2">SUM(D4:D14)</f>
        <v>0</v>
      </c>
      <c r="E15" s="321">
        <f t="shared" si="2"/>
        <v>0</v>
      </c>
      <c r="F15" s="319">
        <f t="shared" si="2"/>
        <v>0</v>
      </c>
      <c r="G15" s="321">
        <f t="shared" si="2"/>
        <v>0</v>
      </c>
      <c r="H15" s="319">
        <f t="shared" si="2"/>
        <v>0</v>
      </c>
      <c r="I15" s="321">
        <f t="shared" si="2"/>
        <v>0</v>
      </c>
      <c r="J15" s="319">
        <f t="shared" si="0"/>
        <v>0</v>
      </c>
      <c r="K15" s="320">
        <f t="shared" si="1"/>
        <v>0</v>
      </c>
      <c r="L15" s="325">
        <f>SUM(L4:L14)</f>
        <v>0</v>
      </c>
      <c r="M15" s="325">
        <f>SUM(M4:M14)</f>
        <v>0</v>
      </c>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c r="CN15" s="141"/>
      <c r="CO15" s="141"/>
      <c r="CP15" s="141"/>
      <c r="CQ15" s="141"/>
      <c r="CR15" s="141"/>
      <c r="CS15" s="141"/>
      <c r="CT15" s="141"/>
      <c r="CU15" s="141"/>
      <c r="CV15" s="141"/>
      <c r="CW15" s="141"/>
      <c r="CX15" s="141"/>
      <c r="CY15" s="141"/>
      <c r="CZ15" s="141"/>
      <c r="DA15" s="141"/>
      <c r="DB15" s="141"/>
      <c r="DC15" s="141"/>
      <c r="DD15" s="141"/>
      <c r="DE15" s="141"/>
      <c r="DF15" s="141"/>
      <c r="DG15" s="141"/>
      <c r="DH15" s="141"/>
      <c r="DI15" s="141"/>
      <c r="DJ15" s="141"/>
      <c r="DK15" s="141"/>
      <c r="DL15" s="141"/>
      <c r="DM15" s="141"/>
      <c r="DN15" s="141"/>
      <c r="DO15" s="141"/>
      <c r="DP15" s="141"/>
      <c r="DQ15" s="141"/>
      <c r="DR15" s="141"/>
      <c r="DS15" s="141"/>
      <c r="DT15" s="141"/>
      <c r="DU15" s="141"/>
      <c r="DV15" s="141"/>
      <c r="DW15" s="141"/>
      <c r="DX15" s="141"/>
      <c r="DY15" s="141"/>
      <c r="DZ15" s="141"/>
      <c r="EA15" s="141"/>
      <c r="EB15" s="141"/>
      <c r="EC15" s="141"/>
      <c r="ED15" s="141"/>
      <c r="EE15" s="141"/>
      <c r="EF15" s="141"/>
      <c r="EG15" s="141"/>
      <c r="EH15" s="141"/>
      <c r="EI15" s="141"/>
      <c r="EJ15" s="141"/>
      <c r="EK15" s="141"/>
      <c r="EL15" s="141"/>
      <c r="EM15" s="141"/>
      <c r="EN15" s="141"/>
      <c r="EO15" s="141"/>
      <c r="EP15" s="141"/>
      <c r="EQ15" s="141"/>
      <c r="ER15" s="141"/>
      <c r="ES15" s="141"/>
      <c r="ET15" s="141"/>
      <c r="EU15" s="141"/>
      <c r="EV15" s="141"/>
      <c r="EW15" s="141"/>
      <c r="EX15" s="141"/>
      <c r="EY15" s="141"/>
      <c r="EZ15" s="141"/>
      <c r="FA15" s="141"/>
      <c r="FB15" s="141"/>
      <c r="FC15" s="141"/>
      <c r="FD15" s="141"/>
      <c r="FE15" s="141"/>
      <c r="FF15" s="141"/>
      <c r="FG15" s="141"/>
      <c r="FH15" s="141"/>
      <c r="FI15" s="141"/>
      <c r="FJ15" s="141"/>
      <c r="FK15" s="141"/>
      <c r="FL15" s="141"/>
      <c r="FM15" s="141"/>
      <c r="FN15" s="141"/>
      <c r="FO15" s="141"/>
      <c r="FP15" s="141"/>
      <c r="FQ15" s="141"/>
      <c r="FR15" s="141"/>
      <c r="FS15" s="141"/>
      <c r="FT15" s="141"/>
      <c r="FU15" s="141"/>
      <c r="FV15" s="141"/>
      <c r="FW15" s="141"/>
      <c r="FX15" s="141"/>
      <c r="FY15" s="141"/>
      <c r="FZ15" s="141"/>
      <c r="GA15" s="141"/>
      <c r="GB15" s="141"/>
      <c r="GC15" s="141"/>
      <c r="GD15" s="141"/>
      <c r="GE15" s="141"/>
      <c r="GF15" s="141"/>
      <c r="GG15" s="141"/>
      <c r="GH15" s="141"/>
      <c r="GI15" s="141"/>
      <c r="GJ15" s="141"/>
      <c r="GK15" s="141"/>
      <c r="GL15" s="141"/>
      <c r="GM15" s="141"/>
      <c r="GN15" s="141"/>
      <c r="GO15" s="141"/>
      <c r="GP15" s="141"/>
      <c r="GQ15" s="141"/>
      <c r="GR15" s="141"/>
      <c r="GS15" s="141"/>
      <c r="GT15" s="141"/>
      <c r="GU15" s="141"/>
      <c r="GV15" s="141"/>
      <c r="GW15" s="141"/>
      <c r="GX15" s="141"/>
      <c r="GY15" s="141"/>
      <c r="GZ15" s="141"/>
      <c r="HA15" s="141"/>
      <c r="HB15" s="141"/>
      <c r="HC15" s="141"/>
      <c r="HD15" s="141"/>
      <c r="HE15" s="141"/>
      <c r="HF15" s="141"/>
      <c r="HG15" s="141"/>
      <c r="HH15" s="141"/>
      <c r="HI15" s="141"/>
      <c r="HJ15" s="141"/>
      <c r="HK15" s="141"/>
      <c r="HL15" s="141"/>
      <c r="HM15" s="141"/>
      <c r="HN15" s="141"/>
      <c r="HO15" s="141"/>
      <c r="HP15" s="141"/>
      <c r="HQ15" s="141"/>
      <c r="HR15" s="141"/>
      <c r="HS15" s="141"/>
      <c r="HT15" s="141"/>
      <c r="HU15" s="141"/>
      <c r="HV15" s="141"/>
      <c r="HW15" s="141"/>
      <c r="HX15" s="141"/>
      <c r="HY15" s="141"/>
      <c r="HZ15" s="141"/>
      <c r="IA15" s="141"/>
      <c r="IB15" s="141"/>
      <c r="IC15" s="141"/>
      <c r="ID15" s="141"/>
      <c r="IE15" s="141"/>
      <c r="IF15" s="141"/>
      <c r="IG15" s="141"/>
      <c r="IH15" s="141"/>
      <c r="II15" s="141"/>
      <c r="IJ15" s="141"/>
      <c r="IK15" s="141"/>
      <c r="IL15" s="141"/>
      <c r="IM15" s="141"/>
      <c r="IN15" s="141"/>
      <c r="IO15" s="141"/>
      <c r="IP15" s="141"/>
      <c r="IQ15" s="141"/>
      <c r="IR15" s="141"/>
      <c r="IS15" s="141"/>
      <c r="IT15" s="141"/>
      <c r="IU15" s="141"/>
      <c r="IV15" s="141"/>
      <c r="IW15" s="141"/>
      <c r="IX15" s="141"/>
      <c r="IY15" s="141"/>
      <c r="IZ15" s="141"/>
      <c r="JA15" s="141"/>
      <c r="JB15" s="141"/>
      <c r="JC15" s="141"/>
      <c r="JD15" s="141"/>
      <c r="JE15" s="141"/>
      <c r="JF15" s="141"/>
      <c r="JG15" s="141"/>
      <c r="JH15" s="141"/>
      <c r="JI15" s="141"/>
      <c r="JJ15" s="141"/>
      <c r="JK15" s="141"/>
      <c r="JL15" s="141"/>
      <c r="JM15" s="141"/>
      <c r="JN15" s="141"/>
      <c r="JO15" s="141"/>
      <c r="JP15" s="141"/>
      <c r="JQ15" s="141"/>
      <c r="JR15" s="141"/>
      <c r="JS15" s="141"/>
      <c r="JT15" s="141"/>
      <c r="JU15" s="141"/>
      <c r="JV15" s="141"/>
      <c r="JW15" s="141"/>
      <c r="JX15" s="141"/>
      <c r="JY15" s="141"/>
      <c r="JZ15" s="141"/>
      <c r="KA15" s="141"/>
      <c r="KB15" s="141"/>
      <c r="KC15" s="141"/>
      <c r="KD15" s="141"/>
      <c r="KE15" s="141"/>
      <c r="KF15" s="141"/>
      <c r="KG15" s="141"/>
      <c r="KH15" s="141"/>
      <c r="KI15" s="141"/>
      <c r="KJ15" s="141"/>
      <c r="KK15" s="141"/>
      <c r="KL15" s="141"/>
      <c r="KM15" s="141"/>
      <c r="KN15" s="141"/>
      <c r="KO15" s="141"/>
      <c r="KP15" s="141"/>
      <c r="KQ15" s="141"/>
      <c r="KR15" s="141"/>
      <c r="KS15" s="141"/>
      <c r="KT15" s="141"/>
      <c r="KU15" s="141"/>
      <c r="KV15" s="141"/>
      <c r="KW15" s="141"/>
      <c r="KX15" s="141"/>
      <c r="KY15" s="141"/>
      <c r="KZ15" s="141"/>
      <c r="LA15" s="141"/>
      <c r="LB15" s="141"/>
      <c r="LC15" s="141"/>
      <c r="LD15" s="141"/>
      <c r="LE15" s="141"/>
      <c r="LF15" s="141"/>
      <c r="LG15" s="141"/>
      <c r="LH15" s="141"/>
      <c r="LI15" s="141"/>
      <c r="LJ15" s="141"/>
      <c r="LK15" s="141"/>
      <c r="LL15" s="141"/>
      <c r="LM15" s="141"/>
      <c r="LN15" s="141"/>
      <c r="LO15" s="141"/>
      <c r="LP15" s="141"/>
      <c r="LQ15" s="141"/>
      <c r="LR15" s="141"/>
      <c r="LS15" s="141"/>
      <c r="LT15" s="141"/>
      <c r="LU15" s="141"/>
      <c r="LV15" s="141"/>
      <c r="LW15" s="141"/>
      <c r="LX15" s="141"/>
      <c r="LY15" s="141"/>
      <c r="LZ15" s="141"/>
      <c r="MA15" s="141"/>
      <c r="MB15" s="141"/>
      <c r="MC15" s="141"/>
      <c r="MD15" s="141"/>
      <c r="ME15" s="141"/>
      <c r="MF15" s="141"/>
      <c r="MG15" s="141"/>
      <c r="MH15" s="141"/>
      <c r="MI15" s="141"/>
      <c r="MJ15" s="141"/>
      <c r="MK15" s="141"/>
      <c r="ML15" s="141"/>
      <c r="MM15" s="141"/>
      <c r="MN15" s="141"/>
      <c r="MO15" s="141"/>
      <c r="MP15" s="141"/>
      <c r="MQ15" s="141"/>
      <c r="MR15" s="141"/>
      <c r="MS15" s="141"/>
      <c r="MT15" s="141"/>
      <c r="MU15" s="141"/>
      <c r="MV15" s="141"/>
      <c r="MW15" s="141"/>
      <c r="MX15" s="141"/>
      <c r="MY15" s="141"/>
      <c r="MZ15" s="141"/>
      <c r="NA15" s="141"/>
      <c r="NB15" s="141"/>
      <c r="NC15" s="141"/>
      <c r="ND15" s="141"/>
      <c r="NE15" s="141"/>
      <c r="NF15" s="141"/>
      <c r="NG15" s="141"/>
      <c r="NH15" s="141"/>
      <c r="NI15" s="141"/>
      <c r="NJ15" s="141"/>
      <c r="NK15" s="141"/>
      <c r="NL15" s="141"/>
      <c r="NM15" s="141"/>
      <c r="NN15" s="141"/>
      <c r="NO15" s="141"/>
      <c r="NP15" s="141"/>
      <c r="NQ15" s="141"/>
      <c r="NR15" s="141"/>
      <c r="NS15" s="141"/>
      <c r="NT15" s="141"/>
      <c r="NU15" s="141"/>
      <c r="NV15" s="141"/>
      <c r="NW15" s="141"/>
      <c r="NX15" s="141"/>
      <c r="NY15" s="141"/>
      <c r="NZ15" s="141"/>
      <c r="OA15" s="141"/>
      <c r="OB15" s="141"/>
      <c r="OC15" s="141"/>
      <c r="OD15" s="141"/>
      <c r="OE15" s="141"/>
      <c r="OF15" s="141"/>
      <c r="OG15" s="141"/>
      <c r="OH15" s="141"/>
      <c r="OI15" s="141"/>
      <c r="OJ15" s="141"/>
      <c r="OK15" s="141"/>
      <c r="OL15" s="141"/>
      <c r="OM15" s="141"/>
      <c r="ON15" s="141"/>
      <c r="OO15" s="141"/>
      <c r="OP15" s="141"/>
      <c r="OQ15" s="141"/>
      <c r="OR15" s="141"/>
      <c r="OS15" s="141"/>
      <c r="OT15" s="141"/>
      <c r="OU15" s="141"/>
      <c r="OV15" s="141"/>
      <c r="OW15" s="141"/>
      <c r="OX15" s="141"/>
      <c r="OY15" s="141"/>
      <c r="OZ15" s="141"/>
      <c r="PA15" s="141"/>
      <c r="PB15" s="141"/>
      <c r="PC15" s="141"/>
      <c r="PD15" s="141"/>
      <c r="PE15" s="141"/>
      <c r="PF15" s="141"/>
      <c r="PG15" s="141"/>
      <c r="PH15" s="141"/>
      <c r="PI15" s="141"/>
      <c r="PJ15" s="141"/>
      <c r="PK15" s="141"/>
      <c r="PL15" s="141"/>
      <c r="PM15" s="141"/>
      <c r="PN15" s="141"/>
      <c r="PO15" s="141"/>
      <c r="PP15" s="141"/>
      <c r="PQ15" s="141"/>
      <c r="PR15" s="141"/>
      <c r="PS15" s="141"/>
      <c r="PT15" s="141"/>
      <c r="PU15" s="141"/>
      <c r="PV15" s="141"/>
      <c r="PW15" s="141"/>
      <c r="PX15" s="141"/>
      <c r="PY15" s="141"/>
      <c r="PZ15" s="141"/>
      <c r="QA15" s="141"/>
      <c r="QB15" s="141"/>
      <c r="QC15" s="141"/>
      <c r="QD15" s="141"/>
      <c r="QE15" s="141"/>
      <c r="QF15" s="141"/>
      <c r="QG15" s="141"/>
      <c r="QH15" s="141"/>
      <c r="QI15" s="141"/>
      <c r="QJ15" s="141"/>
      <c r="QK15" s="141"/>
      <c r="QL15" s="141"/>
      <c r="QM15" s="141"/>
      <c r="QN15" s="141"/>
      <c r="QO15" s="141"/>
      <c r="QP15" s="141"/>
      <c r="QQ15" s="141"/>
      <c r="QR15" s="141"/>
      <c r="QS15" s="141"/>
      <c r="QT15" s="141"/>
      <c r="QU15" s="141"/>
      <c r="QV15" s="141"/>
      <c r="QW15" s="141"/>
      <c r="QX15" s="141"/>
      <c r="QY15" s="141"/>
      <c r="QZ15" s="141"/>
      <c r="RA15" s="141"/>
      <c r="RB15" s="141"/>
      <c r="RC15" s="141"/>
      <c r="RD15" s="141"/>
      <c r="RE15" s="141"/>
      <c r="RF15" s="141"/>
      <c r="RG15" s="141"/>
      <c r="RH15" s="141"/>
      <c r="RI15" s="141"/>
      <c r="RJ15" s="141"/>
      <c r="RK15" s="141"/>
      <c r="RL15" s="141"/>
      <c r="RM15" s="141"/>
      <c r="RN15" s="141"/>
      <c r="RO15" s="141"/>
      <c r="RP15" s="141"/>
      <c r="RQ15" s="141"/>
      <c r="RR15" s="141"/>
      <c r="RS15" s="141"/>
      <c r="RT15" s="141"/>
      <c r="RU15" s="141"/>
      <c r="RV15" s="141"/>
      <c r="RW15" s="141"/>
      <c r="RX15" s="141"/>
      <c r="RY15" s="141"/>
      <c r="RZ15" s="141"/>
      <c r="SA15" s="141"/>
      <c r="SB15" s="141"/>
      <c r="SC15" s="141"/>
      <c r="SD15" s="141"/>
      <c r="SE15" s="141"/>
      <c r="SF15" s="141"/>
      <c r="SG15" s="141"/>
      <c r="SH15" s="141"/>
      <c r="SI15" s="141"/>
      <c r="SJ15" s="141"/>
      <c r="SK15" s="141"/>
      <c r="SL15" s="141"/>
      <c r="SM15" s="141"/>
      <c r="SN15" s="141"/>
      <c r="SO15" s="141"/>
      <c r="SP15" s="141"/>
      <c r="SQ15" s="141"/>
      <c r="SR15" s="141"/>
      <c r="SS15" s="141"/>
      <c r="ST15" s="141"/>
      <c r="SU15" s="141"/>
      <c r="SV15" s="141"/>
      <c r="SW15" s="141"/>
      <c r="SX15" s="141"/>
      <c r="SY15" s="141"/>
      <c r="SZ15" s="141"/>
      <c r="TA15" s="141"/>
      <c r="TB15" s="141"/>
      <c r="TC15" s="141"/>
      <c r="TD15" s="141"/>
      <c r="TE15" s="141"/>
      <c r="TF15" s="141"/>
      <c r="TG15" s="141"/>
      <c r="TH15" s="141"/>
      <c r="TI15" s="141"/>
      <c r="TJ15" s="141"/>
      <c r="TK15" s="141"/>
      <c r="TL15" s="141"/>
      <c r="TM15" s="141"/>
      <c r="TN15" s="141"/>
      <c r="TO15" s="141"/>
      <c r="TP15" s="141"/>
      <c r="TQ15" s="141"/>
      <c r="TR15" s="141"/>
      <c r="TS15" s="141"/>
      <c r="TT15" s="141"/>
      <c r="TU15" s="141"/>
      <c r="TV15" s="141"/>
      <c r="TW15" s="141"/>
      <c r="TX15" s="141"/>
      <c r="TY15" s="141"/>
      <c r="TZ15" s="141"/>
      <c r="UA15" s="141"/>
      <c r="UB15" s="141"/>
      <c r="UC15" s="141"/>
      <c r="UD15" s="141"/>
      <c r="UE15" s="141"/>
      <c r="UF15" s="141"/>
      <c r="UG15" s="141"/>
      <c r="UH15" s="141"/>
      <c r="UI15" s="141"/>
      <c r="UJ15" s="141"/>
      <c r="UK15" s="141"/>
      <c r="UL15" s="141"/>
      <c r="UM15" s="141"/>
      <c r="UN15" s="141"/>
      <c r="UO15" s="141"/>
      <c r="UP15" s="141"/>
      <c r="UQ15" s="141"/>
      <c r="UR15" s="141"/>
      <c r="US15" s="141"/>
      <c r="UT15" s="141"/>
      <c r="UU15" s="141"/>
      <c r="UV15" s="141"/>
      <c r="UW15" s="141"/>
      <c r="UX15" s="141"/>
      <c r="UY15" s="141"/>
      <c r="UZ15" s="141"/>
      <c r="VA15" s="141"/>
      <c r="VB15" s="141"/>
      <c r="VC15" s="141"/>
      <c r="VD15" s="141"/>
      <c r="VE15" s="141"/>
      <c r="VF15" s="141"/>
      <c r="VG15" s="141"/>
      <c r="VH15" s="141"/>
      <c r="VI15" s="141"/>
      <c r="VJ15" s="141"/>
      <c r="VK15" s="141"/>
      <c r="VL15" s="141"/>
      <c r="VM15" s="141"/>
      <c r="VN15" s="141"/>
      <c r="VO15" s="141"/>
      <c r="VP15" s="141"/>
      <c r="VQ15" s="141"/>
      <c r="VR15" s="141"/>
      <c r="VS15" s="141"/>
      <c r="VT15" s="141"/>
      <c r="VU15" s="141"/>
      <c r="VV15" s="141"/>
      <c r="VW15" s="141"/>
      <c r="VX15" s="141"/>
      <c r="VY15" s="141"/>
      <c r="VZ15" s="141"/>
      <c r="WA15" s="141"/>
      <c r="WB15" s="141"/>
      <c r="WC15" s="141"/>
      <c r="WD15" s="141"/>
      <c r="WE15" s="141"/>
      <c r="WF15" s="141"/>
      <c r="WG15" s="141"/>
      <c r="WH15" s="141"/>
      <c r="WI15" s="141"/>
      <c r="WJ15" s="141"/>
      <c r="WK15" s="141"/>
      <c r="WL15" s="141"/>
      <c r="WM15" s="141"/>
      <c r="WN15" s="141"/>
      <c r="WO15" s="141"/>
      <c r="WP15" s="141"/>
      <c r="WQ15" s="141"/>
      <c r="WR15" s="141"/>
      <c r="WS15" s="141"/>
      <c r="WT15" s="141"/>
      <c r="WU15" s="141"/>
      <c r="WV15" s="141"/>
      <c r="WW15" s="141"/>
      <c r="WX15" s="141"/>
      <c r="WY15" s="141"/>
      <c r="WZ15" s="141"/>
      <c r="XA15" s="141"/>
      <c r="XB15" s="141"/>
      <c r="XC15" s="141"/>
      <c r="XD15" s="141"/>
      <c r="XE15" s="141"/>
      <c r="XF15" s="141"/>
      <c r="XG15" s="141"/>
      <c r="XH15" s="141"/>
      <c r="XI15" s="141"/>
      <c r="XJ15" s="141"/>
      <c r="XK15" s="141"/>
      <c r="XL15" s="141"/>
      <c r="XM15" s="141"/>
      <c r="XN15" s="141"/>
      <c r="XO15" s="141"/>
      <c r="XP15" s="141"/>
      <c r="XQ15" s="141"/>
      <c r="XR15" s="141"/>
      <c r="XS15" s="141"/>
      <c r="XT15" s="141"/>
      <c r="XU15" s="141"/>
      <c r="XV15" s="141"/>
      <c r="XW15" s="141"/>
      <c r="XX15" s="141"/>
      <c r="XY15" s="141"/>
      <c r="XZ15" s="141"/>
      <c r="YA15" s="141"/>
      <c r="YB15" s="141"/>
      <c r="YC15" s="141"/>
      <c r="YD15" s="141"/>
      <c r="YE15" s="141"/>
      <c r="YF15" s="141"/>
      <c r="YG15" s="141"/>
      <c r="YH15" s="141"/>
      <c r="YI15" s="141"/>
      <c r="YJ15" s="141"/>
      <c r="YK15" s="141"/>
      <c r="YL15" s="141"/>
      <c r="YM15" s="141"/>
      <c r="YN15" s="141"/>
      <c r="YO15" s="141"/>
      <c r="YP15" s="141"/>
      <c r="YQ15" s="141"/>
      <c r="YR15" s="141"/>
      <c r="YS15" s="141"/>
      <c r="YT15" s="141"/>
      <c r="YU15" s="141"/>
      <c r="YV15" s="141"/>
      <c r="YW15" s="141"/>
      <c r="YX15" s="141"/>
      <c r="YY15" s="141"/>
      <c r="YZ15" s="141"/>
      <c r="ZA15" s="141"/>
      <c r="ZB15" s="141"/>
      <c r="ZC15" s="141"/>
      <c r="ZD15" s="141"/>
      <c r="ZE15" s="141"/>
      <c r="ZF15" s="141"/>
      <c r="ZG15" s="141"/>
      <c r="ZH15" s="141"/>
      <c r="ZI15" s="141"/>
      <c r="ZJ15" s="141"/>
      <c r="ZK15" s="141"/>
      <c r="ZL15" s="141"/>
      <c r="ZM15" s="141"/>
      <c r="ZN15" s="141"/>
      <c r="ZO15" s="141"/>
      <c r="ZP15" s="141"/>
      <c r="ZQ15" s="141"/>
      <c r="ZR15" s="141"/>
      <c r="ZS15" s="141"/>
      <c r="ZT15" s="141"/>
      <c r="ZU15" s="141"/>
      <c r="ZV15" s="141"/>
      <c r="ZW15" s="141"/>
      <c r="ZX15" s="141"/>
      <c r="ZY15" s="141"/>
      <c r="ZZ15" s="141"/>
      <c r="AAA15" s="141"/>
      <c r="AAB15" s="141"/>
      <c r="AAC15" s="141"/>
      <c r="AAD15" s="141"/>
      <c r="AAE15" s="141"/>
      <c r="AAF15" s="141"/>
      <c r="AAG15" s="141"/>
      <c r="AAH15" s="141"/>
      <c r="AAI15" s="141"/>
      <c r="AAJ15" s="141"/>
      <c r="AAK15" s="141"/>
      <c r="AAL15" s="141"/>
      <c r="AAM15" s="141"/>
      <c r="AAN15" s="141"/>
      <c r="AAO15" s="141"/>
      <c r="AAP15" s="141"/>
      <c r="AAQ15" s="141"/>
      <c r="AAR15" s="141"/>
      <c r="AAS15" s="141"/>
      <c r="AAT15" s="141"/>
      <c r="AAU15" s="141"/>
      <c r="AAV15" s="141"/>
      <c r="AAW15" s="141"/>
      <c r="AAX15" s="141"/>
      <c r="AAY15" s="141"/>
      <c r="AAZ15" s="141"/>
      <c r="ABA15" s="141"/>
      <c r="ABB15" s="141"/>
      <c r="ABC15" s="141"/>
      <c r="ABD15" s="141"/>
      <c r="ABE15" s="141"/>
      <c r="ABF15" s="141"/>
      <c r="ABG15" s="141"/>
      <c r="ABH15" s="141"/>
      <c r="ABI15" s="141"/>
      <c r="ABJ15" s="141"/>
      <c r="ABK15" s="141"/>
      <c r="ABL15" s="141"/>
      <c r="ABM15" s="141"/>
      <c r="ABN15" s="141"/>
      <c r="ABO15" s="141"/>
      <c r="ABP15" s="141"/>
      <c r="ABQ15" s="141"/>
      <c r="ABR15" s="141"/>
      <c r="ABS15" s="141"/>
      <c r="ABT15" s="141"/>
      <c r="ABU15" s="141"/>
      <c r="ABV15" s="141"/>
      <c r="ABW15" s="141"/>
      <c r="ABX15" s="141"/>
      <c r="ABY15" s="141"/>
      <c r="ABZ15" s="141"/>
      <c r="ACA15" s="141"/>
      <c r="ACB15" s="141"/>
      <c r="ACC15" s="141"/>
      <c r="ACD15" s="141"/>
      <c r="ACE15" s="141"/>
      <c r="ACF15" s="141"/>
      <c r="ACG15" s="141"/>
      <c r="ACH15" s="141"/>
      <c r="ACI15" s="141"/>
      <c r="ACJ15" s="141"/>
      <c r="ACK15" s="141"/>
      <c r="ACL15" s="141"/>
      <c r="ACM15" s="141"/>
      <c r="ACN15" s="141"/>
      <c r="ACO15" s="141"/>
      <c r="ACP15" s="141"/>
      <c r="ACQ15" s="141"/>
      <c r="ACR15" s="141"/>
      <c r="ACS15" s="141"/>
      <c r="ACT15" s="141"/>
      <c r="ACU15" s="141"/>
      <c r="ACV15" s="141"/>
      <c r="ACW15" s="141"/>
      <c r="ACX15" s="141"/>
      <c r="ACY15" s="141"/>
      <c r="ACZ15" s="141"/>
      <c r="ADA15" s="141"/>
      <c r="ADB15" s="141"/>
      <c r="ADC15" s="141"/>
      <c r="ADD15" s="141"/>
      <c r="ADE15" s="141"/>
      <c r="ADF15" s="141"/>
      <c r="ADG15" s="141"/>
      <c r="ADH15" s="141"/>
      <c r="ADI15" s="141"/>
      <c r="ADJ15" s="141"/>
      <c r="ADK15" s="141"/>
      <c r="ADL15" s="141"/>
      <c r="ADM15" s="141"/>
      <c r="ADN15" s="141"/>
      <c r="ADO15" s="141"/>
      <c r="ADP15" s="141"/>
      <c r="ADQ15" s="141"/>
      <c r="ADR15" s="141"/>
      <c r="ADS15" s="141"/>
      <c r="ADT15" s="141"/>
      <c r="ADU15" s="141"/>
      <c r="ADV15" s="141"/>
      <c r="ADW15" s="141"/>
      <c r="ADX15" s="141"/>
      <c r="ADY15" s="141"/>
      <c r="ADZ15" s="141"/>
      <c r="AEA15" s="141"/>
      <c r="AEB15" s="141"/>
      <c r="AEC15" s="141"/>
      <c r="AED15" s="141"/>
      <c r="AEE15" s="141"/>
      <c r="AEF15" s="141"/>
      <c r="AEG15" s="141"/>
      <c r="AEH15" s="141"/>
      <c r="AEI15" s="141"/>
      <c r="AEJ15" s="141"/>
      <c r="AEK15" s="141"/>
      <c r="AEL15" s="141"/>
      <c r="AEM15" s="141"/>
      <c r="AEN15" s="141"/>
      <c r="AEO15" s="141"/>
      <c r="AEP15" s="141"/>
      <c r="AEQ15" s="141"/>
      <c r="AER15" s="141"/>
      <c r="AES15" s="141"/>
      <c r="AET15" s="141"/>
      <c r="AEU15" s="141"/>
      <c r="AEV15" s="141"/>
      <c r="AEW15" s="141"/>
      <c r="AEX15" s="141"/>
      <c r="AEY15" s="141"/>
      <c r="AEZ15" s="141"/>
      <c r="AFA15" s="141"/>
      <c r="AFB15" s="141"/>
      <c r="AFC15" s="141"/>
      <c r="AFD15" s="141"/>
      <c r="AFE15" s="141"/>
      <c r="AFF15" s="141"/>
      <c r="AFG15" s="141"/>
      <c r="AFH15" s="141"/>
      <c r="AFI15" s="141"/>
      <c r="AFJ15" s="141"/>
      <c r="AFK15" s="141"/>
      <c r="AFL15" s="141"/>
      <c r="AFM15" s="141"/>
      <c r="AFN15" s="141"/>
      <c r="AFO15" s="141"/>
      <c r="AFP15" s="141"/>
      <c r="AFQ15" s="141"/>
      <c r="AFR15" s="141"/>
      <c r="AFS15" s="141"/>
      <c r="AFT15" s="141"/>
      <c r="AFU15" s="141"/>
      <c r="AFV15" s="141"/>
      <c r="AFW15" s="141"/>
      <c r="AFX15" s="141"/>
      <c r="AFY15" s="141"/>
      <c r="AFZ15" s="141"/>
      <c r="AGA15" s="141"/>
      <c r="AGB15" s="141"/>
      <c r="AGC15" s="141"/>
      <c r="AGD15" s="141"/>
      <c r="AGE15" s="141"/>
      <c r="AGF15" s="141"/>
      <c r="AGG15" s="141"/>
      <c r="AGH15" s="141"/>
      <c r="AGI15" s="141"/>
      <c r="AGJ15" s="141"/>
      <c r="AGK15" s="141"/>
      <c r="AGL15" s="141"/>
      <c r="AGM15" s="141"/>
      <c r="AGN15" s="141"/>
      <c r="AGO15" s="141"/>
      <c r="AGP15" s="141"/>
      <c r="AGQ15" s="141"/>
      <c r="AGR15" s="141"/>
      <c r="AGS15" s="141"/>
      <c r="AGT15" s="141"/>
      <c r="AGU15" s="141"/>
      <c r="AGV15" s="141"/>
      <c r="AGW15" s="141"/>
      <c r="AGX15" s="141"/>
      <c r="AGY15" s="141"/>
      <c r="AGZ15" s="141"/>
      <c r="AHA15" s="141"/>
      <c r="AHB15" s="141"/>
      <c r="AHC15" s="141"/>
      <c r="AHD15" s="141"/>
      <c r="AHE15" s="141"/>
      <c r="AHF15" s="141"/>
      <c r="AHG15" s="141"/>
      <c r="AHH15" s="141"/>
      <c r="AHI15" s="141"/>
      <c r="AHJ15" s="141"/>
      <c r="AHK15" s="141"/>
      <c r="AHL15" s="141"/>
      <c r="AHM15" s="141"/>
      <c r="AHN15" s="141"/>
      <c r="AHO15" s="141"/>
      <c r="AHP15" s="141"/>
      <c r="AHQ15" s="141"/>
      <c r="AHR15" s="141"/>
      <c r="AHS15" s="141"/>
      <c r="AHT15" s="141"/>
      <c r="AHU15" s="141"/>
      <c r="AHV15" s="141"/>
      <c r="AHW15" s="141"/>
      <c r="AHX15" s="141"/>
      <c r="AHY15" s="141"/>
      <c r="AHZ15" s="141"/>
      <c r="AIA15" s="141"/>
      <c r="AIB15" s="141"/>
      <c r="AIC15" s="141"/>
      <c r="AID15" s="141"/>
      <c r="AIE15" s="141"/>
      <c r="AIF15" s="141"/>
      <c r="AIG15" s="141"/>
      <c r="AIH15" s="141"/>
      <c r="AII15" s="141"/>
      <c r="AIJ15" s="141"/>
      <c r="AIK15" s="141"/>
      <c r="AIL15" s="141"/>
      <c r="AIM15" s="141"/>
      <c r="AIN15" s="141"/>
      <c r="AIO15" s="141"/>
      <c r="AIP15" s="141"/>
      <c r="AIQ15" s="141"/>
      <c r="AIR15" s="141"/>
      <c r="AIS15" s="141"/>
      <c r="AIT15" s="141"/>
      <c r="AIU15" s="141"/>
      <c r="AIV15" s="141"/>
      <c r="AIW15" s="141"/>
      <c r="AIX15" s="141"/>
      <c r="AIY15" s="141"/>
      <c r="AIZ15" s="141"/>
      <c r="AJA15" s="141"/>
      <c r="AJB15" s="141"/>
      <c r="AJC15" s="141"/>
      <c r="AJD15" s="141"/>
      <c r="AJE15" s="141"/>
      <c r="AJF15" s="141"/>
      <c r="AJG15" s="141"/>
      <c r="AJH15" s="141"/>
      <c r="AJI15" s="141"/>
      <c r="AJJ15" s="141"/>
      <c r="AJK15" s="141"/>
      <c r="AJL15" s="141"/>
      <c r="AJM15" s="141"/>
      <c r="AJN15" s="141"/>
      <c r="AJO15" s="141"/>
      <c r="AJP15" s="141"/>
      <c r="AJQ15" s="141"/>
      <c r="AJR15" s="141"/>
      <c r="AJS15" s="141"/>
      <c r="AJT15" s="141"/>
      <c r="AJU15" s="141"/>
      <c r="AJV15" s="141"/>
      <c r="AJW15" s="141"/>
      <c r="AJX15" s="141"/>
      <c r="AJY15" s="141"/>
      <c r="AJZ15" s="141"/>
      <c r="AKA15" s="141"/>
      <c r="AKB15" s="141"/>
      <c r="AKC15" s="141"/>
      <c r="AKD15" s="141"/>
      <c r="AKE15" s="141"/>
      <c r="AKF15" s="141"/>
      <c r="AKG15" s="141"/>
      <c r="AKH15" s="141"/>
      <c r="AKI15" s="141"/>
      <c r="AKJ15" s="141"/>
      <c r="AKK15" s="141"/>
      <c r="AKL15" s="141"/>
      <c r="AKM15" s="141"/>
      <c r="AKN15" s="141"/>
      <c r="AKO15" s="141"/>
      <c r="AKP15" s="141"/>
      <c r="AKQ15" s="141"/>
      <c r="AKR15" s="141"/>
      <c r="AKS15" s="141"/>
      <c r="AKT15" s="141"/>
      <c r="AKU15" s="141"/>
      <c r="AKV15" s="141"/>
      <c r="AKW15" s="141"/>
      <c r="AKX15" s="141"/>
      <c r="AKY15" s="141"/>
      <c r="AKZ15" s="141"/>
      <c r="ALA15" s="141"/>
      <c r="ALB15" s="141"/>
      <c r="ALC15" s="141"/>
      <c r="ALD15" s="141"/>
      <c r="ALE15" s="141"/>
      <c r="ALF15" s="141"/>
      <c r="ALG15" s="141"/>
      <c r="ALH15" s="141"/>
      <c r="ALI15" s="141"/>
      <c r="ALJ15" s="141"/>
      <c r="ALK15" s="141"/>
      <c r="ALL15" s="141"/>
      <c r="ALM15" s="141"/>
      <c r="ALN15" s="141"/>
      <c r="ALO15" s="141"/>
      <c r="ALP15" s="141"/>
      <c r="ALQ15" s="141"/>
      <c r="ALR15" s="141"/>
      <c r="ALS15" s="141"/>
      <c r="ALT15" s="141"/>
      <c r="ALU15" s="141"/>
      <c r="ALV15" s="141"/>
      <c r="ALW15" s="141"/>
      <c r="ALX15" s="141"/>
      <c r="ALY15" s="141"/>
      <c r="ALZ15" s="141"/>
      <c r="AMA15" s="141"/>
      <c r="AMB15" s="141"/>
      <c r="AMC15" s="141"/>
      <c r="AMD15" s="141"/>
      <c r="AME15" s="141"/>
      <c r="AMF15" s="141"/>
      <c r="AMG15" s="141"/>
      <c r="AMH15" s="141"/>
      <c r="AMI15" s="141"/>
    </row>
    <row r="16" spans="1:1023" ht="37.5" customHeight="1" x14ac:dyDescent="0.4">
      <c r="A16" s="347" t="s">
        <v>186</v>
      </c>
      <c r="B16" s="347"/>
      <c r="C16" s="347"/>
      <c r="D16" s="322">
        <f>D4*B4+D5*B5+D6*B6+D7*B7+D8*B8+D9*B9+D10*B10+D11*B11+D12*B12+D13*B13+D14*B14</f>
        <v>0</v>
      </c>
      <c r="E16" s="322">
        <f>E4*C4+E5*C5+E6*C6+E7*C7+E8*C8+E9*C9+E10*C10+E11*C11+E12*C12+E13*C13+E14*C14</f>
        <v>0</v>
      </c>
      <c r="F16" s="322">
        <f>F4*B4+F5*B5+F6*B6+F7*B7+F8*B8+F9*B9+F10*B10+F11*B11+F12*B12+F13*B13+F14*B14</f>
        <v>0</v>
      </c>
      <c r="G16" s="322">
        <f>G4*C4+G5*C5+G6*C6+G7*C7+G8*C8+G9*C9+G10*C10+G11*C11+G12*C12+G13*C13+G14*C14</f>
        <v>0</v>
      </c>
      <c r="H16" s="323">
        <f>H4*$B4+H5*$B5+H6*$B6+H7*$B7+H8*$B8+H9*$B9+H10*$B10+H11*$B11+H12*$B12+H13*$B13+H14*$B14</f>
        <v>0</v>
      </c>
      <c r="I16" s="323">
        <f>I4*$C4+I5*$C5+I6*$C6+I7*$C7+I8*$C8+I9*$C9+I10*$C10+I11*$C11+I12*$C12+I13*$C13+I14*$C14</f>
        <v>0</v>
      </c>
      <c r="J16" s="323">
        <f>J4*$B4+J5*$B5+J6*$B6+J7*$B7+J8*$B8+J9*$B9+J10*$B10+J11*$B11+J12*$B12+J13*$B13+J14*$B14</f>
        <v>0</v>
      </c>
      <c r="K16" s="323">
        <f>K4*$C4+K5*$C5+K6*$C6+K7*$C7+K8*$C8+K9*$C9+K10*$C10+K11*$C11+K12*$C12+K13*$C13+K14*$C14</f>
        <v>0</v>
      </c>
      <c r="L16" s="324">
        <f>D16+F16+H16</f>
        <v>0</v>
      </c>
      <c r="M16" s="324">
        <f>E16+G16+I16</f>
        <v>0</v>
      </c>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c r="CN16" s="141"/>
      <c r="CO16" s="141"/>
      <c r="CP16" s="141"/>
      <c r="CQ16" s="141"/>
      <c r="CR16" s="141"/>
      <c r="CS16" s="141"/>
      <c r="CT16" s="141"/>
      <c r="CU16" s="141"/>
      <c r="CV16" s="141"/>
      <c r="CW16" s="141"/>
      <c r="CX16" s="141"/>
      <c r="CY16" s="141"/>
      <c r="CZ16" s="141"/>
      <c r="DA16" s="141"/>
      <c r="DB16" s="141"/>
      <c r="DC16" s="141"/>
      <c r="DD16" s="141"/>
      <c r="DE16" s="141"/>
      <c r="DF16" s="141"/>
      <c r="DG16" s="141"/>
      <c r="DH16" s="141"/>
      <c r="DI16" s="141"/>
      <c r="DJ16" s="141"/>
      <c r="DK16" s="141"/>
      <c r="DL16" s="141"/>
      <c r="DM16" s="141"/>
      <c r="DN16" s="141"/>
      <c r="DO16" s="141"/>
      <c r="DP16" s="141"/>
      <c r="DQ16" s="141"/>
      <c r="DR16" s="141"/>
      <c r="DS16" s="141"/>
      <c r="DT16" s="141"/>
      <c r="DU16" s="141"/>
      <c r="DV16" s="141"/>
      <c r="DW16" s="141"/>
      <c r="DX16" s="141"/>
      <c r="DY16" s="141"/>
      <c r="DZ16" s="141"/>
      <c r="EA16" s="141"/>
      <c r="EB16" s="141"/>
      <c r="EC16" s="141"/>
      <c r="ED16" s="141"/>
      <c r="EE16" s="141"/>
      <c r="EF16" s="141"/>
      <c r="EG16" s="141"/>
      <c r="EH16" s="141"/>
      <c r="EI16" s="141"/>
      <c r="EJ16" s="141"/>
      <c r="EK16" s="141"/>
      <c r="EL16" s="141"/>
      <c r="EM16" s="141"/>
      <c r="EN16" s="141"/>
      <c r="EO16" s="141"/>
      <c r="EP16" s="141"/>
      <c r="EQ16" s="141"/>
      <c r="ER16" s="141"/>
      <c r="ES16" s="141"/>
      <c r="ET16" s="141"/>
      <c r="EU16" s="141"/>
      <c r="EV16" s="141"/>
      <c r="EW16" s="141"/>
      <c r="EX16" s="141"/>
      <c r="EY16" s="141"/>
      <c r="EZ16" s="141"/>
      <c r="FA16" s="141"/>
      <c r="FB16" s="141"/>
      <c r="FC16" s="141"/>
      <c r="FD16" s="141"/>
      <c r="FE16" s="141"/>
      <c r="FF16" s="141"/>
      <c r="FG16" s="141"/>
      <c r="FH16" s="141"/>
      <c r="FI16" s="141"/>
      <c r="FJ16" s="141"/>
      <c r="FK16" s="141"/>
      <c r="FL16" s="141"/>
      <c r="FM16" s="141"/>
      <c r="FN16" s="141"/>
      <c r="FO16" s="141"/>
      <c r="FP16" s="141"/>
      <c r="FQ16" s="141"/>
      <c r="FR16" s="141"/>
      <c r="FS16" s="141"/>
      <c r="FT16" s="141"/>
      <c r="FU16" s="141"/>
      <c r="FV16" s="141"/>
      <c r="FW16" s="141"/>
      <c r="FX16" s="141"/>
      <c r="FY16" s="141"/>
      <c r="FZ16" s="141"/>
      <c r="GA16" s="141"/>
      <c r="GB16" s="141"/>
      <c r="GC16" s="141"/>
      <c r="GD16" s="141"/>
      <c r="GE16" s="141"/>
      <c r="GF16" s="141"/>
      <c r="GG16" s="141"/>
      <c r="GH16" s="141"/>
      <c r="GI16" s="141"/>
      <c r="GJ16" s="141"/>
      <c r="GK16" s="141"/>
      <c r="GL16" s="141"/>
      <c r="GM16" s="141"/>
      <c r="GN16" s="141"/>
      <c r="GO16" s="141"/>
      <c r="GP16" s="141"/>
      <c r="GQ16" s="141"/>
      <c r="GR16" s="141"/>
      <c r="GS16" s="141"/>
      <c r="GT16" s="141"/>
      <c r="GU16" s="141"/>
      <c r="GV16" s="141"/>
      <c r="GW16" s="141"/>
      <c r="GX16" s="141"/>
      <c r="GY16" s="141"/>
      <c r="GZ16" s="141"/>
      <c r="HA16" s="141"/>
      <c r="HB16" s="141"/>
      <c r="HC16" s="141"/>
      <c r="HD16" s="141"/>
      <c r="HE16" s="141"/>
      <c r="HF16" s="141"/>
      <c r="HG16" s="141"/>
      <c r="HH16" s="141"/>
      <c r="HI16" s="141"/>
      <c r="HJ16" s="141"/>
      <c r="HK16" s="141"/>
      <c r="HL16" s="141"/>
      <c r="HM16" s="141"/>
      <c r="HN16" s="141"/>
      <c r="HO16" s="141"/>
      <c r="HP16" s="141"/>
      <c r="HQ16" s="141"/>
      <c r="HR16" s="141"/>
      <c r="HS16" s="141"/>
      <c r="HT16" s="141"/>
      <c r="HU16" s="141"/>
      <c r="HV16" s="141"/>
      <c r="HW16" s="141"/>
      <c r="HX16" s="141"/>
      <c r="HY16" s="141"/>
      <c r="HZ16" s="141"/>
      <c r="IA16" s="141"/>
      <c r="IB16" s="141"/>
      <c r="IC16" s="141"/>
      <c r="ID16" s="141"/>
      <c r="IE16" s="141"/>
      <c r="IF16" s="141"/>
      <c r="IG16" s="141"/>
      <c r="IH16" s="141"/>
      <c r="II16" s="141"/>
      <c r="IJ16" s="141"/>
      <c r="IK16" s="141"/>
      <c r="IL16" s="141"/>
      <c r="IM16" s="141"/>
      <c r="IN16" s="141"/>
      <c r="IO16" s="141"/>
      <c r="IP16" s="141"/>
      <c r="IQ16" s="141"/>
      <c r="IR16" s="141"/>
      <c r="IS16" s="141"/>
      <c r="IT16" s="141"/>
      <c r="IU16" s="141"/>
      <c r="IV16" s="141"/>
      <c r="IW16" s="141"/>
      <c r="IX16" s="141"/>
      <c r="IY16" s="141"/>
      <c r="IZ16" s="141"/>
      <c r="JA16" s="141"/>
      <c r="JB16" s="141"/>
      <c r="JC16" s="141"/>
      <c r="JD16" s="141"/>
      <c r="JE16" s="141"/>
      <c r="JF16" s="141"/>
      <c r="JG16" s="141"/>
      <c r="JH16" s="141"/>
      <c r="JI16" s="141"/>
      <c r="JJ16" s="141"/>
      <c r="JK16" s="141"/>
      <c r="JL16" s="141"/>
      <c r="JM16" s="141"/>
      <c r="JN16" s="141"/>
      <c r="JO16" s="141"/>
      <c r="JP16" s="141"/>
      <c r="JQ16" s="141"/>
      <c r="JR16" s="141"/>
      <c r="JS16" s="141"/>
      <c r="JT16" s="141"/>
      <c r="JU16" s="141"/>
      <c r="JV16" s="141"/>
      <c r="JW16" s="141"/>
      <c r="JX16" s="141"/>
      <c r="JY16" s="141"/>
      <c r="JZ16" s="141"/>
      <c r="KA16" s="141"/>
      <c r="KB16" s="141"/>
      <c r="KC16" s="141"/>
      <c r="KD16" s="141"/>
      <c r="KE16" s="141"/>
      <c r="KF16" s="141"/>
      <c r="KG16" s="141"/>
      <c r="KH16" s="141"/>
      <c r="KI16" s="141"/>
      <c r="KJ16" s="141"/>
      <c r="KK16" s="141"/>
      <c r="KL16" s="141"/>
      <c r="KM16" s="141"/>
      <c r="KN16" s="141"/>
      <c r="KO16" s="141"/>
      <c r="KP16" s="141"/>
      <c r="KQ16" s="141"/>
      <c r="KR16" s="141"/>
      <c r="KS16" s="141"/>
      <c r="KT16" s="141"/>
      <c r="KU16" s="141"/>
      <c r="KV16" s="141"/>
      <c r="KW16" s="141"/>
      <c r="KX16" s="141"/>
      <c r="KY16" s="141"/>
      <c r="KZ16" s="141"/>
      <c r="LA16" s="141"/>
      <c r="LB16" s="141"/>
      <c r="LC16" s="141"/>
      <c r="LD16" s="141"/>
      <c r="LE16" s="141"/>
      <c r="LF16" s="141"/>
      <c r="LG16" s="141"/>
      <c r="LH16" s="141"/>
      <c r="LI16" s="141"/>
      <c r="LJ16" s="141"/>
      <c r="LK16" s="141"/>
      <c r="LL16" s="141"/>
      <c r="LM16" s="141"/>
      <c r="LN16" s="141"/>
      <c r="LO16" s="141"/>
      <c r="LP16" s="141"/>
      <c r="LQ16" s="141"/>
      <c r="LR16" s="141"/>
      <c r="LS16" s="141"/>
      <c r="LT16" s="141"/>
      <c r="LU16" s="141"/>
      <c r="LV16" s="141"/>
      <c r="LW16" s="141"/>
      <c r="LX16" s="141"/>
      <c r="LY16" s="141"/>
      <c r="LZ16" s="141"/>
      <c r="MA16" s="141"/>
      <c r="MB16" s="141"/>
      <c r="MC16" s="141"/>
      <c r="MD16" s="141"/>
      <c r="ME16" s="141"/>
      <c r="MF16" s="141"/>
      <c r="MG16" s="141"/>
      <c r="MH16" s="141"/>
      <c r="MI16" s="141"/>
      <c r="MJ16" s="141"/>
      <c r="MK16" s="141"/>
      <c r="ML16" s="141"/>
      <c r="MM16" s="141"/>
      <c r="MN16" s="141"/>
      <c r="MO16" s="141"/>
      <c r="MP16" s="141"/>
      <c r="MQ16" s="141"/>
      <c r="MR16" s="141"/>
      <c r="MS16" s="141"/>
      <c r="MT16" s="141"/>
      <c r="MU16" s="141"/>
      <c r="MV16" s="141"/>
      <c r="MW16" s="141"/>
      <c r="MX16" s="141"/>
      <c r="MY16" s="141"/>
      <c r="MZ16" s="141"/>
      <c r="NA16" s="141"/>
      <c r="NB16" s="141"/>
      <c r="NC16" s="141"/>
      <c r="ND16" s="141"/>
      <c r="NE16" s="141"/>
      <c r="NF16" s="141"/>
      <c r="NG16" s="141"/>
      <c r="NH16" s="141"/>
      <c r="NI16" s="141"/>
      <c r="NJ16" s="141"/>
      <c r="NK16" s="141"/>
      <c r="NL16" s="141"/>
      <c r="NM16" s="141"/>
      <c r="NN16" s="141"/>
      <c r="NO16" s="141"/>
      <c r="NP16" s="141"/>
      <c r="NQ16" s="141"/>
      <c r="NR16" s="141"/>
      <c r="NS16" s="141"/>
      <c r="NT16" s="141"/>
      <c r="NU16" s="141"/>
      <c r="NV16" s="141"/>
      <c r="NW16" s="141"/>
      <c r="NX16" s="141"/>
      <c r="NY16" s="141"/>
      <c r="NZ16" s="141"/>
      <c r="OA16" s="141"/>
      <c r="OB16" s="141"/>
      <c r="OC16" s="141"/>
      <c r="OD16" s="141"/>
      <c r="OE16" s="141"/>
      <c r="OF16" s="141"/>
      <c r="OG16" s="141"/>
      <c r="OH16" s="141"/>
      <c r="OI16" s="141"/>
      <c r="OJ16" s="141"/>
      <c r="OK16" s="141"/>
      <c r="OL16" s="141"/>
      <c r="OM16" s="141"/>
      <c r="ON16" s="141"/>
      <c r="OO16" s="141"/>
      <c r="OP16" s="141"/>
      <c r="OQ16" s="141"/>
      <c r="OR16" s="141"/>
      <c r="OS16" s="141"/>
      <c r="OT16" s="141"/>
      <c r="OU16" s="141"/>
      <c r="OV16" s="141"/>
      <c r="OW16" s="141"/>
      <c r="OX16" s="141"/>
      <c r="OY16" s="141"/>
      <c r="OZ16" s="141"/>
      <c r="PA16" s="141"/>
      <c r="PB16" s="141"/>
      <c r="PC16" s="141"/>
      <c r="PD16" s="141"/>
      <c r="PE16" s="141"/>
      <c r="PF16" s="141"/>
      <c r="PG16" s="141"/>
      <c r="PH16" s="141"/>
      <c r="PI16" s="141"/>
      <c r="PJ16" s="141"/>
      <c r="PK16" s="141"/>
      <c r="PL16" s="141"/>
      <c r="PM16" s="141"/>
      <c r="PN16" s="141"/>
      <c r="PO16" s="141"/>
      <c r="PP16" s="141"/>
      <c r="PQ16" s="141"/>
      <c r="PR16" s="141"/>
      <c r="PS16" s="141"/>
      <c r="PT16" s="141"/>
      <c r="PU16" s="141"/>
      <c r="PV16" s="141"/>
      <c r="PW16" s="141"/>
      <c r="PX16" s="141"/>
      <c r="PY16" s="141"/>
      <c r="PZ16" s="141"/>
      <c r="QA16" s="141"/>
      <c r="QB16" s="141"/>
      <c r="QC16" s="141"/>
      <c r="QD16" s="141"/>
      <c r="QE16" s="141"/>
      <c r="QF16" s="141"/>
      <c r="QG16" s="141"/>
      <c r="QH16" s="141"/>
      <c r="QI16" s="141"/>
      <c r="QJ16" s="141"/>
      <c r="QK16" s="141"/>
      <c r="QL16" s="141"/>
      <c r="QM16" s="141"/>
      <c r="QN16" s="141"/>
      <c r="QO16" s="141"/>
      <c r="QP16" s="141"/>
      <c r="QQ16" s="141"/>
      <c r="QR16" s="141"/>
      <c r="QS16" s="141"/>
      <c r="QT16" s="141"/>
      <c r="QU16" s="141"/>
      <c r="QV16" s="141"/>
      <c r="QW16" s="141"/>
      <c r="QX16" s="141"/>
      <c r="QY16" s="141"/>
      <c r="QZ16" s="141"/>
      <c r="RA16" s="141"/>
      <c r="RB16" s="141"/>
      <c r="RC16" s="141"/>
      <c r="RD16" s="141"/>
      <c r="RE16" s="141"/>
      <c r="RF16" s="141"/>
      <c r="RG16" s="141"/>
      <c r="RH16" s="141"/>
      <c r="RI16" s="141"/>
      <c r="RJ16" s="141"/>
      <c r="RK16" s="141"/>
      <c r="RL16" s="141"/>
      <c r="RM16" s="141"/>
      <c r="RN16" s="141"/>
      <c r="RO16" s="141"/>
      <c r="RP16" s="141"/>
      <c r="RQ16" s="141"/>
      <c r="RR16" s="141"/>
      <c r="RS16" s="141"/>
      <c r="RT16" s="141"/>
      <c r="RU16" s="141"/>
      <c r="RV16" s="141"/>
      <c r="RW16" s="141"/>
      <c r="RX16" s="141"/>
      <c r="RY16" s="141"/>
      <c r="RZ16" s="141"/>
      <c r="SA16" s="141"/>
      <c r="SB16" s="141"/>
      <c r="SC16" s="141"/>
      <c r="SD16" s="141"/>
      <c r="SE16" s="141"/>
      <c r="SF16" s="141"/>
      <c r="SG16" s="141"/>
      <c r="SH16" s="141"/>
      <c r="SI16" s="141"/>
      <c r="SJ16" s="141"/>
      <c r="SK16" s="141"/>
      <c r="SL16" s="141"/>
      <c r="SM16" s="141"/>
      <c r="SN16" s="141"/>
      <c r="SO16" s="141"/>
      <c r="SP16" s="141"/>
      <c r="SQ16" s="141"/>
      <c r="SR16" s="141"/>
      <c r="SS16" s="141"/>
      <c r="ST16" s="141"/>
      <c r="SU16" s="141"/>
      <c r="SV16" s="141"/>
      <c r="SW16" s="141"/>
      <c r="SX16" s="141"/>
      <c r="SY16" s="141"/>
      <c r="SZ16" s="141"/>
      <c r="TA16" s="141"/>
      <c r="TB16" s="141"/>
      <c r="TC16" s="141"/>
      <c r="TD16" s="141"/>
      <c r="TE16" s="141"/>
      <c r="TF16" s="141"/>
      <c r="TG16" s="141"/>
      <c r="TH16" s="141"/>
      <c r="TI16" s="141"/>
      <c r="TJ16" s="141"/>
      <c r="TK16" s="141"/>
      <c r="TL16" s="141"/>
      <c r="TM16" s="141"/>
      <c r="TN16" s="141"/>
      <c r="TO16" s="141"/>
      <c r="TP16" s="141"/>
      <c r="TQ16" s="141"/>
      <c r="TR16" s="141"/>
      <c r="TS16" s="141"/>
      <c r="TT16" s="141"/>
      <c r="TU16" s="141"/>
      <c r="TV16" s="141"/>
      <c r="TW16" s="141"/>
      <c r="TX16" s="141"/>
      <c r="TY16" s="141"/>
      <c r="TZ16" s="141"/>
      <c r="UA16" s="141"/>
      <c r="UB16" s="141"/>
      <c r="UC16" s="141"/>
      <c r="UD16" s="141"/>
      <c r="UE16" s="141"/>
      <c r="UF16" s="141"/>
      <c r="UG16" s="141"/>
      <c r="UH16" s="141"/>
      <c r="UI16" s="141"/>
      <c r="UJ16" s="141"/>
      <c r="UK16" s="141"/>
      <c r="UL16" s="141"/>
      <c r="UM16" s="141"/>
      <c r="UN16" s="141"/>
      <c r="UO16" s="141"/>
      <c r="UP16" s="141"/>
      <c r="UQ16" s="141"/>
      <c r="UR16" s="141"/>
      <c r="US16" s="141"/>
      <c r="UT16" s="141"/>
      <c r="UU16" s="141"/>
      <c r="UV16" s="141"/>
      <c r="UW16" s="141"/>
      <c r="UX16" s="141"/>
      <c r="UY16" s="141"/>
      <c r="UZ16" s="141"/>
      <c r="VA16" s="141"/>
      <c r="VB16" s="141"/>
      <c r="VC16" s="141"/>
      <c r="VD16" s="141"/>
      <c r="VE16" s="141"/>
      <c r="VF16" s="141"/>
      <c r="VG16" s="141"/>
      <c r="VH16" s="141"/>
      <c r="VI16" s="141"/>
      <c r="VJ16" s="141"/>
      <c r="VK16" s="141"/>
      <c r="VL16" s="141"/>
      <c r="VM16" s="141"/>
      <c r="VN16" s="141"/>
      <c r="VO16" s="141"/>
      <c r="VP16" s="141"/>
      <c r="VQ16" s="141"/>
      <c r="VR16" s="141"/>
      <c r="VS16" s="141"/>
      <c r="VT16" s="141"/>
      <c r="VU16" s="141"/>
      <c r="VV16" s="141"/>
      <c r="VW16" s="141"/>
      <c r="VX16" s="141"/>
      <c r="VY16" s="141"/>
      <c r="VZ16" s="141"/>
      <c r="WA16" s="141"/>
      <c r="WB16" s="141"/>
      <c r="WC16" s="141"/>
      <c r="WD16" s="141"/>
      <c r="WE16" s="141"/>
      <c r="WF16" s="141"/>
      <c r="WG16" s="141"/>
      <c r="WH16" s="141"/>
      <c r="WI16" s="141"/>
      <c r="WJ16" s="141"/>
      <c r="WK16" s="141"/>
      <c r="WL16" s="141"/>
      <c r="WM16" s="141"/>
      <c r="WN16" s="141"/>
      <c r="WO16" s="141"/>
      <c r="WP16" s="141"/>
      <c r="WQ16" s="141"/>
      <c r="WR16" s="141"/>
      <c r="WS16" s="141"/>
      <c r="WT16" s="141"/>
      <c r="WU16" s="141"/>
      <c r="WV16" s="141"/>
      <c r="WW16" s="141"/>
      <c r="WX16" s="141"/>
      <c r="WY16" s="141"/>
      <c r="WZ16" s="141"/>
      <c r="XA16" s="141"/>
      <c r="XB16" s="141"/>
      <c r="XC16" s="141"/>
      <c r="XD16" s="141"/>
      <c r="XE16" s="141"/>
      <c r="XF16" s="141"/>
      <c r="XG16" s="141"/>
      <c r="XH16" s="141"/>
      <c r="XI16" s="141"/>
      <c r="XJ16" s="141"/>
      <c r="XK16" s="141"/>
      <c r="XL16" s="141"/>
      <c r="XM16" s="141"/>
      <c r="XN16" s="141"/>
      <c r="XO16" s="141"/>
      <c r="XP16" s="141"/>
      <c r="XQ16" s="141"/>
      <c r="XR16" s="141"/>
      <c r="XS16" s="141"/>
      <c r="XT16" s="141"/>
      <c r="XU16" s="141"/>
      <c r="XV16" s="141"/>
      <c r="XW16" s="141"/>
      <c r="XX16" s="141"/>
      <c r="XY16" s="141"/>
      <c r="XZ16" s="141"/>
      <c r="YA16" s="141"/>
      <c r="YB16" s="141"/>
      <c r="YC16" s="141"/>
      <c r="YD16" s="141"/>
      <c r="YE16" s="141"/>
      <c r="YF16" s="141"/>
      <c r="YG16" s="141"/>
      <c r="YH16" s="141"/>
      <c r="YI16" s="141"/>
      <c r="YJ16" s="141"/>
      <c r="YK16" s="141"/>
      <c r="YL16" s="141"/>
      <c r="YM16" s="141"/>
      <c r="YN16" s="141"/>
      <c r="YO16" s="141"/>
      <c r="YP16" s="141"/>
      <c r="YQ16" s="141"/>
      <c r="YR16" s="141"/>
      <c r="YS16" s="141"/>
      <c r="YT16" s="141"/>
      <c r="YU16" s="141"/>
      <c r="YV16" s="141"/>
      <c r="YW16" s="141"/>
      <c r="YX16" s="141"/>
      <c r="YY16" s="141"/>
      <c r="YZ16" s="141"/>
      <c r="ZA16" s="141"/>
      <c r="ZB16" s="141"/>
      <c r="ZC16" s="141"/>
      <c r="ZD16" s="141"/>
      <c r="ZE16" s="141"/>
      <c r="ZF16" s="141"/>
      <c r="ZG16" s="141"/>
      <c r="ZH16" s="141"/>
      <c r="ZI16" s="141"/>
      <c r="ZJ16" s="141"/>
      <c r="ZK16" s="141"/>
      <c r="ZL16" s="141"/>
      <c r="ZM16" s="141"/>
      <c r="ZN16" s="141"/>
      <c r="ZO16" s="141"/>
      <c r="ZP16" s="141"/>
      <c r="ZQ16" s="141"/>
      <c r="ZR16" s="141"/>
      <c r="ZS16" s="141"/>
      <c r="ZT16" s="141"/>
      <c r="ZU16" s="141"/>
      <c r="ZV16" s="141"/>
      <c r="ZW16" s="141"/>
      <c r="ZX16" s="141"/>
      <c r="ZY16" s="141"/>
      <c r="ZZ16" s="141"/>
      <c r="AAA16" s="141"/>
      <c r="AAB16" s="141"/>
      <c r="AAC16" s="141"/>
      <c r="AAD16" s="141"/>
      <c r="AAE16" s="141"/>
      <c r="AAF16" s="141"/>
      <c r="AAG16" s="141"/>
      <c r="AAH16" s="141"/>
      <c r="AAI16" s="141"/>
      <c r="AAJ16" s="141"/>
      <c r="AAK16" s="141"/>
      <c r="AAL16" s="141"/>
      <c r="AAM16" s="141"/>
      <c r="AAN16" s="141"/>
      <c r="AAO16" s="141"/>
      <c r="AAP16" s="141"/>
      <c r="AAQ16" s="141"/>
      <c r="AAR16" s="141"/>
      <c r="AAS16" s="141"/>
      <c r="AAT16" s="141"/>
      <c r="AAU16" s="141"/>
      <c r="AAV16" s="141"/>
      <c r="AAW16" s="141"/>
      <c r="AAX16" s="141"/>
      <c r="AAY16" s="141"/>
      <c r="AAZ16" s="141"/>
      <c r="ABA16" s="141"/>
      <c r="ABB16" s="141"/>
      <c r="ABC16" s="141"/>
      <c r="ABD16" s="141"/>
      <c r="ABE16" s="141"/>
      <c r="ABF16" s="141"/>
      <c r="ABG16" s="141"/>
      <c r="ABH16" s="141"/>
      <c r="ABI16" s="141"/>
      <c r="ABJ16" s="141"/>
      <c r="ABK16" s="141"/>
      <c r="ABL16" s="141"/>
      <c r="ABM16" s="141"/>
      <c r="ABN16" s="141"/>
      <c r="ABO16" s="141"/>
      <c r="ABP16" s="141"/>
      <c r="ABQ16" s="141"/>
      <c r="ABR16" s="141"/>
      <c r="ABS16" s="141"/>
      <c r="ABT16" s="141"/>
      <c r="ABU16" s="141"/>
      <c r="ABV16" s="141"/>
      <c r="ABW16" s="141"/>
      <c r="ABX16" s="141"/>
      <c r="ABY16" s="141"/>
      <c r="ABZ16" s="141"/>
      <c r="ACA16" s="141"/>
      <c r="ACB16" s="141"/>
      <c r="ACC16" s="141"/>
      <c r="ACD16" s="141"/>
      <c r="ACE16" s="141"/>
      <c r="ACF16" s="141"/>
      <c r="ACG16" s="141"/>
      <c r="ACH16" s="141"/>
      <c r="ACI16" s="141"/>
      <c r="ACJ16" s="141"/>
      <c r="ACK16" s="141"/>
      <c r="ACL16" s="141"/>
      <c r="ACM16" s="141"/>
      <c r="ACN16" s="141"/>
      <c r="ACO16" s="141"/>
      <c r="ACP16" s="141"/>
      <c r="ACQ16" s="141"/>
      <c r="ACR16" s="141"/>
      <c r="ACS16" s="141"/>
      <c r="ACT16" s="141"/>
      <c r="ACU16" s="141"/>
      <c r="ACV16" s="141"/>
      <c r="ACW16" s="141"/>
      <c r="ACX16" s="141"/>
      <c r="ACY16" s="141"/>
      <c r="ACZ16" s="141"/>
      <c r="ADA16" s="141"/>
      <c r="ADB16" s="141"/>
      <c r="ADC16" s="141"/>
      <c r="ADD16" s="141"/>
      <c r="ADE16" s="141"/>
      <c r="ADF16" s="141"/>
      <c r="ADG16" s="141"/>
      <c r="ADH16" s="141"/>
      <c r="ADI16" s="141"/>
      <c r="ADJ16" s="141"/>
      <c r="ADK16" s="141"/>
      <c r="ADL16" s="141"/>
      <c r="ADM16" s="141"/>
      <c r="ADN16" s="141"/>
      <c r="ADO16" s="141"/>
      <c r="ADP16" s="141"/>
      <c r="ADQ16" s="141"/>
      <c r="ADR16" s="141"/>
      <c r="ADS16" s="141"/>
      <c r="ADT16" s="141"/>
      <c r="ADU16" s="141"/>
      <c r="ADV16" s="141"/>
      <c r="ADW16" s="141"/>
      <c r="ADX16" s="141"/>
      <c r="ADY16" s="141"/>
      <c r="ADZ16" s="141"/>
      <c r="AEA16" s="141"/>
      <c r="AEB16" s="141"/>
      <c r="AEC16" s="141"/>
      <c r="AED16" s="141"/>
      <c r="AEE16" s="141"/>
      <c r="AEF16" s="141"/>
      <c r="AEG16" s="141"/>
      <c r="AEH16" s="141"/>
      <c r="AEI16" s="141"/>
      <c r="AEJ16" s="141"/>
      <c r="AEK16" s="141"/>
      <c r="AEL16" s="141"/>
      <c r="AEM16" s="141"/>
      <c r="AEN16" s="141"/>
      <c r="AEO16" s="141"/>
      <c r="AEP16" s="141"/>
      <c r="AEQ16" s="141"/>
      <c r="AER16" s="141"/>
      <c r="AES16" s="141"/>
      <c r="AET16" s="141"/>
      <c r="AEU16" s="141"/>
      <c r="AEV16" s="141"/>
      <c r="AEW16" s="141"/>
      <c r="AEX16" s="141"/>
      <c r="AEY16" s="141"/>
      <c r="AEZ16" s="141"/>
      <c r="AFA16" s="141"/>
      <c r="AFB16" s="141"/>
      <c r="AFC16" s="141"/>
      <c r="AFD16" s="141"/>
      <c r="AFE16" s="141"/>
      <c r="AFF16" s="141"/>
      <c r="AFG16" s="141"/>
      <c r="AFH16" s="141"/>
      <c r="AFI16" s="141"/>
      <c r="AFJ16" s="141"/>
      <c r="AFK16" s="141"/>
      <c r="AFL16" s="141"/>
      <c r="AFM16" s="141"/>
      <c r="AFN16" s="141"/>
      <c r="AFO16" s="141"/>
      <c r="AFP16" s="141"/>
      <c r="AFQ16" s="141"/>
      <c r="AFR16" s="141"/>
      <c r="AFS16" s="141"/>
      <c r="AFT16" s="141"/>
      <c r="AFU16" s="141"/>
      <c r="AFV16" s="141"/>
      <c r="AFW16" s="141"/>
      <c r="AFX16" s="141"/>
      <c r="AFY16" s="141"/>
      <c r="AFZ16" s="141"/>
      <c r="AGA16" s="141"/>
      <c r="AGB16" s="141"/>
      <c r="AGC16" s="141"/>
      <c r="AGD16" s="141"/>
      <c r="AGE16" s="141"/>
      <c r="AGF16" s="141"/>
      <c r="AGG16" s="141"/>
      <c r="AGH16" s="141"/>
      <c r="AGI16" s="141"/>
      <c r="AGJ16" s="141"/>
      <c r="AGK16" s="141"/>
      <c r="AGL16" s="141"/>
      <c r="AGM16" s="141"/>
      <c r="AGN16" s="141"/>
      <c r="AGO16" s="141"/>
      <c r="AGP16" s="141"/>
      <c r="AGQ16" s="141"/>
      <c r="AGR16" s="141"/>
      <c r="AGS16" s="141"/>
      <c r="AGT16" s="141"/>
      <c r="AGU16" s="141"/>
      <c r="AGV16" s="141"/>
      <c r="AGW16" s="141"/>
      <c r="AGX16" s="141"/>
      <c r="AGY16" s="141"/>
      <c r="AGZ16" s="141"/>
      <c r="AHA16" s="141"/>
      <c r="AHB16" s="141"/>
      <c r="AHC16" s="141"/>
      <c r="AHD16" s="141"/>
      <c r="AHE16" s="141"/>
      <c r="AHF16" s="141"/>
      <c r="AHG16" s="141"/>
      <c r="AHH16" s="141"/>
      <c r="AHI16" s="141"/>
      <c r="AHJ16" s="141"/>
      <c r="AHK16" s="141"/>
      <c r="AHL16" s="141"/>
      <c r="AHM16" s="141"/>
      <c r="AHN16" s="141"/>
      <c r="AHO16" s="141"/>
      <c r="AHP16" s="141"/>
      <c r="AHQ16" s="141"/>
      <c r="AHR16" s="141"/>
      <c r="AHS16" s="141"/>
      <c r="AHT16" s="141"/>
      <c r="AHU16" s="141"/>
      <c r="AHV16" s="141"/>
      <c r="AHW16" s="141"/>
      <c r="AHX16" s="141"/>
      <c r="AHY16" s="141"/>
      <c r="AHZ16" s="141"/>
      <c r="AIA16" s="141"/>
      <c r="AIB16" s="141"/>
      <c r="AIC16" s="141"/>
      <c r="AID16" s="141"/>
      <c r="AIE16" s="141"/>
      <c r="AIF16" s="141"/>
      <c r="AIG16" s="141"/>
      <c r="AIH16" s="141"/>
      <c r="AII16" s="141"/>
      <c r="AIJ16" s="141"/>
      <c r="AIK16" s="141"/>
      <c r="AIL16" s="141"/>
      <c r="AIM16" s="141"/>
      <c r="AIN16" s="141"/>
      <c r="AIO16" s="141"/>
      <c r="AIP16" s="141"/>
      <c r="AIQ16" s="141"/>
      <c r="AIR16" s="141"/>
      <c r="AIS16" s="141"/>
      <c r="AIT16" s="141"/>
      <c r="AIU16" s="141"/>
      <c r="AIV16" s="141"/>
      <c r="AIW16" s="141"/>
      <c r="AIX16" s="141"/>
      <c r="AIY16" s="141"/>
      <c r="AIZ16" s="141"/>
      <c r="AJA16" s="141"/>
      <c r="AJB16" s="141"/>
      <c r="AJC16" s="141"/>
      <c r="AJD16" s="141"/>
      <c r="AJE16" s="141"/>
      <c r="AJF16" s="141"/>
      <c r="AJG16" s="141"/>
      <c r="AJH16" s="141"/>
      <c r="AJI16" s="141"/>
      <c r="AJJ16" s="141"/>
      <c r="AJK16" s="141"/>
      <c r="AJL16" s="141"/>
      <c r="AJM16" s="141"/>
      <c r="AJN16" s="141"/>
      <c r="AJO16" s="141"/>
      <c r="AJP16" s="141"/>
      <c r="AJQ16" s="141"/>
      <c r="AJR16" s="141"/>
      <c r="AJS16" s="141"/>
      <c r="AJT16" s="141"/>
      <c r="AJU16" s="141"/>
      <c r="AJV16" s="141"/>
      <c r="AJW16" s="141"/>
      <c r="AJX16" s="141"/>
      <c r="AJY16" s="141"/>
      <c r="AJZ16" s="141"/>
      <c r="AKA16" s="141"/>
      <c r="AKB16" s="141"/>
      <c r="AKC16" s="141"/>
      <c r="AKD16" s="141"/>
      <c r="AKE16" s="141"/>
      <c r="AKF16" s="141"/>
      <c r="AKG16" s="141"/>
      <c r="AKH16" s="141"/>
      <c r="AKI16" s="141"/>
      <c r="AKJ16" s="141"/>
      <c r="AKK16" s="141"/>
      <c r="AKL16" s="141"/>
      <c r="AKM16" s="141"/>
      <c r="AKN16" s="141"/>
      <c r="AKO16" s="141"/>
      <c r="AKP16" s="141"/>
      <c r="AKQ16" s="141"/>
      <c r="AKR16" s="141"/>
      <c r="AKS16" s="141"/>
      <c r="AKT16" s="141"/>
      <c r="AKU16" s="141"/>
      <c r="AKV16" s="141"/>
      <c r="AKW16" s="141"/>
      <c r="AKX16" s="141"/>
      <c r="AKY16" s="141"/>
      <c r="AKZ16" s="141"/>
      <c r="ALA16" s="141"/>
      <c r="ALB16" s="141"/>
      <c r="ALC16" s="141"/>
      <c r="ALD16" s="141"/>
      <c r="ALE16" s="141"/>
      <c r="ALF16" s="141"/>
      <c r="ALG16" s="141"/>
      <c r="ALH16" s="141"/>
      <c r="ALI16" s="141"/>
      <c r="ALJ16" s="141"/>
      <c r="ALK16" s="141"/>
      <c r="ALL16" s="141"/>
      <c r="ALM16" s="141"/>
      <c r="ALN16" s="141"/>
      <c r="ALO16" s="141"/>
      <c r="ALP16" s="141"/>
      <c r="ALQ16" s="141"/>
      <c r="ALR16" s="141"/>
      <c r="ALS16" s="141"/>
      <c r="ALT16" s="141"/>
      <c r="ALU16" s="141"/>
      <c r="ALV16" s="141"/>
      <c r="ALW16" s="141"/>
      <c r="ALX16" s="141"/>
      <c r="ALY16" s="141"/>
      <c r="ALZ16" s="141"/>
      <c r="AMA16" s="141"/>
      <c r="AMB16" s="141"/>
      <c r="AMC16" s="141"/>
      <c r="AMD16" s="141"/>
      <c r="AME16" s="141"/>
      <c r="AMF16" s="141"/>
      <c r="AMG16" s="141"/>
      <c r="AMH16" s="141"/>
      <c r="AMI16" s="141"/>
    </row>
    <row r="17" spans="1:1023" s="147" customFormat="1" ht="33" customHeight="1" x14ac:dyDescent="0.4">
      <c r="A17" s="347" t="s">
        <v>187</v>
      </c>
      <c r="B17" s="347"/>
      <c r="C17" s="347"/>
      <c r="D17" s="144">
        <f>'III. Frais de mission'!A6</f>
        <v>0</v>
      </c>
      <c r="E17" s="145" t="str">
        <f>'III. Frais de mission'!B6</f>
        <v>Sélectionner l'action</v>
      </c>
      <c r="F17" s="144">
        <f>'III. Frais de mission'!C6</f>
        <v>0.1</v>
      </c>
      <c r="G17" s="145" t="str">
        <f>'III. Frais de mission'!D6</f>
        <v>Sélectionner l'action</v>
      </c>
      <c r="H17" s="144">
        <f>'III. Frais de mission'!E6</f>
        <v>0.1</v>
      </c>
      <c r="I17" s="145" t="str">
        <f>'III. Frais de mission'!F6</f>
        <v>Sélectionner l'action</v>
      </c>
      <c r="J17" s="146"/>
      <c r="K17" s="146"/>
    </row>
    <row r="18" spans="1:1023" ht="16.5" customHeight="1" x14ac:dyDescent="0.4">
      <c r="A18" s="347" t="s">
        <v>188</v>
      </c>
      <c r="B18" s="347"/>
      <c r="C18" s="347"/>
      <c r="D18" s="148">
        <f t="shared" ref="D18:I18" si="3">IFERROR(D17*D16,0)</f>
        <v>0</v>
      </c>
      <c r="E18" s="149">
        <f t="shared" si="3"/>
        <v>0</v>
      </c>
      <c r="F18" s="148">
        <f t="shared" si="3"/>
        <v>0</v>
      </c>
      <c r="G18" s="149">
        <f t="shared" si="3"/>
        <v>0</v>
      </c>
      <c r="H18" s="148">
        <f t="shared" si="3"/>
        <v>0</v>
      </c>
      <c r="I18" s="149">
        <f t="shared" si="3"/>
        <v>0</v>
      </c>
      <c r="J18" s="150">
        <f>D18+F18+H18</f>
        <v>0</v>
      </c>
      <c r="K18" s="151">
        <f>E18+G18+I18</f>
        <v>0</v>
      </c>
      <c r="L18" s="147"/>
      <c r="M18" s="147"/>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c r="CN18" s="141"/>
      <c r="CO18" s="141"/>
      <c r="CP18" s="141"/>
      <c r="CQ18" s="141"/>
      <c r="CR18" s="141"/>
      <c r="CS18" s="141"/>
      <c r="CT18" s="141"/>
      <c r="CU18" s="141"/>
      <c r="CV18" s="141"/>
      <c r="CW18" s="141"/>
      <c r="CX18" s="141"/>
      <c r="CY18" s="141"/>
      <c r="CZ18" s="141"/>
      <c r="DA18" s="141"/>
      <c r="DB18" s="141"/>
      <c r="DC18" s="141"/>
      <c r="DD18" s="141"/>
      <c r="DE18" s="141"/>
      <c r="DF18" s="141"/>
      <c r="DG18" s="141"/>
      <c r="DH18" s="141"/>
      <c r="DI18" s="141"/>
      <c r="DJ18" s="141"/>
      <c r="DK18" s="141"/>
      <c r="DL18" s="141"/>
      <c r="DM18" s="141"/>
      <c r="DN18" s="141"/>
      <c r="DO18" s="141"/>
      <c r="DP18" s="141"/>
      <c r="DQ18" s="141"/>
      <c r="DR18" s="141"/>
      <c r="DS18" s="141"/>
      <c r="DT18" s="141"/>
      <c r="DU18" s="141"/>
      <c r="DV18" s="141"/>
      <c r="DW18" s="141"/>
      <c r="DX18" s="141"/>
      <c r="DY18" s="141"/>
      <c r="DZ18" s="141"/>
      <c r="EA18" s="141"/>
      <c r="EB18" s="141"/>
      <c r="EC18" s="141"/>
      <c r="ED18" s="141"/>
      <c r="EE18" s="141"/>
      <c r="EF18" s="141"/>
      <c r="EG18" s="141"/>
      <c r="EH18" s="141"/>
      <c r="EI18" s="141"/>
      <c r="EJ18" s="141"/>
      <c r="EK18" s="141"/>
      <c r="EL18" s="141"/>
      <c r="EM18" s="141"/>
      <c r="EN18" s="141"/>
      <c r="EO18" s="141"/>
      <c r="EP18" s="141"/>
      <c r="EQ18" s="141"/>
      <c r="ER18" s="141"/>
      <c r="ES18" s="141"/>
      <c r="ET18" s="141"/>
      <c r="EU18" s="141"/>
      <c r="EV18" s="141"/>
      <c r="EW18" s="141"/>
      <c r="EX18" s="141"/>
      <c r="EY18" s="141"/>
      <c r="EZ18" s="141"/>
      <c r="FA18" s="141"/>
      <c r="FB18" s="141"/>
      <c r="FC18" s="141"/>
      <c r="FD18" s="141"/>
      <c r="FE18" s="141"/>
      <c r="FF18" s="141"/>
      <c r="FG18" s="141"/>
      <c r="FH18" s="141"/>
      <c r="FI18" s="141"/>
      <c r="FJ18" s="141"/>
      <c r="FK18" s="141"/>
      <c r="FL18" s="141"/>
      <c r="FM18" s="141"/>
      <c r="FN18" s="141"/>
      <c r="FO18" s="141"/>
      <c r="FP18" s="141"/>
      <c r="FQ18" s="141"/>
      <c r="FR18" s="141"/>
      <c r="FS18" s="141"/>
      <c r="FT18" s="141"/>
      <c r="FU18" s="141"/>
      <c r="FV18" s="141"/>
      <c r="FW18" s="141"/>
      <c r="FX18" s="141"/>
      <c r="FY18" s="141"/>
      <c r="FZ18" s="141"/>
      <c r="GA18" s="141"/>
      <c r="GB18" s="141"/>
      <c r="GC18" s="141"/>
      <c r="GD18" s="141"/>
      <c r="GE18" s="141"/>
      <c r="GF18" s="141"/>
      <c r="GG18" s="141"/>
      <c r="GH18" s="141"/>
      <c r="GI18" s="141"/>
      <c r="GJ18" s="141"/>
      <c r="GK18" s="141"/>
      <c r="GL18" s="141"/>
      <c r="GM18" s="141"/>
      <c r="GN18" s="141"/>
      <c r="GO18" s="141"/>
      <c r="GP18" s="141"/>
      <c r="GQ18" s="141"/>
      <c r="GR18" s="141"/>
      <c r="GS18" s="141"/>
      <c r="GT18" s="141"/>
      <c r="GU18" s="141"/>
      <c r="GV18" s="141"/>
      <c r="GW18" s="141"/>
      <c r="GX18" s="141"/>
      <c r="GY18" s="141"/>
      <c r="GZ18" s="141"/>
      <c r="HA18" s="141"/>
      <c r="HB18" s="141"/>
      <c r="HC18" s="141"/>
      <c r="HD18" s="141"/>
      <c r="HE18" s="141"/>
      <c r="HF18" s="141"/>
      <c r="HG18" s="141"/>
      <c r="HH18" s="141"/>
      <c r="HI18" s="141"/>
      <c r="HJ18" s="141"/>
      <c r="HK18" s="141"/>
      <c r="HL18" s="141"/>
      <c r="HM18" s="141"/>
      <c r="HN18" s="141"/>
      <c r="HO18" s="141"/>
      <c r="HP18" s="141"/>
      <c r="HQ18" s="141"/>
      <c r="HR18" s="141"/>
      <c r="HS18" s="141"/>
      <c r="HT18" s="141"/>
      <c r="HU18" s="141"/>
      <c r="HV18" s="141"/>
      <c r="HW18" s="141"/>
      <c r="HX18" s="141"/>
      <c r="HY18" s="141"/>
      <c r="HZ18" s="141"/>
      <c r="IA18" s="141"/>
      <c r="IB18" s="141"/>
      <c r="IC18" s="141"/>
      <c r="ID18" s="141"/>
      <c r="IE18" s="141"/>
      <c r="IF18" s="141"/>
      <c r="IG18" s="141"/>
      <c r="IH18" s="141"/>
      <c r="II18" s="141"/>
      <c r="IJ18" s="141"/>
      <c r="IK18" s="141"/>
      <c r="IL18" s="141"/>
      <c r="IM18" s="141"/>
      <c r="IN18" s="141"/>
      <c r="IO18" s="141"/>
      <c r="IP18" s="141"/>
      <c r="IQ18" s="141"/>
      <c r="IR18" s="141"/>
      <c r="IS18" s="141"/>
      <c r="IT18" s="141"/>
      <c r="IU18" s="141"/>
      <c r="IV18" s="141"/>
      <c r="IW18" s="141"/>
      <c r="IX18" s="141"/>
      <c r="IY18" s="141"/>
      <c r="IZ18" s="141"/>
      <c r="JA18" s="141"/>
      <c r="JB18" s="141"/>
      <c r="JC18" s="141"/>
      <c r="JD18" s="141"/>
      <c r="JE18" s="141"/>
      <c r="JF18" s="141"/>
      <c r="JG18" s="141"/>
      <c r="JH18" s="141"/>
      <c r="JI18" s="141"/>
      <c r="JJ18" s="141"/>
      <c r="JK18" s="141"/>
      <c r="JL18" s="141"/>
      <c r="JM18" s="141"/>
      <c r="JN18" s="141"/>
      <c r="JO18" s="141"/>
      <c r="JP18" s="141"/>
      <c r="JQ18" s="141"/>
      <c r="JR18" s="141"/>
      <c r="JS18" s="141"/>
      <c r="JT18" s="141"/>
      <c r="JU18" s="141"/>
      <c r="JV18" s="141"/>
      <c r="JW18" s="141"/>
      <c r="JX18" s="141"/>
      <c r="JY18" s="141"/>
      <c r="JZ18" s="141"/>
      <c r="KA18" s="141"/>
      <c r="KB18" s="141"/>
      <c r="KC18" s="141"/>
      <c r="KD18" s="141"/>
      <c r="KE18" s="141"/>
      <c r="KF18" s="141"/>
      <c r="KG18" s="141"/>
      <c r="KH18" s="141"/>
      <c r="KI18" s="141"/>
      <c r="KJ18" s="141"/>
      <c r="KK18" s="141"/>
      <c r="KL18" s="141"/>
      <c r="KM18" s="141"/>
      <c r="KN18" s="141"/>
      <c r="KO18" s="141"/>
      <c r="KP18" s="141"/>
      <c r="KQ18" s="141"/>
      <c r="KR18" s="141"/>
      <c r="KS18" s="141"/>
      <c r="KT18" s="141"/>
      <c r="KU18" s="141"/>
      <c r="KV18" s="141"/>
      <c r="KW18" s="141"/>
      <c r="KX18" s="141"/>
      <c r="KY18" s="141"/>
      <c r="KZ18" s="141"/>
      <c r="LA18" s="141"/>
      <c r="LB18" s="141"/>
      <c r="LC18" s="141"/>
      <c r="LD18" s="141"/>
      <c r="LE18" s="141"/>
      <c r="LF18" s="141"/>
      <c r="LG18" s="141"/>
      <c r="LH18" s="141"/>
      <c r="LI18" s="141"/>
      <c r="LJ18" s="141"/>
      <c r="LK18" s="141"/>
      <c r="LL18" s="141"/>
      <c r="LM18" s="141"/>
      <c r="LN18" s="141"/>
      <c r="LO18" s="141"/>
      <c r="LP18" s="141"/>
      <c r="LQ18" s="141"/>
      <c r="LR18" s="141"/>
      <c r="LS18" s="141"/>
      <c r="LT18" s="141"/>
      <c r="LU18" s="141"/>
      <c r="LV18" s="141"/>
      <c r="LW18" s="141"/>
      <c r="LX18" s="141"/>
      <c r="LY18" s="141"/>
      <c r="LZ18" s="141"/>
      <c r="MA18" s="141"/>
      <c r="MB18" s="141"/>
      <c r="MC18" s="141"/>
      <c r="MD18" s="141"/>
      <c r="ME18" s="141"/>
      <c r="MF18" s="141"/>
      <c r="MG18" s="141"/>
      <c r="MH18" s="141"/>
      <c r="MI18" s="141"/>
      <c r="MJ18" s="141"/>
      <c r="MK18" s="141"/>
      <c r="ML18" s="141"/>
      <c r="MM18" s="141"/>
      <c r="MN18" s="141"/>
      <c r="MO18" s="141"/>
      <c r="MP18" s="141"/>
      <c r="MQ18" s="141"/>
      <c r="MR18" s="141"/>
      <c r="MS18" s="141"/>
      <c r="MT18" s="141"/>
      <c r="MU18" s="141"/>
      <c r="MV18" s="141"/>
      <c r="MW18" s="141"/>
      <c r="MX18" s="141"/>
      <c r="MY18" s="141"/>
      <c r="MZ18" s="141"/>
      <c r="NA18" s="141"/>
      <c r="NB18" s="141"/>
      <c r="NC18" s="141"/>
      <c r="ND18" s="141"/>
      <c r="NE18" s="141"/>
      <c r="NF18" s="141"/>
      <c r="NG18" s="141"/>
      <c r="NH18" s="141"/>
      <c r="NI18" s="141"/>
      <c r="NJ18" s="141"/>
      <c r="NK18" s="141"/>
      <c r="NL18" s="141"/>
      <c r="NM18" s="141"/>
      <c r="NN18" s="141"/>
      <c r="NO18" s="141"/>
      <c r="NP18" s="141"/>
      <c r="NQ18" s="141"/>
      <c r="NR18" s="141"/>
      <c r="NS18" s="141"/>
      <c r="NT18" s="141"/>
      <c r="NU18" s="141"/>
      <c r="NV18" s="141"/>
      <c r="NW18" s="141"/>
      <c r="NX18" s="141"/>
      <c r="NY18" s="141"/>
      <c r="NZ18" s="141"/>
      <c r="OA18" s="141"/>
      <c r="OB18" s="141"/>
      <c r="OC18" s="141"/>
      <c r="OD18" s="141"/>
      <c r="OE18" s="141"/>
      <c r="OF18" s="141"/>
      <c r="OG18" s="141"/>
      <c r="OH18" s="141"/>
      <c r="OI18" s="141"/>
      <c r="OJ18" s="141"/>
      <c r="OK18" s="141"/>
      <c r="OL18" s="141"/>
      <c r="OM18" s="141"/>
      <c r="ON18" s="141"/>
      <c r="OO18" s="141"/>
      <c r="OP18" s="141"/>
      <c r="OQ18" s="141"/>
      <c r="OR18" s="141"/>
      <c r="OS18" s="141"/>
      <c r="OT18" s="141"/>
      <c r="OU18" s="141"/>
      <c r="OV18" s="141"/>
      <c r="OW18" s="141"/>
      <c r="OX18" s="141"/>
      <c r="OY18" s="141"/>
      <c r="OZ18" s="141"/>
      <c r="PA18" s="141"/>
      <c r="PB18" s="141"/>
      <c r="PC18" s="141"/>
      <c r="PD18" s="141"/>
      <c r="PE18" s="141"/>
      <c r="PF18" s="141"/>
      <c r="PG18" s="141"/>
      <c r="PH18" s="141"/>
      <c r="PI18" s="141"/>
      <c r="PJ18" s="141"/>
      <c r="PK18" s="141"/>
      <c r="PL18" s="141"/>
      <c r="PM18" s="141"/>
      <c r="PN18" s="141"/>
      <c r="PO18" s="141"/>
      <c r="PP18" s="141"/>
      <c r="PQ18" s="141"/>
      <c r="PR18" s="141"/>
      <c r="PS18" s="141"/>
      <c r="PT18" s="141"/>
      <c r="PU18" s="141"/>
      <c r="PV18" s="141"/>
      <c r="PW18" s="141"/>
      <c r="PX18" s="141"/>
      <c r="PY18" s="141"/>
      <c r="PZ18" s="141"/>
      <c r="QA18" s="141"/>
      <c r="QB18" s="141"/>
      <c r="QC18" s="141"/>
      <c r="QD18" s="141"/>
      <c r="QE18" s="141"/>
      <c r="QF18" s="141"/>
      <c r="QG18" s="141"/>
      <c r="QH18" s="141"/>
      <c r="QI18" s="141"/>
      <c r="QJ18" s="141"/>
      <c r="QK18" s="141"/>
      <c r="QL18" s="141"/>
      <c r="QM18" s="141"/>
      <c r="QN18" s="141"/>
      <c r="QO18" s="141"/>
      <c r="QP18" s="141"/>
      <c r="QQ18" s="141"/>
      <c r="QR18" s="141"/>
      <c r="QS18" s="141"/>
      <c r="QT18" s="141"/>
      <c r="QU18" s="141"/>
      <c r="QV18" s="141"/>
      <c r="QW18" s="141"/>
      <c r="QX18" s="141"/>
      <c r="QY18" s="141"/>
      <c r="QZ18" s="141"/>
      <c r="RA18" s="141"/>
      <c r="RB18" s="141"/>
      <c r="RC18" s="141"/>
      <c r="RD18" s="141"/>
      <c r="RE18" s="141"/>
      <c r="RF18" s="141"/>
      <c r="RG18" s="141"/>
      <c r="RH18" s="141"/>
      <c r="RI18" s="141"/>
      <c r="RJ18" s="141"/>
      <c r="RK18" s="141"/>
      <c r="RL18" s="141"/>
      <c r="RM18" s="141"/>
      <c r="RN18" s="141"/>
      <c r="RO18" s="141"/>
      <c r="RP18" s="141"/>
      <c r="RQ18" s="141"/>
      <c r="RR18" s="141"/>
      <c r="RS18" s="141"/>
      <c r="RT18" s="141"/>
      <c r="RU18" s="141"/>
      <c r="RV18" s="141"/>
      <c r="RW18" s="141"/>
      <c r="RX18" s="141"/>
      <c r="RY18" s="141"/>
      <c r="RZ18" s="141"/>
      <c r="SA18" s="141"/>
      <c r="SB18" s="141"/>
      <c r="SC18" s="141"/>
      <c r="SD18" s="141"/>
      <c r="SE18" s="141"/>
      <c r="SF18" s="141"/>
      <c r="SG18" s="141"/>
      <c r="SH18" s="141"/>
      <c r="SI18" s="141"/>
      <c r="SJ18" s="141"/>
      <c r="SK18" s="141"/>
      <c r="SL18" s="141"/>
      <c r="SM18" s="141"/>
      <c r="SN18" s="141"/>
      <c r="SO18" s="141"/>
      <c r="SP18" s="141"/>
      <c r="SQ18" s="141"/>
      <c r="SR18" s="141"/>
      <c r="SS18" s="141"/>
      <c r="ST18" s="141"/>
      <c r="SU18" s="141"/>
      <c r="SV18" s="141"/>
      <c r="SW18" s="141"/>
      <c r="SX18" s="141"/>
      <c r="SY18" s="141"/>
      <c r="SZ18" s="141"/>
      <c r="TA18" s="141"/>
      <c r="TB18" s="141"/>
      <c r="TC18" s="141"/>
      <c r="TD18" s="141"/>
      <c r="TE18" s="141"/>
      <c r="TF18" s="141"/>
      <c r="TG18" s="141"/>
      <c r="TH18" s="141"/>
      <c r="TI18" s="141"/>
      <c r="TJ18" s="141"/>
      <c r="TK18" s="141"/>
      <c r="TL18" s="141"/>
      <c r="TM18" s="141"/>
      <c r="TN18" s="141"/>
      <c r="TO18" s="141"/>
      <c r="TP18" s="141"/>
      <c r="TQ18" s="141"/>
      <c r="TR18" s="141"/>
      <c r="TS18" s="141"/>
      <c r="TT18" s="141"/>
      <c r="TU18" s="141"/>
      <c r="TV18" s="141"/>
      <c r="TW18" s="141"/>
      <c r="TX18" s="141"/>
      <c r="TY18" s="141"/>
      <c r="TZ18" s="141"/>
      <c r="UA18" s="141"/>
      <c r="UB18" s="141"/>
      <c r="UC18" s="141"/>
      <c r="UD18" s="141"/>
      <c r="UE18" s="141"/>
      <c r="UF18" s="141"/>
      <c r="UG18" s="141"/>
      <c r="UH18" s="141"/>
      <c r="UI18" s="141"/>
      <c r="UJ18" s="141"/>
      <c r="UK18" s="141"/>
      <c r="UL18" s="141"/>
      <c r="UM18" s="141"/>
      <c r="UN18" s="141"/>
      <c r="UO18" s="141"/>
      <c r="UP18" s="141"/>
      <c r="UQ18" s="141"/>
      <c r="UR18" s="141"/>
      <c r="US18" s="141"/>
      <c r="UT18" s="141"/>
      <c r="UU18" s="141"/>
      <c r="UV18" s="141"/>
      <c r="UW18" s="141"/>
      <c r="UX18" s="141"/>
      <c r="UY18" s="141"/>
      <c r="UZ18" s="141"/>
      <c r="VA18" s="141"/>
      <c r="VB18" s="141"/>
      <c r="VC18" s="141"/>
      <c r="VD18" s="141"/>
      <c r="VE18" s="141"/>
      <c r="VF18" s="141"/>
      <c r="VG18" s="141"/>
      <c r="VH18" s="141"/>
      <c r="VI18" s="141"/>
      <c r="VJ18" s="141"/>
      <c r="VK18" s="141"/>
      <c r="VL18" s="141"/>
      <c r="VM18" s="141"/>
      <c r="VN18" s="141"/>
      <c r="VO18" s="141"/>
      <c r="VP18" s="141"/>
      <c r="VQ18" s="141"/>
      <c r="VR18" s="141"/>
      <c r="VS18" s="141"/>
      <c r="VT18" s="141"/>
      <c r="VU18" s="141"/>
      <c r="VV18" s="141"/>
      <c r="VW18" s="141"/>
      <c r="VX18" s="141"/>
      <c r="VY18" s="141"/>
      <c r="VZ18" s="141"/>
      <c r="WA18" s="141"/>
      <c r="WB18" s="141"/>
      <c r="WC18" s="141"/>
      <c r="WD18" s="141"/>
      <c r="WE18" s="141"/>
      <c r="WF18" s="141"/>
      <c r="WG18" s="141"/>
      <c r="WH18" s="141"/>
      <c r="WI18" s="141"/>
      <c r="WJ18" s="141"/>
      <c r="WK18" s="141"/>
      <c r="WL18" s="141"/>
      <c r="WM18" s="141"/>
      <c r="WN18" s="141"/>
      <c r="WO18" s="141"/>
      <c r="WP18" s="141"/>
      <c r="WQ18" s="141"/>
      <c r="WR18" s="141"/>
      <c r="WS18" s="141"/>
      <c r="WT18" s="141"/>
      <c r="WU18" s="141"/>
      <c r="WV18" s="141"/>
      <c r="WW18" s="141"/>
      <c r="WX18" s="141"/>
      <c r="WY18" s="141"/>
      <c r="WZ18" s="141"/>
      <c r="XA18" s="141"/>
      <c r="XB18" s="141"/>
      <c r="XC18" s="141"/>
      <c r="XD18" s="141"/>
      <c r="XE18" s="141"/>
      <c r="XF18" s="141"/>
      <c r="XG18" s="141"/>
      <c r="XH18" s="141"/>
      <c r="XI18" s="141"/>
      <c r="XJ18" s="141"/>
      <c r="XK18" s="141"/>
      <c r="XL18" s="141"/>
      <c r="XM18" s="141"/>
      <c r="XN18" s="141"/>
      <c r="XO18" s="141"/>
      <c r="XP18" s="141"/>
      <c r="XQ18" s="141"/>
      <c r="XR18" s="141"/>
      <c r="XS18" s="141"/>
      <c r="XT18" s="141"/>
      <c r="XU18" s="141"/>
      <c r="XV18" s="141"/>
      <c r="XW18" s="141"/>
      <c r="XX18" s="141"/>
      <c r="XY18" s="141"/>
      <c r="XZ18" s="141"/>
      <c r="YA18" s="141"/>
      <c r="YB18" s="141"/>
      <c r="YC18" s="141"/>
      <c r="YD18" s="141"/>
      <c r="YE18" s="141"/>
      <c r="YF18" s="141"/>
      <c r="YG18" s="141"/>
      <c r="YH18" s="141"/>
      <c r="YI18" s="141"/>
      <c r="YJ18" s="141"/>
      <c r="YK18" s="141"/>
      <c r="YL18" s="141"/>
      <c r="YM18" s="141"/>
      <c r="YN18" s="141"/>
      <c r="YO18" s="141"/>
      <c r="YP18" s="141"/>
      <c r="YQ18" s="141"/>
      <c r="YR18" s="141"/>
      <c r="YS18" s="141"/>
      <c r="YT18" s="141"/>
      <c r="YU18" s="141"/>
      <c r="YV18" s="141"/>
      <c r="YW18" s="141"/>
      <c r="YX18" s="141"/>
      <c r="YY18" s="141"/>
      <c r="YZ18" s="141"/>
      <c r="ZA18" s="141"/>
      <c r="ZB18" s="141"/>
      <c r="ZC18" s="141"/>
      <c r="ZD18" s="141"/>
      <c r="ZE18" s="141"/>
      <c r="ZF18" s="141"/>
      <c r="ZG18" s="141"/>
      <c r="ZH18" s="141"/>
      <c r="ZI18" s="141"/>
      <c r="ZJ18" s="141"/>
      <c r="ZK18" s="141"/>
      <c r="ZL18" s="141"/>
      <c r="ZM18" s="141"/>
      <c r="ZN18" s="141"/>
      <c r="ZO18" s="141"/>
      <c r="ZP18" s="141"/>
      <c r="ZQ18" s="141"/>
      <c r="ZR18" s="141"/>
      <c r="ZS18" s="141"/>
      <c r="ZT18" s="141"/>
      <c r="ZU18" s="141"/>
      <c r="ZV18" s="141"/>
      <c r="ZW18" s="141"/>
      <c r="ZX18" s="141"/>
      <c r="ZY18" s="141"/>
      <c r="ZZ18" s="141"/>
      <c r="AAA18" s="141"/>
      <c r="AAB18" s="141"/>
      <c r="AAC18" s="141"/>
      <c r="AAD18" s="141"/>
      <c r="AAE18" s="141"/>
      <c r="AAF18" s="141"/>
      <c r="AAG18" s="141"/>
      <c r="AAH18" s="141"/>
      <c r="AAI18" s="141"/>
      <c r="AAJ18" s="141"/>
      <c r="AAK18" s="141"/>
      <c r="AAL18" s="141"/>
      <c r="AAM18" s="141"/>
      <c r="AAN18" s="141"/>
      <c r="AAO18" s="141"/>
      <c r="AAP18" s="141"/>
      <c r="AAQ18" s="141"/>
      <c r="AAR18" s="141"/>
      <c r="AAS18" s="141"/>
      <c r="AAT18" s="141"/>
      <c r="AAU18" s="141"/>
      <c r="AAV18" s="141"/>
      <c r="AAW18" s="141"/>
      <c r="AAX18" s="141"/>
      <c r="AAY18" s="141"/>
      <c r="AAZ18" s="141"/>
      <c r="ABA18" s="141"/>
      <c r="ABB18" s="141"/>
      <c r="ABC18" s="141"/>
      <c r="ABD18" s="141"/>
      <c r="ABE18" s="141"/>
      <c r="ABF18" s="141"/>
      <c r="ABG18" s="141"/>
      <c r="ABH18" s="141"/>
      <c r="ABI18" s="141"/>
      <c r="ABJ18" s="141"/>
      <c r="ABK18" s="141"/>
      <c r="ABL18" s="141"/>
      <c r="ABM18" s="141"/>
      <c r="ABN18" s="141"/>
      <c r="ABO18" s="141"/>
      <c r="ABP18" s="141"/>
      <c r="ABQ18" s="141"/>
      <c r="ABR18" s="141"/>
      <c r="ABS18" s="141"/>
      <c r="ABT18" s="141"/>
      <c r="ABU18" s="141"/>
      <c r="ABV18" s="141"/>
      <c r="ABW18" s="141"/>
      <c r="ABX18" s="141"/>
      <c r="ABY18" s="141"/>
      <c r="ABZ18" s="141"/>
      <c r="ACA18" s="141"/>
      <c r="ACB18" s="141"/>
      <c r="ACC18" s="141"/>
      <c r="ACD18" s="141"/>
      <c r="ACE18" s="141"/>
      <c r="ACF18" s="141"/>
      <c r="ACG18" s="141"/>
      <c r="ACH18" s="141"/>
      <c r="ACI18" s="141"/>
      <c r="ACJ18" s="141"/>
      <c r="ACK18" s="141"/>
      <c r="ACL18" s="141"/>
      <c r="ACM18" s="141"/>
      <c r="ACN18" s="141"/>
      <c r="ACO18" s="141"/>
      <c r="ACP18" s="141"/>
      <c r="ACQ18" s="141"/>
      <c r="ACR18" s="141"/>
      <c r="ACS18" s="141"/>
      <c r="ACT18" s="141"/>
      <c r="ACU18" s="141"/>
      <c r="ACV18" s="141"/>
      <c r="ACW18" s="141"/>
      <c r="ACX18" s="141"/>
      <c r="ACY18" s="141"/>
      <c r="ACZ18" s="141"/>
      <c r="ADA18" s="141"/>
      <c r="ADB18" s="141"/>
      <c r="ADC18" s="141"/>
      <c r="ADD18" s="141"/>
      <c r="ADE18" s="141"/>
      <c r="ADF18" s="141"/>
      <c r="ADG18" s="141"/>
      <c r="ADH18" s="141"/>
      <c r="ADI18" s="141"/>
      <c r="ADJ18" s="141"/>
      <c r="ADK18" s="141"/>
      <c r="ADL18" s="141"/>
      <c r="ADM18" s="141"/>
      <c r="ADN18" s="141"/>
      <c r="ADO18" s="141"/>
      <c r="ADP18" s="141"/>
      <c r="ADQ18" s="141"/>
      <c r="ADR18" s="141"/>
      <c r="ADS18" s="141"/>
      <c r="ADT18" s="141"/>
      <c r="ADU18" s="141"/>
      <c r="ADV18" s="141"/>
      <c r="ADW18" s="141"/>
      <c r="ADX18" s="141"/>
      <c r="ADY18" s="141"/>
      <c r="ADZ18" s="141"/>
      <c r="AEA18" s="141"/>
      <c r="AEB18" s="141"/>
      <c r="AEC18" s="141"/>
      <c r="AED18" s="141"/>
      <c r="AEE18" s="141"/>
      <c r="AEF18" s="141"/>
      <c r="AEG18" s="141"/>
      <c r="AEH18" s="141"/>
      <c r="AEI18" s="141"/>
      <c r="AEJ18" s="141"/>
      <c r="AEK18" s="141"/>
      <c r="AEL18" s="141"/>
      <c r="AEM18" s="141"/>
      <c r="AEN18" s="141"/>
      <c r="AEO18" s="141"/>
      <c r="AEP18" s="141"/>
      <c r="AEQ18" s="141"/>
      <c r="AER18" s="141"/>
      <c r="AES18" s="141"/>
      <c r="AET18" s="141"/>
      <c r="AEU18" s="141"/>
      <c r="AEV18" s="141"/>
      <c r="AEW18" s="141"/>
      <c r="AEX18" s="141"/>
      <c r="AEY18" s="141"/>
      <c r="AEZ18" s="141"/>
      <c r="AFA18" s="141"/>
      <c r="AFB18" s="141"/>
      <c r="AFC18" s="141"/>
      <c r="AFD18" s="141"/>
      <c r="AFE18" s="141"/>
      <c r="AFF18" s="141"/>
      <c r="AFG18" s="141"/>
      <c r="AFH18" s="141"/>
      <c r="AFI18" s="141"/>
      <c r="AFJ18" s="141"/>
      <c r="AFK18" s="141"/>
      <c r="AFL18" s="141"/>
      <c r="AFM18" s="141"/>
      <c r="AFN18" s="141"/>
      <c r="AFO18" s="141"/>
      <c r="AFP18" s="141"/>
      <c r="AFQ18" s="141"/>
      <c r="AFR18" s="141"/>
      <c r="AFS18" s="141"/>
      <c r="AFT18" s="141"/>
      <c r="AFU18" s="141"/>
      <c r="AFV18" s="141"/>
      <c r="AFW18" s="141"/>
      <c r="AFX18" s="141"/>
      <c r="AFY18" s="141"/>
      <c r="AFZ18" s="141"/>
      <c r="AGA18" s="141"/>
      <c r="AGB18" s="141"/>
      <c r="AGC18" s="141"/>
      <c r="AGD18" s="141"/>
      <c r="AGE18" s="141"/>
      <c r="AGF18" s="141"/>
      <c r="AGG18" s="141"/>
      <c r="AGH18" s="141"/>
      <c r="AGI18" s="141"/>
      <c r="AGJ18" s="141"/>
      <c r="AGK18" s="141"/>
      <c r="AGL18" s="141"/>
      <c r="AGM18" s="141"/>
      <c r="AGN18" s="141"/>
      <c r="AGO18" s="141"/>
      <c r="AGP18" s="141"/>
      <c r="AGQ18" s="141"/>
      <c r="AGR18" s="141"/>
      <c r="AGS18" s="141"/>
      <c r="AGT18" s="141"/>
      <c r="AGU18" s="141"/>
      <c r="AGV18" s="141"/>
      <c r="AGW18" s="141"/>
      <c r="AGX18" s="141"/>
      <c r="AGY18" s="141"/>
      <c r="AGZ18" s="141"/>
      <c r="AHA18" s="141"/>
      <c r="AHB18" s="141"/>
      <c r="AHC18" s="141"/>
      <c r="AHD18" s="141"/>
      <c r="AHE18" s="141"/>
      <c r="AHF18" s="141"/>
      <c r="AHG18" s="141"/>
      <c r="AHH18" s="141"/>
      <c r="AHI18" s="141"/>
      <c r="AHJ18" s="141"/>
      <c r="AHK18" s="141"/>
      <c r="AHL18" s="141"/>
      <c r="AHM18" s="141"/>
      <c r="AHN18" s="141"/>
      <c r="AHO18" s="141"/>
      <c r="AHP18" s="141"/>
      <c r="AHQ18" s="141"/>
      <c r="AHR18" s="141"/>
      <c r="AHS18" s="141"/>
      <c r="AHT18" s="141"/>
      <c r="AHU18" s="141"/>
      <c r="AHV18" s="141"/>
      <c r="AHW18" s="141"/>
      <c r="AHX18" s="141"/>
      <c r="AHY18" s="141"/>
      <c r="AHZ18" s="141"/>
      <c r="AIA18" s="141"/>
      <c r="AIB18" s="141"/>
      <c r="AIC18" s="141"/>
      <c r="AID18" s="141"/>
      <c r="AIE18" s="141"/>
      <c r="AIF18" s="141"/>
      <c r="AIG18" s="141"/>
      <c r="AIH18" s="141"/>
      <c r="AII18" s="141"/>
      <c r="AIJ18" s="141"/>
      <c r="AIK18" s="141"/>
      <c r="AIL18" s="141"/>
      <c r="AIM18" s="141"/>
      <c r="AIN18" s="141"/>
      <c r="AIO18" s="141"/>
      <c r="AIP18" s="141"/>
      <c r="AIQ18" s="141"/>
      <c r="AIR18" s="141"/>
      <c r="AIS18" s="141"/>
      <c r="AIT18" s="141"/>
      <c r="AIU18" s="141"/>
      <c r="AIV18" s="141"/>
      <c r="AIW18" s="141"/>
      <c r="AIX18" s="141"/>
      <c r="AIY18" s="141"/>
      <c r="AIZ18" s="141"/>
      <c r="AJA18" s="141"/>
      <c r="AJB18" s="141"/>
      <c r="AJC18" s="141"/>
      <c r="AJD18" s="141"/>
      <c r="AJE18" s="141"/>
      <c r="AJF18" s="141"/>
      <c r="AJG18" s="141"/>
      <c r="AJH18" s="141"/>
      <c r="AJI18" s="141"/>
      <c r="AJJ18" s="141"/>
      <c r="AJK18" s="141"/>
      <c r="AJL18" s="141"/>
      <c r="AJM18" s="141"/>
      <c r="AJN18" s="141"/>
      <c r="AJO18" s="141"/>
      <c r="AJP18" s="141"/>
      <c r="AJQ18" s="141"/>
      <c r="AJR18" s="141"/>
      <c r="AJS18" s="141"/>
      <c r="AJT18" s="141"/>
      <c r="AJU18" s="141"/>
      <c r="AJV18" s="141"/>
      <c r="AJW18" s="141"/>
      <c r="AJX18" s="141"/>
      <c r="AJY18" s="141"/>
      <c r="AJZ18" s="141"/>
      <c r="AKA18" s="141"/>
      <c r="AKB18" s="141"/>
      <c r="AKC18" s="141"/>
      <c r="AKD18" s="141"/>
      <c r="AKE18" s="141"/>
      <c r="AKF18" s="141"/>
      <c r="AKG18" s="141"/>
      <c r="AKH18" s="141"/>
      <c r="AKI18" s="141"/>
      <c r="AKJ18" s="141"/>
      <c r="AKK18" s="141"/>
      <c r="AKL18" s="141"/>
      <c r="AKM18" s="141"/>
      <c r="AKN18" s="141"/>
      <c r="AKO18" s="141"/>
      <c r="AKP18" s="141"/>
      <c r="AKQ18" s="141"/>
      <c r="AKR18" s="141"/>
      <c r="AKS18" s="141"/>
      <c r="AKT18" s="141"/>
      <c r="AKU18" s="141"/>
      <c r="AKV18" s="141"/>
      <c r="AKW18" s="141"/>
      <c r="AKX18" s="141"/>
      <c r="AKY18" s="141"/>
      <c r="AKZ18" s="141"/>
      <c r="ALA18" s="141"/>
      <c r="ALB18" s="141"/>
      <c r="ALC18" s="141"/>
      <c r="ALD18" s="141"/>
      <c r="ALE18" s="141"/>
      <c r="ALF18" s="141"/>
      <c r="ALG18" s="141"/>
      <c r="ALH18" s="141"/>
      <c r="ALI18" s="141"/>
      <c r="ALJ18" s="141"/>
      <c r="ALK18" s="141"/>
      <c r="ALL18" s="141"/>
      <c r="ALM18" s="141"/>
      <c r="ALN18" s="141"/>
      <c r="ALO18" s="141"/>
      <c r="ALP18" s="141"/>
      <c r="ALQ18" s="141"/>
      <c r="ALR18" s="141"/>
      <c r="ALS18" s="141"/>
      <c r="ALT18" s="141"/>
      <c r="ALU18" s="141"/>
      <c r="ALV18" s="141"/>
      <c r="ALW18" s="141"/>
      <c r="ALX18" s="141"/>
      <c r="ALY18" s="141"/>
      <c r="ALZ18" s="141"/>
      <c r="AMA18" s="141"/>
      <c r="AMB18" s="141"/>
      <c r="AMC18" s="141"/>
      <c r="AMD18" s="141"/>
      <c r="AME18" s="141"/>
      <c r="AMF18" s="141"/>
      <c r="AMG18" s="141"/>
      <c r="AMH18" s="141"/>
      <c r="AMI18" s="141"/>
    </row>
    <row r="19" spans="1:1023" ht="16.5" customHeight="1" x14ac:dyDescent="0.4">
      <c r="A19" s="152"/>
      <c r="B19" s="153"/>
      <c r="C19" s="153"/>
      <c r="D19" s="153"/>
      <c r="E19" s="153"/>
      <c r="F19" s="153"/>
      <c r="G19" s="153"/>
      <c r="H19" s="153"/>
      <c r="I19" s="153"/>
      <c r="J19" s="141"/>
      <c r="K19" s="141"/>
      <c r="L19" s="147"/>
      <c r="M19" s="147"/>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c r="CN19" s="141"/>
      <c r="CO19" s="141"/>
      <c r="CP19" s="141"/>
      <c r="CQ19" s="141"/>
      <c r="CR19" s="141"/>
      <c r="CS19" s="141"/>
      <c r="CT19" s="141"/>
      <c r="CU19" s="141"/>
      <c r="CV19" s="141"/>
      <c r="CW19" s="141"/>
      <c r="CX19" s="141"/>
      <c r="CY19" s="141"/>
      <c r="CZ19" s="141"/>
      <c r="DA19" s="141"/>
      <c r="DB19" s="141"/>
      <c r="DC19" s="141"/>
      <c r="DD19" s="141"/>
      <c r="DE19" s="141"/>
      <c r="DF19" s="141"/>
      <c r="DG19" s="141"/>
      <c r="DH19" s="141"/>
      <c r="DI19" s="141"/>
      <c r="DJ19" s="141"/>
      <c r="DK19" s="141"/>
      <c r="DL19" s="141"/>
      <c r="DM19" s="141"/>
      <c r="DN19" s="141"/>
      <c r="DO19" s="141"/>
      <c r="DP19" s="141"/>
      <c r="DQ19" s="141"/>
      <c r="DR19" s="141"/>
      <c r="DS19" s="141"/>
      <c r="DT19" s="141"/>
      <c r="DU19" s="141"/>
      <c r="DV19" s="141"/>
      <c r="DW19" s="141"/>
      <c r="DX19" s="141"/>
      <c r="DY19" s="141"/>
      <c r="DZ19" s="141"/>
      <c r="EA19" s="141"/>
      <c r="EB19" s="141"/>
      <c r="EC19" s="141"/>
      <c r="ED19" s="141"/>
      <c r="EE19" s="141"/>
      <c r="EF19" s="141"/>
      <c r="EG19" s="141"/>
      <c r="EH19" s="141"/>
      <c r="EI19" s="141"/>
      <c r="EJ19" s="141"/>
      <c r="EK19" s="141"/>
      <c r="EL19" s="141"/>
      <c r="EM19" s="141"/>
      <c r="EN19" s="141"/>
      <c r="EO19" s="141"/>
      <c r="EP19" s="141"/>
      <c r="EQ19" s="141"/>
      <c r="ER19" s="141"/>
      <c r="ES19" s="141"/>
      <c r="ET19" s="141"/>
      <c r="EU19" s="141"/>
      <c r="EV19" s="141"/>
      <c r="EW19" s="141"/>
      <c r="EX19" s="141"/>
      <c r="EY19" s="141"/>
      <c r="EZ19" s="141"/>
      <c r="FA19" s="141"/>
      <c r="FB19" s="141"/>
      <c r="FC19" s="141"/>
      <c r="FD19" s="141"/>
      <c r="FE19" s="141"/>
      <c r="FF19" s="141"/>
      <c r="FG19" s="141"/>
      <c r="FH19" s="141"/>
      <c r="FI19" s="141"/>
      <c r="FJ19" s="141"/>
      <c r="FK19" s="141"/>
      <c r="FL19" s="141"/>
      <c r="FM19" s="141"/>
      <c r="FN19" s="141"/>
      <c r="FO19" s="141"/>
      <c r="FP19" s="141"/>
      <c r="FQ19" s="141"/>
      <c r="FR19" s="141"/>
      <c r="FS19" s="141"/>
      <c r="FT19" s="141"/>
      <c r="FU19" s="141"/>
      <c r="FV19" s="141"/>
      <c r="FW19" s="141"/>
      <c r="FX19" s="141"/>
      <c r="FY19" s="141"/>
      <c r="FZ19" s="141"/>
      <c r="GA19" s="141"/>
      <c r="GB19" s="141"/>
      <c r="GC19" s="141"/>
      <c r="GD19" s="141"/>
      <c r="GE19" s="141"/>
      <c r="GF19" s="141"/>
      <c r="GG19" s="141"/>
      <c r="GH19" s="141"/>
      <c r="GI19" s="141"/>
      <c r="GJ19" s="141"/>
      <c r="GK19" s="141"/>
      <c r="GL19" s="141"/>
      <c r="GM19" s="141"/>
      <c r="GN19" s="141"/>
      <c r="GO19" s="141"/>
      <c r="GP19" s="141"/>
      <c r="GQ19" s="141"/>
      <c r="GR19" s="141"/>
      <c r="GS19" s="141"/>
      <c r="GT19" s="141"/>
      <c r="GU19" s="141"/>
      <c r="GV19" s="141"/>
      <c r="GW19" s="141"/>
      <c r="GX19" s="141"/>
      <c r="GY19" s="141"/>
      <c r="GZ19" s="141"/>
      <c r="HA19" s="141"/>
      <c r="HB19" s="141"/>
      <c r="HC19" s="141"/>
      <c r="HD19" s="141"/>
      <c r="HE19" s="141"/>
      <c r="HF19" s="141"/>
      <c r="HG19" s="141"/>
      <c r="HH19" s="141"/>
      <c r="HI19" s="141"/>
      <c r="HJ19" s="141"/>
      <c r="HK19" s="141"/>
      <c r="HL19" s="141"/>
      <c r="HM19" s="141"/>
      <c r="HN19" s="141"/>
      <c r="HO19" s="141"/>
      <c r="HP19" s="141"/>
      <c r="HQ19" s="141"/>
      <c r="HR19" s="141"/>
      <c r="HS19" s="141"/>
      <c r="HT19" s="141"/>
      <c r="HU19" s="141"/>
      <c r="HV19" s="141"/>
      <c r="HW19" s="141"/>
      <c r="HX19" s="141"/>
      <c r="HY19" s="141"/>
      <c r="HZ19" s="141"/>
      <c r="IA19" s="141"/>
      <c r="IB19" s="141"/>
      <c r="IC19" s="141"/>
      <c r="ID19" s="141"/>
      <c r="IE19" s="141"/>
      <c r="IF19" s="141"/>
      <c r="IG19" s="141"/>
      <c r="IH19" s="141"/>
      <c r="II19" s="141"/>
      <c r="IJ19" s="141"/>
      <c r="IK19" s="141"/>
      <c r="IL19" s="141"/>
      <c r="IM19" s="141"/>
      <c r="IN19" s="141"/>
      <c r="IO19" s="141"/>
      <c r="IP19" s="141"/>
      <c r="IQ19" s="141"/>
      <c r="IR19" s="141"/>
      <c r="IS19" s="141"/>
      <c r="IT19" s="141"/>
      <c r="IU19" s="141"/>
      <c r="IV19" s="141"/>
      <c r="IW19" s="141"/>
      <c r="IX19" s="141"/>
      <c r="IY19" s="141"/>
      <c r="IZ19" s="141"/>
      <c r="JA19" s="141"/>
      <c r="JB19" s="141"/>
      <c r="JC19" s="141"/>
      <c r="JD19" s="141"/>
      <c r="JE19" s="141"/>
      <c r="JF19" s="141"/>
      <c r="JG19" s="141"/>
      <c r="JH19" s="141"/>
      <c r="JI19" s="141"/>
      <c r="JJ19" s="141"/>
      <c r="JK19" s="141"/>
      <c r="JL19" s="141"/>
      <c r="JM19" s="141"/>
      <c r="JN19" s="141"/>
      <c r="JO19" s="141"/>
      <c r="JP19" s="141"/>
      <c r="JQ19" s="141"/>
      <c r="JR19" s="141"/>
      <c r="JS19" s="141"/>
      <c r="JT19" s="141"/>
      <c r="JU19" s="141"/>
      <c r="JV19" s="141"/>
      <c r="JW19" s="141"/>
      <c r="JX19" s="141"/>
      <c r="JY19" s="141"/>
      <c r="JZ19" s="141"/>
      <c r="KA19" s="141"/>
      <c r="KB19" s="141"/>
      <c r="KC19" s="141"/>
      <c r="KD19" s="141"/>
      <c r="KE19" s="141"/>
      <c r="KF19" s="141"/>
      <c r="KG19" s="141"/>
      <c r="KH19" s="141"/>
      <c r="KI19" s="141"/>
      <c r="KJ19" s="141"/>
      <c r="KK19" s="141"/>
      <c r="KL19" s="141"/>
      <c r="KM19" s="141"/>
      <c r="KN19" s="141"/>
      <c r="KO19" s="141"/>
      <c r="KP19" s="141"/>
      <c r="KQ19" s="141"/>
      <c r="KR19" s="141"/>
      <c r="KS19" s="141"/>
      <c r="KT19" s="141"/>
      <c r="KU19" s="141"/>
      <c r="KV19" s="141"/>
      <c r="KW19" s="141"/>
      <c r="KX19" s="141"/>
      <c r="KY19" s="141"/>
      <c r="KZ19" s="141"/>
      <c r="LA19" s="141"/>
      <c r="LB19" s="141"/>
      <c r="LC19" s="141"/>
      <c r="LD19" s="141"/>
      <c r="LE19" s="141"/>
      <c r="LF19" s="141"/>
      <c r="LG19" s="141"/>
      <c r="LH19" s="141"/>
      <c r="LI19" s="141"/>
      <c r="LJ19" s="141"/>
      <c r="LK19" s="141"/>
      <c r="LL19" s="141"/>
      <c r="LM19" s="141"/>
      <c r="LN19" s="141"/>
      <c r="LO19" s="141"/>
      <c r="LP19" s="141"/>
      <c r="LQ19" s="141"/>
      <c r="LR19" s="141"/>
      <c r="LS19" s="141"/>
      <c r="LT19" s="141"/>
      <c r="LU19" s="141"/>
      <c r="LV19" s="141"/>
      <c r="LW19" s="141"/>
      <c r="LX19" s="141"/>
      <c r="LY19" s="141"/>
      <c r="LZ19" s="141"/>
      <c r="MA19" s="141"/>
      <c r="MB19" s="141"/>
      <c r="MC19" s="141"/>
      <c r="MD19" s="141"/>
      <c r="ME19" s="141"/>
      <c r="MF19" s="141"/>
      <c r="MG19" s="141"/>
      <c r="MH19" s="141"/>
      <c r="MI19" s="141"/>
      <c r="MJ19" s="141"/>
      <c r="MK19" s="141"/>
      <c r="ML19" s="141"/>
      <c r="MM19" s="141"/>
      <c r="MN19" s="141"/>
      <c r="MO19" s="141"/>
      <c r="MP19" s="141"/>
      <c r="MQ19" s="141"/>
      <c r="MR19" s="141"/>
      <c r="MS19" s="141"/>
      <c r="MT19" s="141"/>
      <c r="MU19" s="141"/>
      <c r="MV19" s="141"/>
      <c r="MW19" s="141"/>
      <c r="MX19" s="141"/>
      <c r="MY19" s="141"/>
      <c r="MZ19" s="141"/>
      <c r="NA19" s="141"/>
      <c r="NB19" s="141"/>
      <c r="NC19" s="141"/>
      <c r="ND19" s="141"/>
      <c r="NE19" s="141"/>
      <c r="NF19" s="141"/>
      <c r="NG19" s="141"/>
      <c r="NH19" s="141"/>
      <c r="NI19" s="141"/>
      <c r="NJ19" s="141"/>
      <c r="NK19" s="141"/>
      <c r="NL19" s="141"/>
      <c r="NM19" s="141"/>
      <c r="NN19" s="141"/>
      <c r="NO19" s="141"/>
      <c r="NP19" s="141"/>
      <c r="NQ19" s="141"/>
      <c r="NR19" s="141"/>
      <c r="NS19" s="141"/>
      <c r="NT19" s="141"/>
      <c r="NU19" s="141"/>
      <c r="NV19" s="141"/>
      <c r="NW19" s="141"/>
      <c r="NX19" s="141"/>
      <c r="NY19" s="141"/>
      <c r="NZ19" s="141"/>
      <c r="OA19" s="141"/>
      <c r="OB19" s="141"/>
      <c r="OC19" s="141"/>
      <c r="OD19" s="141"/>
      <c r="OE19" s="141"/>
      <c r="OF19" s="141"/>
      <c r="OG19" s="141"/>
      <c r="OH19" s="141"/>
      <c r="OI19" s="141"/>
      <c r="OJ19" s="141"/>
      <c r="OK19" s="141"/>
      <c r="OL19" s="141"/>
      <c r="OM19" s="141"/>
      <c r="ON19" s="141"/>
      <c r="OO19" s="141"/>
      <c r="OP19" s="141"/>
      <c r="OQ19" s="141"/>
      <c r="OR19" s="141"/>
      <c r="OS19" s="141"/>
      <c r="OT19" s="141"/>
      <c r="OU19" s="141"/>
      <c r="OV19" s="141"/>
      <c r="OW19" s="141"/>
      <c r="OX19" s="141"/>
      <c r="OY19" s="141"/>
      <c r="OZ19" s="141"/>
      <c r="PA19" s="141"/>
      <c r="PB19" s="141"/>
      <c r="PC19" s="141"/>
      <c r="PD19" s="141"/>
      <c r="PE19" s="141"/>
      <c r="PF19" s="141"/>
      <c r="PG19" s="141"/>
      <c r="PH19" s="141"/>
      <c r="PI19" s="141"/>
      <c r="PJ19" s="141"/>
      <c r="PK19" s="141"/>
      <c r="PL19" s="141"/>
      <c r="PM19" s="141"/>
      <c r="PN19" s="141"/>
      <c r="PO19" s="141"/>
      <c r="PP19" s="141"/>
      <c r="PQ19" s="141"/>
      <c r="PR19" s="141"/>
      <c r="PS19" s="141"/>
      <c r="PT19" s="141"/>
      <c r="PU19" s="141"/>
      <c r="PV19" s="141"/>
      <c r="PW19" s="141"/>
      <c r="PX19" s="141"/>
      <c r="PY19" s="141"/>
      <c r="PZ19" s="141"/>
      <c r="QA19" s="141"/>
      <c r="QB19" s="141"/>
      <c r="QC19" s="141"/>
      <c r="QD19" s="141"/>
      <c r="QE19" s="141"/>
      <c r="QF19" s="141"/>
      <c r="QG19" s="141"/>
      <c r="QH19" s="141"/>
      <c r="QI19" s="141"/>
      <c r="QJ19" s="141"/>
      <c r="QK19" s="141"/>
      <c r="QL19" s="141"/>
      <c r="QM19" s="141"/>
      <c r="QN19" s="141"/>
      <c r="QO19" s="141"/>
      <c r="QP19" s="141"/>
      <c r="QQ19" s="141"/>
      <c r="QR19" s="141"/>
      <c r="QS19" s="141"/>
      <c r="QT19" s="141"/>
      <c r="QU19" s="141"/>
      <c r="QV19" s="141"/>
      <c r="QW19" s="141"/>
      <c r="QX19" s="141"/>
      <c r="QY19" s="141"/>
      <c r="QZ19" s="141"/>
      <c r="RA19" s="141"/>
      <c r="RB19" s="141"/>
      <c r="RC19" s="141"/>
      <c r="RD19" s="141"/>
      <c r="RE19" s="141"/>
      <c r="RF19" s="141"/>
      <c r="RG19" s="141"/>
      <c r="RH19" s="141"/>
      <c r="RI19" s="141"/>
      <c r="RJ19" s="141"/>
      <c r="RK19" s="141"/>
      <c r="RL19" s="141"/>
      <c r="RM19" s="141"/>
      <c r="RN19" s="141"/>
      <c r="RO19" s="141"/>
      <c r="RP19" s="141"/>
      <c r="RQ19" s="141"/>
      <c r="RR19" s="141"/>
      <c r="RS19" s="141"/>
      <c r="RT19" s="141"/>
      <c r="RU19" s="141"/>
      <c r="RV19" s="141"/>
      <c r="RW19" s="141"/>
      <c r="RX19" s="141"/>
      <c r="RY19" s="141"/>
      <c r="RZ19" s="141"/>
      <c r="SA19" s="141"/>
      <c r="SB19" s="141"/>
      <c r="SC19" s="141"/>
      <c r="SD19" s="141"/>
      <c r="SE19" s="141"/>
      <c r="SF19" s="141"/>
      <c r="SG19" s="141"/>
      <c r="SH19" s="141"/>
      <c r="SI19" s="141"/>
      <c r="SJ19" s="141"/>
      <c r="SK19" s="141"/>
      <c r="SL19" s="141"/>
      <c r="SM19" s="141"/>
      <c r="SN19" s="141"/>
      <c r="SO19" s="141"/>
      <c r="SP19" s="141"/>
      <c r="SQ19" s="141"/>
      <c r="SR19" s="141"/>
      <c r="SS19" s="141"/>
      <c r="ST19" s="141"/>
      <c r="SU19" s="141"/>
      <c r="SV19" s="141"/>
      <c r="SW19" s="141"/>
      <c r="SX19" s="141"/>
      <c r="SY19" s="141"/>
      <c r="SZ19" s="141"/>
      <c r="TA19" s="141"/>
      <c r="TB19" s="141"/>
      <c r="TC19" s="141"/>
      <c r="TD19" s="141"/>
      <c r="TE19" s="141"/>
      <c r="TF19" s="141"/>
      <c r="TG19" s="141"/>
      <c r="TH19" s="141"/>
      <c r="TI19" s="141"/>
      <c r="TJ19" s="141"/>
      <c r="TK19" s="141"/>
      <c r="TL19" s="141"/>
      <c r="TM19" s="141"/>
      <c r="TN19" s="141"/>
      <c r="TO19" s="141"/>
      <c r="TP19" s="141"/>
      <c r="TQ19" s="141"/>
      <c r="TR19" s="141"/>
      <c r="TS19" s="141"/>
      <c r="TT19" s="141"/>
      <c r="TU19" s="141"/>
      <c r="TV19" s="141"/>
      <c r="TW19" s="141"/>
      <c r="TX19" s="141"/>
      <c r="TY19" s="141"/>
      <c r="TZ19" s="141"/>
      <c r="UA19" s="141"/>
      <c r="UB19" s="141"/>
      <c r="UC19" s="141"/>
      <c r="UD19" s="141"/>
      <c r="UE19" s="141"/>
      <c r="UF19" s="141"/>
      <c r="UG19" s="141"/>
      <c r="UH19" s="141"/>
      <c r="UI19" s="141"/>
      <c r="UJ19" s="141"/>
      <c r="UK19" s="141"/>
      <c r="UL19" s="141"/>
      <c r="UM19" s="141"/>
      <c r="UN19" s="141"/>
      <c r="UO19" s="141"/>
      <c r="UP19" s="141"/>
      <c r="UQ19" s="141"/>
      <c r="UR19" s="141"/>
      <c r="US19" s="141"/>
      <c r="UT19" s="141"/>
      <c r="UU19" s="141"/>
      <c r="UV19" s="141"/>
      <c r="UW19" s="141"/>
      <c r="UX19" s="141"/>
      <c r="UY19" s="141"/>
      <c r="UZ19" s="141"/>
      <c r="VA19" s="141"/>
      <c r="VB19" s="141"/>
      <c r="VC19" s="141"/>
      <c r="VD19" s="141"/>
      <c r="VE19" s="141"/>
      <c r="VF19" s="141"/>
      <c r="VG19" s="141"/>
      <c r="VH19" s="141"/>
      <c r="VI19" s="141"/>
      <c r="VJ19" s="141"/>
      <c r="VK19" s="141"/>
      <c r="VL19" s="141"/>
      <c r="VM19" s="141"/>
      <c r="VN19" s="141"/>
      <c r="VO19" s="141"/>
      <c r="VP19" s="141"/>
      <c r="VQ19" s="141"/>
      <c r="VR19" s="141"/>
      <c r="VS19" s="141"/>
      <c r="VT19" s="141"/>
      <c r="VU19" s="141"/>
      <c r="VV19" s="141"/>
      <c r="VW19" s="141"/>
      <c r="VX19" s="141"/>
      <c r="VY19" s="141"/>
      <c r="VZ19" s="141"/>
      <c r="WA19" s="141"/>
      <c r="WB19" s="141"/>
      <c r="WC19" s="141"/>
      <c r="WD19" s="141"/>
      <c r="WE19" s="141"/>
      <c r="WF19" s="141"/>
      <c r="WG19" s="141"/>
      <c r="WH19" s="141"/>
      <c r="WI19" s="141"/>
      <c r="WJ19" s="141"/>
      <c r="WK19" s="141"/>
      <c r="WL19" s="141"/>
      <c r="WM19" s="141"/>
      <c r="WN19" s="141"/>
      <c r="WO19" s="141"/>
      <c r="WP19" s="141"/>
      <c r="WQ19" s="141"/>
      <c r="WR19" s="141"/>
      <c r="WS19" s="141"/>
      <c r="WT19" s="141"/>
      <c r="WU19" s="141"/>
      <c r="WV19" s="141"/>
      <c r="WW19" s="141"/>
      <c r="WX19" s="141"/>
      <c r="WY19" s="141"/>
      <c r="WZ19" s="141"/>
      <c r="XA19" s="141"/>
      <c r="XB19" s="141"/>
      <c r="XC19" s="141"/>
      <c r="XD19" s="141"/>
      <c r="XE19" s="141"/>
      <c r="XF19" s="141"/>
      <c r="XG19" s="141"/>
      <c r="XH19" s="141"/>
      <c r="XI19" s="141"/>
      <c r="XJ19" s="141"/>
      <c r="XK19" s="141"/>
      <c r="XL19" s="141"/>
      <c r="XM19" s="141"/>
      <c r="XN19" s="141"/>
      <c r="XO19" s="141"/>
      <c r="XP19" s="141"/>
      <c r="XQ19" s="141"/>
      <c r="XR19" s="141"/>
      <c r="XS19" s="141"/>
      <c r="XT19" s="141"/>
      <c r="XU19" s="141"/>
      <c r="XV19" s="141"/>
      <c r="XW19" s="141"/>
      <c r="XX19" s="141"/>
      <c r="XY19" s="141"/>
      <c r="XZ19" s="141"/>
      <c r="YA19" s="141"/>
      <c r="YB19" s="141"/>
      <c r="YC19" s="141"/>
      <c r="YD19" s="141"/>
      <c r="YE19" s="141"/>
      <c r="YF19" s="141"/>
      <c r="YG19" s="141"/>
      <c r="YH19" s="141"/>
      <c r="YI19" s="141"/>
      <c r="YJ19" s="141"/>
      <c r="YK19" s="141"/>
      <c r="YL19" s="141"/>
      <c r="YM19" s="141"/>
      <c r="YN19" s="141"/>
      <c r="YO19" s="141"/>
      <c r="YP19" s="141"/>
      <c r="YQ19" s="141"/>
      <c r="YR19" s="141"/>
      <c r="YS19" s="141"/>
      <c r="YT19" s="141"/>
      <c r="YU19" s="141"/>
      <c r="YV19" s="141"/>
      <c r="YW19" s="141"/>
      <c r="YX19" s="141"/>
      <c r="YY19" s="141"/>
      <c r="YZ19" s="141"/>
      <c r="ZA19" s="141"/>
      <c r="ZB19" s="141"/>
      <c r="ZC19" s="141"/>
      <c r="ZD19" s="141"/>
      <c r="ZE19" s="141"/>
      <c r="ZF19" s="141"/>
      <c r="ZG19" s="141"/>
      <c r="ZH19" s="141"/>
      <c r="ZI19" s="141"/>
      <c r="ZJ19" s="141"/>
      <c r="ZK19" s="141"/>
      <c r="ZL19" s="141"/>
      <c r="ZM19" s="141"/>
      <c r="ZN19" s="141"/>
      <c r="ZO19" s="141"/>
      <c r="ZP19" s="141"/>
      <c r="ZQ19" s="141"/>
      <c r="ZR19" s="141"/>
      <c r="ZS19" s="141"/>
      <c r="ZT19" s="141"/>
      <c r="ZU19" s="141"/>
      <c r="ZV19" s="141"/>
      <c r="ZW19" s="141"/>
      <c r="ZX19" s="141"/>
      <c r="ZY19" s="141"/>
      <c r="ZZ19" s="141"/>
      <c r="AAA19" s="141"/>
      <c r="AAB19" s="141"/>
      <c r="AAC19" s="141"/>
      <c r="AAD19" s="141"/>
      <c r="AAE19" s="141"/>
      <c r="AAF19" s="141"/>
      <c r="AAG19" s="141"/>
      <c r="AAH19" s="141"/>
      <c r="AAI19" s="141"/>
      <c r="AAJ19" s="141"/>
      <c r="AAK19" s="141"/>
      <c r="AAL19" s="141"/>
      <c r="AAM19" s="141"/>
      <c r="AAN19" s="141"/>
      <c r="AAO19" s="141"/>
      <c r="AAP19" s="141"/>
      <c r="AAQ19" s="141"/>
      <c r="AAR19" s="141"/>
      <c r="AAS19" s="141"/>
      <c r="AAT19" s="141"/>
      <c r="AAU19" s="141"/>
      <c r="AAV19" s="141"/>
      <c r="AAW19" s="141"/>
      <c r="AAX19" s="141"/>
      <c r="AAY19" s="141"/>
      <c r="AAZ19" s="141"/>
      <c r="ABA19" s="141"/>
      <c r="ABB19" s="141"/>
      <c r="ABC19" s="141"/>
      <c r="ABD19" s="141"/>
      <c r="ABE19" s="141"/>
      <c r="ABF19" s="141"/>
      <c r="ABG19" s="141"/>
      <c r="ABH19" s="141"/>
      <c r="ABI19" s="141"/>
      <c r="ABJ19" s="141"/>
      <c r="ABK19" s="141"/>
      <c r="ABL19" s="141"/>
      <c r="ABM19" s="141"/>
      <c r="ABN19" s="141"/>
      <c r="ABO19" s="141"/>
      <c r="ABP19" s="141"/>
      <c r="ABQ19" s="141"/>
      <c r="ABR19" s="141"/>
      <c r="ABS19" s="141"/>
      <c r="ABT19" s="141"/>
      <c r="ABU19" s="141"/>
      <c r="ABV19" s="141"/>
      <c r="ABW19" s="141"/>
      <c r="ABX19" s="141"/>
      <c r="ABY19" s="141"/>
      <c r="ABZ19" s="141"/>
      <c r="ACA19" s="141"/>
      <c r="ACB19" s="141"/>
      <c r="ACC19" s="141"/>
      <c r="ACD19" s="141"/>
      <c r="ACE19" s="141"/>
      <c r="ACF19" s="141"/>
      <c r="ACG19" s="141"/>
      <c r="ACH19" s="141"/>
      <c r="ACI19" s="141"/>
      <c r="ACJ19" s="141"/>
      <c r="ACK19" s="141"/>
      <c r="ACL19" s="141"/>
      <c r="ACM19" s="141"/>
      <c r="ACN19" s="141"/>
      <c r="ACO19" s="141"/>
      <c r="ACP19" s="141"/>
      <c r="ACQ19" s="141"/>
      <c r="ACR19" s="141"/>
      <c r="ACS19" s="141"/>
      <c r="ACT19" s="141"/>
      <c r="ACU19" s="141"/>
      <c r="ACV19" s="141"/>
      <c r="ACW19" s="141"/>
      <c r="ACX19" s="141"/>
      <c r="ACY19" s="141"/>
      <c r="ACZ19" s="141"/>
      <c r="ADA19" s="141"/>
      <c r="ADB19" s="141"/>
      <c r="ADC19" s="141"/>
      <c r="ADD19" s="141"/>
      <c r="ADE19" s="141"/>
      <c r="ADF19" s="141"/>
      <c r="ADG19" s="141"/>
      <c r="ADH19" s="141"/>
      <c r="ADI19" s="141"/>
      <c r="ADJ19" s="141"/>
      <c r="ADK19" s="141"/>
      <c r="ADL19" s="141"/>
      <c r="ADM19" s="141"/>
      <c r="ADN19" s="141"/>
      <c r="ADO19" s="141"/>
      <c r="ADP19" s="141"/>
      <c r="ADQ19" s="141"/>
      <c r="ADR19" s="141"/>
      <c r="ADS19" s="141"/>
      <c r="ADT19" s="141"/>
      <c r="ADU19" s="141"/>
      <c r="ADV19" s="141"/>
      <c r="ADW19" s="141"/>
      <c r="ADX19" s="141"/>
      <c r="ADY19" s="141"/>
      <c r="ADZ19" s="141"/>
      <c r="AEA19" s="141"/>
      <c r="AEB19" s="141"/>
      <c r="AEC19" s="141"/>
      <c r="AED19" s="141"/>
      <c r="AEE19" s="141"/>
      <c r="AEF19" s="141"/>
      <c r="AEG19" s="141"/>
      <c r="AEH19" s="141"/>
      <c r="AEI19" s="141"/>
      <c r="AEJ19" s="141"/>
      <c r="AEK19" s="141"/>
      <c r="AEL19" s="141"/>
      <c r="AEM19" s="141"/>
      <c r="AEN19" s="141"/>
      <c r="AEO19" s="141"/>
      <c r="AEP19" s="141"/>
      <c r="AEQ19" s="141"/>
      <c r="AER19" s="141"/>
      <c r="AES19" s="141"/>
      <c r="AET19" s="141"/>
      <c r="AEU19" s="141"/>
      <c r="AEV19" s="141"/>
      <c r="AEW19" s="141"/>
      <c r="AEX19" s="141"/>
      <c r="AEY19" s="141"/>
      <c r="AEZ19" s="141"/>
      <c r="AFA19" s="141"/>
      <c r="AFB19" s="141"/>
      <c r="AFC19" s="141"/>
      <c r="AFD19" s="141"/>
      <c r="AFE19" s="141"/>
      <c r="AFF19" s="141"/>
      <c r="AFG19" s="141"/>
      <c r="AFH19" s="141"/>
      <c r="AFI19" s="141"/>
      <c r="AFJ19" s="141"/>
      <c r="AFK19" s="141"/>
      <c r="AFL19" s="141"/>
      <c r="AFM19" s="141"/>
      <c r="AFN19" s="141"/>
      <c r="AFO19" s="141"/>
      <c r="AFP19" s="141"/>
      <c r="AFQ19" s="141"/>
      <c r="AFR19" s="141"/>
      <c r="AFS19" s="141"/>
      <c r="AFT19" s="141"/>
      <c r="AFU19" s="141"/>
      <c r="AFV19" s="141"/>
      <c r="AFW19" s="141"/>
      <c r="AFX19" s="141"/>
      <c r="AFY19" s="141"/>
      <c r="AFZ19" s="141"/>
      <c r="AGA19" s="141"/>
      <c r="AGB19" s="141"/>
      <c r="AGC19" s="141"/>
      <c r="AGD19" s="141"/>
      <c r="AGE19" s="141"/>
      <c r="AGF19" s="141"/>
      <c r="AGG19" s="141"/>
      <c r="AGH19" s="141"/>
      <c r="AGI19" s="141"/>
      <c r="AGJ19" s="141"/>
      <c r="AGK19" s="141"/>
      <c r="AGL19" s="141"/>
      <c r="AGM19" s="141"/>
      <c r="AGN19" s="141"/>
      <c r="AGO19" s="141"/>
      <c r="AGP19" s="141"/>
      <c r="AGQ19" s="141"/>
      <c r="AGR19" s="141"/>
      <c r="AGS19" s="141"/>
      <c r="AGT19" s="141"/>
      <c r="AGU19" s="141"/>
      <c r="AGV19" s="141"/>
      <c r="AGW19" s="141"/>
      <c r="AGX19" s="141"/>
      <c r="AGY19" s="141"/>
      <c r="AGZ19" s="141"/>
      <c r="AHA19" s="141"/>
      <c r="AHB19" s="141"/>
      <c r="AHC19" s="141"/>
      <c r="AHD19" s="141"/>
      <c r="AHE19" s="141"/>
      <c r="AHF19" s="141"/>
      <c r="AHG19" s="141"/>
      <c r="AHH19" s="141"/>
      <c r="AHI19" s="141"/>
      <c r="AHJ19" s="141"/>
      <c r="AHK19" s="141"/>
      <c r="AHL19" s="141"/>
      <c r="AHM19" s="141"/>
      <c r="AHN19" s="141"/>
      <c r="AHO19" s="141"/>
      <c r="AHP19" s="141"/>
      <c r="AHQ19" s="141"/>
      <c r="AHR19" s="141"/>
      <c r="AHS19" s="141"/>
      <c r="AHT19" s="141"/>
      <c r="AHU19" s="141"/>
      <c r="AHV19" s="141"/>
      <c r="AHW19" s="141"/>
      <c r="AHX19" s="141"/>
      <c r="AHY19" s="141"/>
      <c r="AHZ19" s="141"/>
      <c r="AIA19" s="141"/>
      <c r="AIB19" s="141"/>
      <c r="AIC19" s="141"/>
      <c r="AID19" s="141"/>
      <c r="AIE19" s="141"/>
      <c r="AIF19" s="141"/>
      <c r="AIG19" s="141"/>
      <c r="AIH19" s="141"/>
      <c r="AII19" s="141"/>
      <c r="AIJ19" s="141"/>
      <c r="AIK19" s="141"/>
      <c r="AIL19" s="141"/>
      <c r="AIM19" s="141"/>
      <c r="AIN19" s="141"/>
      <c r="AIO19" s="141"/>
      <c r="AIP19" s="141"/>
      <c r="AIQ19" s="141"/>
      <c r="AIR19" s="141"/>
      <c r="AIS19" s="141"/>
      <c r="AIT19" s="141"/>
      <c r="AIU19" s="141"/>
      <c r="AIV19" s="141"/>
      <c r="AIW19" s="141"/>
      <c r="AIX19" s="141"/>
      <c r="AIY19" s="141"/>
      <c r="AIZ19" s="141"/>
      <c r="AJA19" s="141"/>
      <c r="AJB19" s="141"/>
      <c r="AJC19" s="141"/>
      <c r="AJD19" s="141"/>
      <c r="AJE19" s="141"/>
      <c r="AJF19" s="141"/>
      <c r="AJG19" s="141"/>
      <c r="AJH19" s="141"/>
      <c r="AJI19" s="141"/>
      <c r="AJJ19" s="141"/>
      <c r="AJK19" s="141"/>
      <c r="AJL19" s="141"/>
      <c r="AJM19" s="141"/>
      <c r="AJN19" s="141"/>
      <c r="AJO19" s="141"/>
      <c r="AJP19" s="141"/>
      <c r="AJQ19" s="141"/>
      <c r="AJR19" s="141"/>
      <c r="AJS19" s="141"/>
      <c r="AJT19" s="141"/>
      <c r="AJU19" s="141"/>
      <c r="AJV19" s="141"/>
      <c r="AJW19" s="141"/>
      <c r="AJX19" s="141"/>
      <c r="AJY19" s="141"/>
      <c r="AJZ19" s="141"/>
      <c r="AKA19" s="141"/>
      <c r="AKB19" s="141"/>
      <c r="AKC19" s="141"/>
      <c r="AKD19" s="141"/>
      <c r="AKE19" s="141"/>
      <c r="AKF19" s="141"/>
      <c r="AKG19" s="141"/>
      <c r="AKH19" s="141"/>
      <c r="AKI19" s="141"/>
      <c r="AKJ19" s="141"/>
      <c r="AKK19" s="141"/>
      <c r="AKL19" s="141"/>
      <c r="AKM19" s="141"/>
      <c r="AKN19" s="141"/>
      <c r="AKO19" s="141"/>
      <c r="AKP19" s="141"/>
      <c r="AKQ19" s="141"/>
      <c r="AKR19" s="141"/>
      <c r="AKS19" s="141"/>
      <c r="AKT19" s="141"/>
      <c r="AKU19" s="141"/>
      <c r="AKV19" s="141"/>
      <c r="AKW19" s="141"/>
      <c r="AKX19" s="141"/>
      <c r="AKY19" s="141"/>
      <c r="AKZ19" s="141"/>
      <c r="ALA19" s="141"/>
      <c r="ALB19" s="141"/>
      <c r="ALC19" s="141"/>
      <c r="ALD19" s="141"/>
      <c r="ALE19" s="141"/>
      <c r="ALF19" s="141"/>
      <c r="ALG19" s="141"/>
      <c r="ALH19" s="141"/>
      <c r="ALI19" s="141"/>
      <c r="ALJ19" s="141"/>
      <c r="ALK19" s="141"/>
      <c r="ALL19" s="141"/>
      <c r="ALM19" s="141"/>
      <c r="ALN19" s="141"/>
      <c r="ALO19" s="141"/>
      <c r="ALP19" s="141"/>
      <c r="ALQ19" s="141"/>
      <c r="ALR19" s="141"/>
      <c r="ALS19" s="141"/>
      <c r="ALT19" s="141"/>
      <c r="ALU19" s="141"/>
      <c r="ALV19" s="141"/>
      <c r="ALW19" s="141"/>
      <c r="ALX19" s="141"/>
      <c r="ALY19" s="141"/>
      <c r="ALZ19" s="141"/>
      <c r="AMA19" s="141"/>
      <c r="AMB19" s="141"/>
      <c r="AMC19" s="141"/>
      <c r="AMD19" s="141"/>
      <c r="AME19" s="141"/>
      <c r="AMF19" s="141"/>
      <c r="AMG19" s="141"/>
      <c r="AMH19" s="141"/>
      <c r="AMI19" s="141"/>
    </row>
    <row r="20" spans="1:1023" ht="16.5" customHeight="1" x14ac:dyDescent="0.4">
      <c r="A20" s="152"/>
      <c r="B20" s="153"/>
      <c r="C20" s="153"/>
      <c r="D20" s="153"/>
      <c r="E20" s="153"/>
      <c r="F20" s="153"/>
      <c r="G20" s="153"/>
      <c r="H20" s="153"/>
      <c r="I20" s="153"/>
      <c r="J20" s="141"/>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1"/>
      <c r="CY20" s="141"/>
      <c r="CZ20" s="141"/>
      <c r="DA20" s="141"/>
      <c r="DB20" s="141"/>
      <c r="DC20" s="141"/>
      <c r="DD20" s="141"/>
      <c r="DE20" s="141"/>
      <c r="DF20" s="141"/>
      <c r="DG20" s="141"/>
      <c r="DH20" s="141"/>
      <c r="DI20" s="141"/>
      <c r="DJ20" s="141"/>
      <c r="DK20" s="141"/>
      <c r="DL20" s="141"/>
      <c r="DM20" s="141"/>
      <c r="DN20" s="141"/>
      <c r="DO20" s="141"/>
      <c r="DP20" s="141"/>
      <c r="DQ20" s="141"/>
      <c r="DR20" s="141"/>
      <c r="DS20" s="141"/>
      <c r="DT20" s="141"/>
      <c r="DU20" s="141"/>
      <c r="DV20" s="141"/>
      <c r="DW20" s="141"/>
      <c r="DX20" s="141"/>
      <c r="DY20" s="141"/>
      <c r="DZ20" s="141"/>
      <c r="EA20" s="141"/>
      <c r="EB20" s="141"/>
      <c r="EC20" s="141"/>
      <c r="ED20" s="141"/>
      <c r="EE20" s="141"/>
      <c r="EF20" s="141"/>
      <c r="EG20" s="141"/>
      <c r="EH20" s="141"/>
      <c r="EI20" s="141"/>
      <c r="EJ20" s="141"/>
      <c r="EK20" s="141"/>
      <c r="EL20" s="141"/>
      <c r="EM20" s="141"/>
      <c r="EN20" s="141"/>
      <c r="EO20" s="141"/>
      <c r="EP20" s="141"/>
      <c r="EQ20" s="141"/>
      <c r="ER20" s="141"/>
      <c r="ES20" s="141"/>
      <c r="ET20" s="141"/>
      <c r="EU20" s="141"/>
      <c r="EV20" s="141"/>
      <c r="EW20" s="141"/>
      <c r="EX20" s="141"/>
      <c r="EY20" s="141"/>
      <c r="EZ20" s="141"/>
      <c r="FA20" s="141"/>
      <c r="FB20" s="141"/>
      <c r="FC20" s="141"/>
      <c r="FD20" s="141"/>
      <c r="FE20" s="141"/>
      <c r="FF20" s="141"/>
      <c r="FG20" s="141"/>
      <c r="FH20" s="141"/>
      <c r="FI20" s="141"/>
      <c r="FJ20" s="141"/>
      <c r="FK20" s="141"/>
      <c r="FL20" s="141"/>
      <c r="FM20" s="141"/>
      <c r="FN20" s="141"/>
      <c r="FO20" s="141"/>
      <c r="FP20" s="141"/>
      <c r="FQ20" s="141"/>
      <c r="FR20" s="141"/>
      <c r="FS20" s="141"/>
      <c r="FT20" s="141"/>
      <c r="FU20" s="141"/>
      <c r="FV20" s="141"/>
      <c r="FW20" s="141"/>
      <c r="FX20" s="141"/>
      <c r="FY20" s="141"/>
      <c r="FZ20" s="141"/>
      <c r="GA20" s="141"/>
      <c r="GB20" s="141"/>
      <c r="GC20" s="141"/>
      <c r="GD20" s="141"/>
      <c r="GE20" s="141"/>
      <c r="GF20" s="141"/>
      <c r="GG20" s="141"/>
      <c r="GH20" s="141"/>
      <c r="GI20" s="141"/>
      <c r="GJ20" s="141"/>
      <c r="GK20" s="141"/>
      <c r="GL20" s="141"/>
      <c r="GM20" s="141"/>
      <c r="GN20" s="141"/>
      <c r="GO20" s="141"/>
      <c r="GP20" s="141"/>
      <c r="GQ20" s="141"/>
      <c r="GR20" s="141"/>
      <c r="GS20" s="141"/>
      <c r="GT20" s="141"/>
      <c r="GU20" s="141"/>
      <c r="GV20" s="141"/>
      <c r="GW20" s="141"/>
      <c r="GX20" s="141"/>
      <c r="GY20" s="141"/>
      <c r="GZ20" s="141"/>
      <c r="HA20" s="141"/>
      <c r="HB20" s="141"/>
      <c r="HC20" s="141"/>
      <c r="HD20" s="141"/>
      <c r="HE20" s="141"/>
      <c r="HF20" s="141"/>
      <c r="HG20" s="141"/>
      <c r="HH20" s="141"/>
      <c r="HI20" s="141"/>
      <c r="HJ20" s="141"/>
      <c r="HK20" s="141"/>
      <c r="HL20" s="141"/>
      <c r="HM20" s="141"/>
      <c r="HN20" s="141"/>
      <c r="HO20" s="141"/>
      <c r="HP20" s="141"/>
      <c r="HQ20" s="141"/>
      <c r="HR20" s="141"/>
      <c r="HS20" s="141"/>
      <c r="HT20" s="141"/>
      <c r="HU20" s="141"/>
      <c r="HV20" s="141"/>
      <c r="HW20" s="141"/>
      <c r="HX20" s="141"/>
      <c r="HY20" s="141"/>
      <c r="HZ20" s="141"/>
      <c r="IA20" s="141"/>
      <c r="IB20" s="141"/>
      <c r="IC20" s="141"/>
      <c r="ID20" s="141"/>
      <c r="IE20" s="141"/>
      <c r="IF20" s="141"/>
      <c r="IG20" s="141"/>
      <c r="IH20" s="141"/>
      <c r="II20" s="141"/>
      <c r="IJ20" s="141"/>
      <c r="IK20" s="141"/>
      <c r="IL20" s="141"/>
      <c r="IM20" s="141"/>
      <c r="IN20" s="141"/>
      <c r="IO20" s="141"/>
      <c r="IP20" s="141"/>
      <c r="IQ20" s="141"/>
      <c r="IR20" s="141"/>
      <c r="IS20" s="141"/>
      <c r="IT20" s="141"/>
      <c r="IU20" s="141"/>
      <c r="IV20" s="141"/>
      <c r="IW20" s="141"/>
      <c r="IX20" s="141"/>
      <c r="IY20" s="141"/>
      <c r="IZ20" s="141"/>
      <c r="JA20" s="141"/>
      <c r="JB20" s="141"/>
      <c r="JC20" s="141"/>
      <c r="JD20" s="141"/>
      <c r="JE20" s="141"/>
      <c r="JF20" s="141"/>
      <c r="JG20" s="141"/>
      <c r="JH20" s="141"/>
      <c r="JI20" s="141"/>
      <c r="JJ20" s="141"/>
      <c r="JK20" s="141"/>
      <c r="JL20" s="141"/>
      <c r="JM20" s="141"/>
      <c r="JN20" s="141"/>
      <c r="JO20" s="141"/>
      <c r="JP20" s="141"/>
      <c r="JQ20" s="141"/>
      <c r="JR20" s="141"/>
      <c r="JS20" s="141"/>
      <c r="JT20" s="141"/>
      <c r="JU20" s="141"/>
      <c r="JV20" s="141"/>
      <c r="JW20" s="141"/>
      <c r="JX20" s="141"/>
      <c r="JY20" s="141"/>
      <c r="JZ20" s="141"/>
      <c r="KA20" s="141"/>
      <c r="KB20" s="141"/>
      <c r="KC20" s="141"/>
      <c r="KD20" s="141"/>
      <c r="KE20" s="141"/>
      <c r="KF20" s="141"/>
      <c r="KG20" s="141"/>
      <c r="KH20" s="141"/>
      <c r="KI20" s="141"/>
      <c r="KJ20" s="141"/>
      <c r="KK20" s="141"/>
      <c r="KL20" s="141"/>
      <c r="KM20" s="141"/>
      <c r="KN20" s="141"/>
      <c r="KO20" s="141"/>
      <c r="KP20" s="141"/>
      <c r="KQ20" s="141"/>
      <c r="KR20" s="141"/>
      <c r="KS20" s="141"/>
      <c r="KT20" s="141"/>
      <c r="KU20" s="141"/>
      <c r="KV20" s="141"/>
      <c r="KW20" s="141"/>
      <c r="KX20" s="141"/>
      <c r="KY20" s="141"/>
      <c r="KZ20" s="141"/>
      <c r="LA20" s="141"/>
      <c r="LB20" s="141"/>
      <c r="LC20" s="141"/>
      <c r="LD20" s="141"/>
      <c r="LE20" s="141"/>
      <c r="LF20" s="141"/>
      <c r="LG20" s="141"/>
      <c r="LH20" s="141"/>
      <c r="LI20" s="141"/>
      <c r="LJ20" s="141"/>
      <c r="LK20" s="141"/>
      <c r="LL20" s="141"/>
      <c r="LM20" s="141"/>
      <c r="LN20" s="141"/>
      <c r="LO20" s="141"/>
      <c r="LP20" s="141"/>
      <c r="LQ20" s="141"/>
      <c r="LR20" s="141"/>
      <c r="LS20" s="141"/>
      <c r="LT20" s="141"/>
      <c r="LU20" s="141"/>
      <c r="LV20" s="141"/>
      <c r="LW20" s="141"/>
      <c r="LX20" s="141"/>
      <c r="LY20" s="141"/>
      <c r="LZ20" s="141"/>
      <c r="MA20" s="141"/>
      <c r="MB20" s="141"/>
      <c r="MC20" s="141"/>
      <c r="MD20" s="141"/>
      <c r="ME20" s="141"/>
      <c r="MF20" s="141"/>
      <c r="MG20" s="141"/>
      <c r="MH20" s="141"/>
      <c r="MI20" s="141"/>
      <c r="MJ20" s="141"/>
      <c r="MK20" s="141"/>
      <c r="ML20" s="141"/>
      <c r="MM20" s="141"/>
      <c r="MN20" s="141"/>
      <c r="MO20" s="141"/>
      <c r="MP20" s="141"/>
      <c r="MQ20" s="141"/>
      <c r="MR20" s="141"/>
      <c r="MS20" s="141"/>
      <c r="MT20" s="141"/>
      <c r="MU20" s="141"/>
      <c r="MV20" s="141"/>
      <c r="MW20" s="141"/>
      <c r="MX20" s="141"/>
      <c r="MY20" s="141"/>
      <c r="MZ20" s="141"/>
      <c r="NA20" s="141"/>
      <c r="NB20" s="141"/>
      <c r="NC20" s="141"/>
      <c r="ND20" s="141"/>
      <c r="NE20" s="141"/>
      <c r="NF20" s="141"/>
      <c r="NG20" s="141"/>
      <c r="NH20" s="141"/>
      <c r="NI20" s="141"/>
      <c r="NJ20" s="141"/>
      <c r="NK20" s="141"/>
      <c r="NL20" s="141"/>
      <c r="NM20" s="141"/>
      <c r="NN20" s="141"/>
      <c r="NO20" s="141"/>
      <c r="NP20" s="141"/>
      <c r="NQ20" s="141"/>
      <c r="NR20" s="141"/>
      <c r="NS20" s="141"/>
      <c r="NT20" s="141"/>
      <c r="NU20" s="141"/>
      <c r="NV20" s="141"/>
      <c r="NW20" s="141"/>
      <c r="NX20" s="141"/>
      <c r="NY20" s="141"/>
      <c r="NZ20" s="141"/>
      <c r="OA20" s="141"/>
      <c r="OB20" s="141"/>
      <c r="OC20" s="141"/>
      <c r="OD20" s="141"/>
      <c r="OE20" s="141"/>
      <c r="OF20" s="141"/>
      <c r="OG20" s="141"/>
      <c r="OH20" s="141"/>
      <c r="OI20" s="141"/>
      <c r="OJ20" s="141"/>
      <c r="OK20" s="141"/>
      <c r="OL20" s="141"/>
      <c r="OM20" s="141"/>
      <c r="ON20" s="141"/>
      <c r="OO20" s="141"/>
      <c r="OP20" s="141"/>
      <c r="OQ20" s="141"/>
      <c r="OR20" s="141"/>
      <c r="OS20" s="141"/>
      <c r="OT20" s="141"/>
      <c r="OU20" s="141"/>
      <c r="OV20" s="141"/>
      <c r="OW20" s="141"/>
      <c r="OX20" s="141"/>
      <c r="OY20" s="141"/>
      <c r="OZ20" s="141"/>
      <c r="PA20" s="141"/>
      <c r="PB20" s="141"/>
      <c r="PC20" s="141"/>
      <c r="PD20" s="141"/>
      <c r="PE20" s="141"/>
      <c r="PF20" s="141"/>
      <c r="PG20" s="141"/>
      <c r="PH20" s="141"/>
      <c r="PI20" s="141"/>
      <c r="PJ20" s="141"/>
      <c r="PK20" s="141"/>
      <c r="PL20" s="141"/>
      <c r="PM20" s="141"/>
      <c r="PN20" s="141"/>
      <c r="PO20" s="141"/>
      <c r="PP20" s="141"/>
      <c r="PQ20" s="141"/>
      <c r="PR20" s="141"/>
      <c r="PS20" s="141"/>
      <c r="PT20" s="141"/>
      <c r="PU20" s="141"/>
      <c r="PV20" s="141"/>
      <c r="PW20" s="141"/>
      <c r="PX20" s="141"/>
      <c r="PY20" s="141"/>
      <c r="PZ20" s="141"/>
      <c r="QA20" s="141"/>
      <c r="QB20" s="141"/>
      <c r="QC20" s="141"/>
      <c r="QD20" s="141"/>
      <c r="QE20" s="141"/>
      <c r="QF20" s="141"/>
      <c r="QG20" s="141"/>
      <c r="QH20" s="141"/>
      <c r="QI20" s="141"/>
      <c r="QJ20" s="141"/>
      <c r="QK20" s="141"/>
      <c r="QL20" s="141"/>
      <c r="QM20" s="141"/>
      <c r="QN20" s="141"/>
      <c r="QO20" s="141"/>
      <c r="QP20" s="141"/>
      <c r="QQ20" s="141"/>
      <c r="QR20" s="141"/>
      <c r="QS20" s="141"/>
      <c r="QT20" s="141"/>
      <c r="QU20" s="141"/>
      <c r="QV20" s="141"/>
      <c r="QW20" s="141"/>
      <c r="QX20" s="141"/>
      <c r="QY20" s="141"/>
      <c r="QZ20" s="141"/>
      <c r="RA20" s="141"/>
      <c r="RB20" s="141"/>
      <c r="RC20" s="141"/>
      <c r="RD20" s="141"/>
      <c r="RE20" s="141"/>
      <c r="RF20" s="141"/>
      <c r="RG20" s="141"/>
      <c r="RH20" s="141"/>
      <c r="RI20" s="141"/>
      <c r="RJ20" s="141"/>
      <c r="RK20" s="141"/>
      <c r="RL20" s="141"/>
      <c r="RM20" s="141"/>
      <c r="RN20" s="141"/>
      <c r="RO20" s="141"/>
      <c r="RP20" s="141"/>
      <c r="RQ20" s="141"/>
      <c r="RR20" s="141"/>
      <c r="RS20" s="141"/>
      <c r="RT20" s="141"/>
      <c r="RU20" s="141"/>
      <c r="RV20" s="141"/>
      <c r="RW20" s="141"/>
      <c r="RX20" s="141"/>
      <c r="RY20" s="141"/>
      <c r="RZ20" s="141"/>
      <c r="SA20" s="141"/>
      <c r="SB20" s="141"/>
      <c r="SC20" s="141"/>
      <c r="SD20" s="141"/>
      <c r="SE20" s="141"/>
      <c r="SF20" s="141"/>
      <c r="SG20" s="141"/>
      <c r="SH20" s="141"/>
      <c r="SI20" s="141"/>
      <c r="SJ20" s="141"/>
      <c r="SK20" s="141"/>
      <c r="SL20" s="141"/>
      <c r="SM20" s="141"/>
      <c r="SN20" s="141"/>
      <c r="SO20" s="141"/>
      <c r="SP20" s="141"/>
      <c r="SQ20" s="141"/>
      <c r="SR20" s="141"/>
      <c r="SS20" s="141"/>
      <c r="ST20" s="141"/>
      <c r="SU20" s="141"/>
      <c r="SV20" s="141"/>
      <c r="SW20" s="141"/>
      <c r="SX20" s="141"/>
      <c r="SY20" s="141"/>
      <c r="SZ20" s="141"/>
      <c r="TA20" s="141"/>
      <c r="TB20" s="141"/>
      <c r="TC20" s="141"/>
      <c r="TD20" s="141"/>
      <c r="TE20" s="141"/>
      <c r="TF20" s="141"/>
      <c r="TG20" s="141"/>
      <c r="TH20" s="141"/>
      <c r="TI20" s="141"/>
      <c r="TJ20" s="141"/>
      <c r="TK20" s="141"/>
      <c r="TL20" s="141"/>
      <c r="TM20" s="141"/>
      <c r="TN20" s="141"/>
      <c r="TO20" s="141"/>
      <c r="TP20" s="141"/>
      <c r="TQ20" s="141"/>
      <c r="TR20" s="141"/>
      <c r="TS20" s="141"/>
      <c r="TT20" s="141"/>
      <c r="TU20" s="141"/>
      <c r="TV20" s="141"/>
      <c r="TW20" s="141"/>
      <c r="TX20" s="141"/>
      <c r="TY20" s="141"/>
      <c r="TZ20" s="141"/>
      <c r="UA20" s="141"/>
      <c r="UB20" s="141"/>
      <c r="UC20" s="141"/>
      <c r="UD20" s="141"/>
      <c r="UE20" s="141"/>
      <c r="UF20" s="141"/>
      <c r="UG20" s="141"/>
      <c r="UH20" s="141"/>
      <c r="UI20" s="141"/>
      <c r="UJ20" s="141"/>
      <c r="UK20" s="141"/>
      <c r="UL20" s="141"/>
      <c r="UM20" s="141"/>
      <c r="UN20" s="141"/>
      <c r="UO20" s="141"/>
      <c r="UP20" s="141"/>
      <c r="UQ20" s="141"/>
      <c r="UR20" s="141"/>
      <c r="US20" s="141"/>
      <c r="UT20" s="141"/>
      <c r="UU20" s="141"/>
      <c r="UV20" s="141"/>
      <c r="UW20" s="141"/>
      <c r="UX20" s="141"/>
      <c r="UY20" s="141"/>
      <c r="UZ20" s="141"/>
      <c r="VA20" s="141"/>
      <c r="VB20" s="141"/>
      <c r="VC20" s="141"/>
      <c r="VD20" s="141"/>
      <c r="VE20" s="141"/>
      <c r="VF20" s="141"/>
      <c r="VG20" s="141"/>
      <c r="VH20" s="141"/>
      <c r="VI20" s="141"/>
      <c r="VJ20" s="141"/>
      <c r="VK20" s="141"/>
      <c r="VL20" s="141"/>
      <c r="VM20" s="141"/>
      <c r="VN20" s="141"/>
      <c r="VO20" s="141"/>
      <c r="VP20" s="141"/>
      <c r="VQ20" s="141"/>
      <c r="VR20" s="141"/>
      <c r="VS20" s="141"/>
      <c r="VT20" s="141"/>
      <c r="VU20" s="141"/>
      <c r="VV20" s="141"/>
      <c r="VW20" s="141"/>
      <c r="VX20" s="141"/>
      <c r="VY20" s="141"/>
      <c r="VZ20" s="141"/>
      <c r="WA20" s="141"/>
      <c r="WB20" s="141"/>
      <c r="WC20" s="141"/>
      <c r="WD20" s="141"/>
      <c r="WE20" s="141"/>
      <c r="WF20" s="141"/>
      <c r="WG20" s="141"/>
      <c r="WH20" s="141"/>
      <c r="WI20" s="141"/>
      <c r="WJ20" s="141"/>
      <c r="WK20" s="141"/>
      <c r="WL20" s="141"/>
      <c r="WM20" s="141"/>
      <c r="WN20" s="141"/>
      <c r="WO20" s="141"/>
      <c r="WP20" s="141"/>
      <c r="WQ20" s="141"/>
      <c r="WR20" s="141"/>
      <c r="WS20" s="141"/>
      <c r="WT20" s="141"/>
      <c r="WU20" s="141"/>
      <c r="WV20" s="141"/>
      <c r="WW20" s="141"/>
      <c r="WX20" s="141"/>
      <c r="WY20" s="141"/>
      <c r="WZ20" s="141"/>
      <c r="XA20" s="141"/>
      <c r="XB20" s="141"/>
      <c r="XC20" s="141"/>
      <c r="XD20" s="141"/>
      <c r="XE20" s="141"/>
      <c r="XF20" s="141"/>
      <c r="XG20" s="141"/>
      <c r="XH20" s="141"/>
      <c r="XI20" s="141"/>
      <c r="XJ20" s="141"/>
      <c r="XK20" s="141"/>
      <c r="XL20" s="141"/>
      <c r="XM20" s="141"/>
      <c r="XN20" s="141"/>
      <c r="XO20" s="141"/>
      <c r="XP20" s="141"/>
      <c r="XQ20" s="141"/>
      <c r="XR20" s="141"/>
      <c r="XS20" s="141"/>
      <c r="XT20" s="141"/>
      <c r="XU20" s="141"/>
      <c r="XV20" s="141"/>
      <c r="XW20" s="141"/>
      <c r="XX20" s="141"/>
      <c r="XY20" s="141"/>
      <c r="XZ20" s="141"/>
      <c r="YA20" s="141"/>
      <c r="YB20" s="141"/>
      <c r="YC20" s="141"/>
      <c r="YD20" s="141"/>
      <c r="YE20" s="141"/>
      <c r="YF20" s="141"/>
      <c r="YG20" s="141"/>
      <c r="YH20" s="141"/>
      <c r="YI20" s="141"/>
      <c r="YJ20" s="141"/>
      <c r="YK20" s="141"/>
      <c r="YL20" s="141"/>
      <c r="YM20" s="141"/>
      <c r="YN20" s="141"/>
      <c r="YO20" s="141"/>
      <c r="YP20" s="141"/>
      <c r="YQ20" s="141"/>
      <c r="YR20" s="141"/>
      <c r="YS20" s="141"/>
      <c r="YT20" s="141"/>
      <c r="YU20" s="141"/>
      <c r="YV20" s="141"/>
      <c r="YW20" s="141"/>
      <c r="YX20" s="141"/>
      <c r="YY20" s="141"/>
      <c r="YZ20" s="141"/>
      <c r="ZA20" s="141"/>
      <c r="ZB20" s="141"/>
      <c r="ZC20" s="141"/>
      <c r="ZD20" s="141"/>
      <c r="ZE20" s="141"/>
      <c r="ZF20" s="141"/>
      <c r="ZG20" s="141"/>
      <c r="ZH20" s="141"/>
      <c r="ZI20" s="141"/>
      <c r="ZJ20" s="141"/>
      <c r="ZK20" s="141"/>
      <c r="ZL20" s="141"/>
      <c r="ZM20" s="141"/>
      <c r="ZN20" s="141"/>
      <c r="ZO20" s="141"/>
      <c r="ZP20" s="141"/>
      <c r="ZQ20" s="141"/>
      <c r="ZR20" s="141"/>
      <c r="ZS20" s="141"/>
      <c r="ZT20" s="141"/>
      <c r="ZU20" s="141"/>
      <c r="ZV20" s="141"/>
      <c r="ZW20" s="141"/>
      <c r="ZX20" s="141"/>
      <c r="ZY20" s="141"/>
      <c r="ZZ20" s="141"/>
      <c r="AAA20" s="141"/>
      <c r="AAB20" s="141"/>
      <c r="AAC20" s="141"/>
      <c r="AAD20" s="141"/>
      <c r="AAE20" s="141"/>
      <c r="AAF20" s="141"/>
      <c r="AAG20" s="141"/>
      <c r="AAH20" s="141"/>
      <c r="AAI20" s="141"/>
      <c r="AAJ20" s="141"/>
      <c r="AAK20" s="141"/>
      <c r="AAL20" s="141"/>
      <c r="AAM20" s="141"/>
      <c r="AAN20" s="141"/>
      <c r="AAO20" s="141"/>
      <c r="AAP20" s="141"/>
      <c r="AAQ20" s="141"/>
      <c r="AAR20" s="141"/>
      <c r="AAS20" s="141"/>
      <c r="AAT20" s="141"/>
      <c r="AAU20" s="141"/>
      <c r="AAV20" s="141"/>
      <c r="AAW20" s="141"/>
      <c r="AAX20" s="141"/>
      <c r="AAY20" s="141"/>
      <c r="AAZ20" s="141"/>
      <c r="ABA20" s="141"/>
      <c r="ABB20" s="141"/>
      <c r="ABC20" s="141"/>
      <c r="ABD20" s="141"/>
      <c r="ABE20" s="141"/>
      <c r="ABF20" s="141"/>
      <c r="ABG20" s="141"/>
      <c r="ABH20" s="141"/>
      <c r="ABI20" s="141"/>
      <c r="ABJ20" s="141"/>
      <c r="ABK20" s="141"/>
      <c r="ABL20" s="141"/>
      <c r="ABM20" s="141"/>
      <c r="ABN20" s="141"/>
      <c r="ABO20" s="141"/>
      <c r="ABP20" s="141"/>
      <c r="ABQ20" s="141"/>
      <c r="ABR20" s="141"/>
      <c r="ABS20" s="141"/>
      <c r="ABT20" s="141"/>
      <c r="ABU20" s="141"/>
      <c r="ABV20" s="141"/>
      <c r="ABW20" s="141"/>
      <c r="ABX20" s="141"/>
      <c r="ABY20" s="141"/>
      <c r="ABZ20" s="141"/>
      <c r="ACA20" s="141"/>
      <c r="ACB20" s="141"/>
      <c r="ACC20" s="141"/>
      <c r="ACD20" s="141"/>
      <c r="ACE20" s="141"/>
      <c r="ACF20" s="141"/>
      <c r="ACG20" s="141"/>
      <c r="ACH20" s="141"/>
      <c r="ACI20" s="141"/>
      <c r="ACJ20" s="141"/>
      <c r="ACK20" s="141"/>
      <c r="ACL20" s="141"/>
      <c r="ACM20" s="141"/>
      <c r="ACN20" s="141"/>
      <c r="ACO20" s="141"/>
      <c r="ACP20" s="141"/>
      <c r="ACQ20" s="141"/>
      <c r="ACR20" s="141"/>
      <c r="ACS20" s="141"/>
      <c r="ACT20" s="141"/>
      <c r="ACU20" s="141"/>
      <c r="ACV20" s="141"/>
      <c r="ACW20" s="141"/>
      <c r="ACX20" s="141"/>
      <c r="ACY20" s="141"/>
      <c r="ACZ20" s="141"/>
      <c r="ADA20" s="141"/>
      <c r="ADB20" s="141"/>
      <c r="ADC20" s="141"/>
      <c r="ADD20" s="141"/>
      <c r="ADE20" s="141"/>
      <c r="ADF20" s="141"/>
      <c r="ADG20" s="141"/>
      <c r="ADH20" s="141"/>
      <c r="ADI20" s="141"/>
      <c r="ADJ20" s="141"/>
      <c r="ADK20" s="141"/>
      <c r="ADL20" s="141"/>
      <c r="ADM20" s="141"/>
      <c r="ADN20" s="141"/>
      <c r="ADO20" s="141"/>
      <c r="ADP20" s="141"/>
      <c r="ADQ20" s="141"/>
      <c r="ADR20" s="141"/>
      <c r="ADS20" s="141"/>
      <c r="ADT20" s="141"/>
      <c r="ADU20" s="141"/>
      <c r="ADV20" s="141"/>
      <c r="ADW20" s="141"/>
      <c r="ADX20" s="141"/>
      <c r="ADY20" s="141"/>
      <c r="ADZ20" s="141"/>
      <c r="AEA20" s="141"/>
      <c r="AEB20" s="141"/>
      <c r="AEC20" s="141"/>
      <c r="AED20" s="141"/>
      <c r="AEE20" s="141"/>
      <c r="AEF20" s="141"/>
      <c r="AEG20" s="141"/>
      <c r="AEH20" s="141"/>
      <c r="AEI20" s="141"/>
      <c r="AEJ20" s="141"/>
      <c r="AEK20" s="141"/>
      <c r="AEL20" s="141"/>
      <c r="AEM20" s="141"/>
      <c r="AEN20" s="141"/>
      <c r="AEO20" s="141"/>
      <c r="AEP20" s="141"/>
      <c r="AEQ20" s="141"/>
      <c r="AER20" s="141"/>
      <c r="AES20" s="141"/>
      <c r="AET20" s="141"/>
      <c r="AEU20" s="141"/>
      <c r="AEV20" s="141"/>
      <c r="AEW20" s="141"/>
      <c r="AEX20" s="141"/>
      <c r="AEY20" s="141"/>
      <c r="AEZ20" s="141"/>
      <c r="AFA20" s="141"/>
      <c r="AFB20" s="141"/>
      <c r="AFC20" s="141"/>
      <c r="AFD20" s="141"/>
      <c r="AFE20" s="141"/>
      <c r="AFF20" s="141"/>
      <c r="AFG20" s="141"/>
      <c r="AFH20" s="141"/>
      <c r="AFI20" s="141"/>
      <c r="AFJ20" s="141"/>
      <c r="AFK20" s="141"/>
      <c r="AFL20" s="141"/>
      <c r="AFM20" s="141"/>
      <c r="AFN20" s="141"/>
      <c r="AFO20" s="141"/>
      <c r="AFP20" s="141"/>
      <c r="AFQ20" s="141"/>
      <c r="AFR20" s="141"/>
      <c r="AFS20" s="141"/>
      <c r="AFT20" s="141"/>
      <c r="AFU20" s="141"/>
      <c r="AFV20" s="141"/>
      <c r="AFW20" s="141"/>
      <c r="AFX20" s="141"/>
      <c r="AFY20" s="141"/>
      <c r="AFZ20" s="141"/>
      <c r="AGA20" s="141"/>
      <c r="AGB20" s="141"/>
      <c r="AGC20" s="141"/>
      <c r="AGD20" s="141"/>
      <c r="AGE20" s="141"/>
      <c r="AGF20" s="141"/>
      <c r="AGG20" s="141"/>
      <c r="AGH20" s="141"/>
      <c r="AGI20" s="141"/>
      <c r="AGJ20" s="141"/>
      <c r="AGK20" s="141"/>
      <c r="AGL20" s="141"/>
      <c r="AGM20" s="141"/>
      <c r="AGN20" s="141"/>
      <c r="AGO20" s="141"/>
      <c r="AGP20" s="141"/>
      <c r="AGQ20" s="141"/>
      <c r="AGR20" s="141"/>
      <c r="AGS20" s="141"/>
      <c r="AGT20" s="141"/>
      <c r="AGU20" s="141"/>
      <c r="AGV20" s="141"/>
      <c r="AGW20" s="141"/>
      <c r="AGX20" s="141"/>
      <c r="AGY20" s="141"/>
      <c r="AGZ20" s="141"/>
      <c r="AHA20" s="141"/>
      <c r="AHB20" s="141"/>
      <c r="AHC20" s="141"/>
      <c r="AHD20" s="141"/>
      <c r="AHE20" s="141"/>
      <c r="AHF20" s="141"/>
      <c r="AHG20" s="141"/>
      <c r="AHH20" s="141"/>
      <c r="AHI20" s="141"/>
      <c r="AHJ20" s="141"/>
      <c r="AHK20" s="141"/>
      <c r="AHL20" s="141"/>
      <c r="AHM20" s="141"/>
      <c r="AHN20" s="141"/>
      <c r="AHO20" s="141"/>
      <c r="AHP20" s="141"/>
      <c r="AHQ20" s="141"/>
      <c r="AHR20" s="141"/>
      <c r="AHS20" s="141"/>
      <c r="AHT20" s="141"/>
      <c r="AHU20" s="141"/>
      <c r="AHV20" s="141"/>
      <c r="AHW20" s="141"/>
      <c r="AHX20" s="141"/>
      <c r="AHY20" s="141"/>
      <c r="AHZ20" s="141"/>
      <c r="AIA20" s="141"/>
      <c r="AIB20" s="141"/>
      <c r="AIC20" s="141"/>
      <c r="AID20" s="141"/>
      <c r="AIE20" s="141"/>
      <c r="AIF20" s="141"/>
      <c r="AIG20" s="141"/>
      <c r="AIH20" s="141"/>
      <c r="AII20" s="141"/>
      <c r="AIJ20" s="141"/>
      <c r="AIK20" s="141"/>
      <c r="AIL20" s="141"/>
      <c r="AIM20" s="141"/>
      <c r="AIN20" s="141"/>
      <c r="AIO20" s="141"/>
      <c r="AIP20" s="141"/>
      <c r="AIQ20" s="141"/>
      <c r="AIR20" s="141"/>
      <c r="AIS20" s="141"/>
      <c r="AIT20" s="141"/>
      <c r="AIU20" s="141"/>
      <c r="AIV20" s="141"/>
      <c r="AIW20" s="141"/>
      <c r="AIX20" s="141"/>
      <c r="AIY20" s="141"/>
      <c r="AIZ20" s="141"/>
      <c r="AJA20" s="141"/>
      <c r="AJB20" s="141"/>
      <c r="AJC20" s="141"/>
      <c r="AJD20" s="141"/>
      <c r="AJE20" s="141"/>
      <c r="AJF20" s="141"/>
      <c r="AJG20" s="141"/>
      <c r="AJH20" s="141"/>
      <c r="AJI20" s="141"/>
      <c r="AJJ20" s="141"/>
      <c r="AJK20" s="141"/>
      <c r="AJL20" s="141"/>
      <c r="AJM20" s="141"/>
      <c r="AJN20" s="141"/>
      <c r="AJO20" s="141"/>
      <c r="AJP20" s="141"/>
      <c r="AJQ20" s="141"/>
      <c r="AJR20" s="141"/>
      <c r="AJS20" s="141"/>
      <c r="AJT20" s="141"/>
      <c r="AJU20" s="141"/>
      <c r="AJV20" s="141"/>
      <c r="AJW20" s="141"/>
      <c r="AJX20" s="141"/>
      <c r="AJY20" s="141"/>
      <c r="AJZ20" s="141"/>
      <c r="AKA20" s="141"/>
      <c r="AKB20" s="141"/>
      <c r="AKC20" s="141"/>
      <c r="AKD20" s="141"/>
      <c r="AKE20" s="141"/>
      <c r="AKF20" s="141"/>
      <c r="AKG20" s="141"/>
      <c r="AKH20" s="141"/>
      <c r="AKI20" s="141"/>
      <c r="AKJ20" s="141"/>
      <c r="AKK20" s="141"/>
      <c r="AKL20" s="141"/>
      <c r="AKM20" s="141"/>
      <c r="AKN20" s="141"/>
      <c r="AKO20" s="141"/>
      <c r="AKP20" s="141"/>
      <c r="AKQ20" s="141"/>
      <c r="AKR20" s="141"/>
      <c r="AKS20" s="141"/>
      <c r="AKT20" s="141"/>
      <c r="AKU20" s="141"/>
      <c r="AKV20" s="141"/>
      <c r="AKW20" s="141"/>
      <c r="AKX20" s="141"/>
      <c r="AKY20" s="141"/>
      <c r="AKZ20" s="141"/>
      <c r="ALA20" s="141"/>
      <c r="ALB20" s="141"/>
      <c r="ALC20" s="141"/>
      <c r="ALD20" s="141"/>
      <c r="ALE20" s="141"/>
      <c r="ALF20" s="141"/>
      <c r="ALG20" s="141"/>
      <c r="ALH20" s="141"/>
      <c r="ALI20" s="141"/>
      <c r="ALJ20" s="141"/>
      <c r="ALK20" s="141"/>
      <c r="ALL20" s="141"/>
      <c r="ALM20" s="141"/>
      <c r="ALN20" s="141"/>
      <c r="ALO20" s="141"/>
      <c r="ALP20" s="141"/>
      <c r="ALQ20" s="141"/>
      <c r="ALR20" s="141"/>
      <c r="ALS20" s="141"/>
      <c r="ALT20" s="141"/>
      <c r="ALU20" s="141"/>
      <c r="ALV20" s="141"/>
      <c r="ALW20" s="141"/>
      <c r="ALX20" s="141"/>
      <c r="ALY20" s="141"/>
      <c r="ALZ20" s="141"/>
      <c r="AMA20" s="141"/>
      <c r="AMB20" s="141"/>
      <c r="AMC20" s="141"/>
      <c r="AMD20" s="141"/>
      <c r="AME20" s="141"/>
      <c r="AMF20" s="141"/>
      <c r="AMG20" s="141"/>
      <c r="AMH20" s="141"/>
      <c r="AMI20" s="141"/>
    </row>
    <row r="21" spans="1:1023" ht="16.5" customHeight="1" x14ac:dyDescent="0.4">
      <c r="A21" s="154" t="s">
        <v>75</v>
      </c>
      <c r="B21" s="155"/>
      <c r="C21" s="155"/>
      <c r="D21" s="155"/>
      <c r="E21" s="156"/>
      <c r="F21" s="157"/>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c r="CN21" s="141"/>
      <c r="CO21" s="141"/>
      <c r="CP21" s="141"/>
      <c r="CQ21" s="141"/>
      <c r="CR21" s="141"/>
      <c r="CS21" s="141"/>
      <c r="CT21" s="141"/>
      <c r="CU21" s="141"/>
      <c r="CV21" s="141"/>
      <c r="CW21" s="141"/>
      <c r="CX21" s="141"/>
      <c r="CY21" s="141"/>
      <c r="CZ21" s="141"/>
      <c r="DA21" s="141"/>
      <c r="DB21" s="141"/>
      <c r="DC21" s="141"/>
      <c r="DD21" s="141"/>
      <c r="DE21" s="141"/>
      <c r="DF21" s="141"/>
      <c r="DG21" s="141"/>
      <c r="DH21" s="141"/>
      <c r="DI21" s="141"/>
      <c r="DJ21" s="141"/>
      <c r="DK21" s="141"/>
      <c r="DL21" s="141"/>
      <c r="DM21" s="141"/>
      <c r="DN21" s="141"/>
      <c r="DO21" s="141"/>
      <c r="DP21" s="141"/>
      <c r="DQ21" s="141"/>
      <c r="DR21" s="141"/>
      <c r="DS21" s="141"/>
      <c r="DT21" s="141"/>
      <c r="DU21" s="141"/>
      <c r="DV21" s="141"/>
      <c r="DW21" s="141"/>
      <c r="DX21" s="141"/>
      <c r="DY21" s="141"/>
      <c r="DZ21" s="141"/>
      <c r="EA21" s="141"/>
      <c r="EB21" s="141"/>
      <c r="EC21" s="141"/>
      <c r="ED21" s="141"/>
      <c r="EE21" s="141"/>
      <c r="EF21" s="141"/>
      <c r="EG21" s="141"/>
      <c r="EH21" s="141"/>
      <c r="EI21" s="141"/>
      <c r="EJ21" s="141"/>
      <c r="EK21" s="141"/>
      <c r="EL21" s="141"/>
      <c r="EM21" s="141"/>
      <c r="EN21" s="141"/>
      <c r="EO21" s="141"/>
      <c r="EP21" s="141"/>
      <c r="EQ21" s="141"/>
      <c r="ER21" s="141"/>
      <c r="ES21" s="141"/>
      <c r="ET21" s="141"/>
      <c r="EU21" s="141"/>
      <c r="EV21" s="141"/>
      <c r="EW21" s="141"/>
      <c r="EX21" s="141"/>
      <c r="EY21" s="141"/>
      <c r="EZ21" s="141"/>
      <c r="FA21" s="141"/>
      <c r="FB21" s="141"/>
      <c r="FC21" s="141"/>
      <c r="FD21" s="141"/>
      <c r="FE21" s="141"/>
      <c r="FF21" s="141"/>
      <c r="FG21" s="141"/>
      <c r="FH21" s="141"/>
      <c r="FI21" s="141"/>
      <c r="FJ21" s="141"/>
      <c r="FK21" s="141"/>
      <c r="FL21" s="141"/>
      <c r="FM21" s="141"/>
      <c r="FN21" s="141"/>
      <c r="FO21" s="141"/>
      <c r="FP21" s="141"/>
      <c r="FQ21" s="141"/>
      <c r="FR21" s="141"/>
      <c r="FS21" s="141"/>
      <c r="FT21" s="141"/>
      <c r="FU21" s="141"/>
      <c r="FV21" s="141"/>
      <c r="FW21" s="141"/>
      <c r="FX21" s="141"/>
      <c r="FY21" s="141"/>
      <c r="FZ21" s="141"/>
      <c r="GA21" s="141"/>
      <c r="GB21" s="141"/>
      <c r="GC21" s="141"/>
      <c r="GD21" s="141"/>
      <c r="GE21" s="141"/>
      <c r="GF21" s="141"/>
      <c r="GG21" s="141"/>
      <c r="GH21" s="141"/>
      <c r="GI21" s="141"/>
      <c r="GJ21" s="141"/>
      <c r="GK21" s="141"/>
      <c r="GL21" s="141"/>
      <c r="GM21" s="141"/>
      <c r="GN21" s="141"/>
      <c r="GO21" s="141"/>
      <c r="GP21" s="141"/>
      <c r="GQ21" s="141"/>
      <c r="GR21" s="141"/>
      <c r="GS21" s="141"/>
      <c r="GT21" s="141"/>
      <c r="GU21" s="141"/>
      <c r="GV21" s="141"/>
      <c r="GW21" s="141"/>
      <c r="GX21" s="141"/>
      <c r="GY21" s="141"/>
      <c r="GZ21" s="141"/>
      <c r="HA21" s="141"/>
      <c r="HB21" s="141"/>
      <c r="HC21" s="141"/>
      <c r="HD21" s="141"/>
      <c r="HE21" s="141"/>
      <c r="HF21" s="141"/>
      <c r="HG21" s="141"/>
      <c r="HH21" s="141"/>
      <c r="HI21" s="141"/>
      <c r="HJ21" s="141"/>
      <c r="HK21" s="141"/>
      <c r="HL21" s="141"/>
      <c r="HM21" s="141"/>
      <c r="HN21" s="141"/>
      <c r="HO21" s="141"/>
      <c r="HP21" s="141"/>
      <c r="HQ21" s="141"/>
      <c r="HR21" s="141"/>
      <c r="HS21" s="141"/>
      <c r="HT21" s="141"/>
      <c r="HU21" s="141"/>
      <c r="HV21" s="141"/>
      <c r="HW21" s="141"/>
      <c r="HX21" s="141"/>
      <c r="HY21" s="141"/>
      <c r="HZ21" s="141"/>
      <c r="IA21" s="141"/>
      <c r="IB21" s="141"/>
      <c r="IC21" s="141"/>
      <c r="ID21" s="141"/>
      <c r="IE21" s="141"/>
      <c r="IF21" s="141"/>
      <c r="IG21" s="141"/>
      <c r="IH21" s="141"/>
      <c r="II21" s="141"/>
      <c r="IJ21" s="141"/>
      <c r="IK21" s="141"/>
      <c r="IL21" s="141"/>
      <c r="IM21" s="141"/>
      <c r="IN21" s="141"/>
      <c r="IO21" s="141"/>
      <c r="IP21" s="141"/>
      <c r="IQ21" s="141"/>
      <c r="IR21" s="141"/>
      <c r="IS21" s="141"/>
      <c r="IT21" s="141"/>
      <c r="IU21" s="141"/>
      <c r="IV21" s="141"/>
      <c r="IW21" s="141"/>
      <c r="IX21" s="141"/>
      <c r="IY21" s="141"/>
      <c r="IZ21" s="141"/>
      <c r="JA21" s="141"/>
      <c r="JB21" s="141"/>
      <c r="JC21" s="141"/>
      <c r="JD21" s="141"/>
      <c r="JE21" s="141"/>
      <c r="JF21" s="141"/>
      <c r="JG21" s="141"/>
      <c r="JH21" s="141"/>
      <c r="JI21" s="141"/>
      <c r="JJ21" s="141"/>
      <c r="JK21" s="141"/>
      <c r="JL21" s="141"/>
      <c r="JM21" s="141"/>
      <c r="JN21" s="141"/>
      <c r="JO21" s="141"/>
      <c r="JP21" s="141"/>
      <c r="JQ21" s="141"/>
      <c r="JR21" s="141"/>
      <c r="JS21" s="141"/>
      <c r="JT21" s="141"/>
      <c r="JU21" s="141"/>
      <c r="JV21" s="141"/>
      <c r="JW21" s="141"/>
      <c r="JX21" s="141"/>
      <c r="JY21" s="141"/>
      <c r="JZ21" s="141"/>
      <c r="KA21" s="141"/>
      <c r="KB21" s="141"/>
      <c r="KC21" s="141"/>
      <c r="KD21" s="141"/>
      <c r="KE21" s="141"/>
      <c r="KF21" s="141"/>
      <c r="KG21" s="141"/>
      <c r="KH21" s="141"/>
      <c r="KI21" s="141"/>
      <c r="KJ21" s="141"/>
      <c r="KK21" s="141"/>
      <c r="KL21" s="141"/>
      <c r="KM21" s="141"/>
      <c r="KN21" s="141"/>
      <c r="KO21" s="141"/>
      <c r="KP21" s="141"/>
      <c r="KQ21" s="141"/>
      <c r="KR21" s="141"/>
      <c r="KS21" s="141"/>
      <c r="KT21" s="141"/>
      <c r="KU21" s="141"/>
      <c r="KV21" s="141"/>
      <c r="KW21" s="141"/>
      <c r="KX21" s="141"/>
      <c r="KY21" s="141"/>
      <c r="KZ21" s="141"/>
      <c r="LA21" s="141"/>
      <c r="LB21" s="141"/>
      <c r="LC21" s="141"/>
      <c r="LD21" s="141"/>
      <c r="LE21" s="141"/>
      <c r="LF21" s="141"/>
      <c r="LG21" s="141"/>
      <c r="LH21" s="141"/>
      <c r="LI21" s="141"/>
      <c r="LJ21" s="141"/>
      <c r="LK21" s="141"/>
      <c r="LL21" s="141"/>
      <c r="LM21" s="141"/>
      <c r="LN21" s="141"/>
      <c r="LO21" s="141"/>
      <c r="LP21" s="141"/>
      <c r="LQ21" s="141"/>
      <c r="LR21" s="141"/>
      <c r="LS21" s="141"/>
      <c r="LT21" s="141"/>
      <c r="LU21" s="141"/>
      <c r="LV21" s="141"/>
      <c r="LW21" s="141"/>
      <c r="LX21" s="141"/>
      <c r="LY21" s="141"/>
      <c r="LZ21" s="141"/>
      <c r="MA21" s="141"/>
      <c r="MB21" s="141"/>
      <c r="MC21" s="141"/>
      <c r="MD21" s="141"/>
      <c r="ME21" s="141"/>
      <c r="MF21" s="141"/>
      <c r="MG21" s="141"/>
      <c r="MH21" s="141"/>
      <c r="MI21" s="141"/>
      <c r="MJ21" s="141"/>
      <c r="MK21" s="141"/>
      <c r="ML21" s="141"/>
      <c r="MM21" s="141"/>
      <c r="MN21" s="141"/>
      <c r="MO21" s="141"/>
      <c r="MP21" s="141"/>
      <c r="MQ21" s="141"/>
      <c r="MR21" s="141"/>
      <c r="MS21" s="141"/>
      <c r="MT21" s="141"/>
      <c r="MU21" s="141"/>
      <c r="MV21" s="141"/>
      <c r="MW21" s="141"/>
      <c r="MX21" s="141"/>
      <c r="MY21" s="141"/>
      <c r="MZ21" s="141"/>
      <c r="NA21" s="141"/>
      <c r="NB21" s="141"/>
      <c r="NC21" s="141"/>
      <c r="ND21" s="141"/>
      <c r="NE21" s="141"/>
      <c r="NF21" s="141"/>
      <c r="NG21" s="141"/>
      <c r="NH21" s="141"/>
      <c r="NI21" s="141"/>
      <c r="NJ21" s="141"/>
      <c r="NK21" s="141"/>
      <c r="NL21" s="141"/>
      <c r="NM21" s="141"/>
      <c r="NN21" s="141"/>
      <c r="NO21" s="141"/>
      <c r="NP21" s="141"/>
      <c r="NQ21" s="141"/>
      <c r="NR21" s="141"/>
      <c r="NS21" s="141"/>
      <c r="NT21" s="141"/>
      <c r="NU21" s="141"/>
      <c r="NV21" s="141"/>
      <c r="NW21" s="141"/>
      <c r="NX21" s="141"/>
      <c r="NY21" s="141"/>
      <c r="NZ21" s="141"/>
      <c r="OA21" s="141"/>
      <c r="OB21" s="141"/>
      <c r="OC21" s="141"/>
      <c r="OD21" s="141"/>
      <c r="OE21" s="141"/>
      <c r="OF21" s="141"/>
      <c r="OG21" s="141"/>
      <c r="OH21" s="141"/>
      <c r="OI21" s="141"/>
      <c r="OJ21" s="141"/>
      <c r="OK21" s="141"/>
      <c r="OL21" s="141"/>
      <c r="OM21" s="141"/>
      <c r="ON21" s="141"/>
      <c r="OO21" s="141"/>
      <c r="OP21" s="141"/>
      <c r="OQ21" s="141"/>
      <c r="OR21" s="141"/>
      <c r="OS21" s="141"/>
      <c r="OT21" s="141"/>
      <c r="OU21" s="141"/>
      <c r="OV21" s="141"/>
      <c r="OW21" s="141"/>
      <c r="OX21" s="141"/>
      <c r="OY21" s="141"/>
      <c r="OZ21" s="141"/>
      <c r="PA21" s="141"/>
      <c r="PB21" s="141"/>
      <c r="PC21" s="141"/>
      <c r="PD21" s="141"/>
      <c r="PE21" s="141"/>
      <c r="PF21" s="141"/>
      <c r="PG21" s="141"/>
      <c r="PH21" s="141"/>
      <c r="PI21" s="141"/>
      <c r="PJ21" s="141"/>
      <c r="PK21" s="141"/>
      <c r="PL21" s="141"/>
      <c r="PM21" s="141"/>
      <c r="PN21" s="141"/>
      <c r="PO21" s="141"/>
      <c r="PP21" s="141"/>
      <c r="PQ21" s="141"/>
      <c r="PR21" s="141"/>
      <c r="PS21" s="141"/>
      <c r="PT21" s="141"/>
      <c r="PU21" s="141"/>
      <c r="PV21" s="141"/>
      <c r="PW21" s="141"/>
      <c r="PX21" s="141"/>
      <c r="PY21" s="141"/>
      <c r="PZ21" s="141"/>
      <c r="QA21" s="141"/>
      <c r="QB21" s="141"/>
      <c r="QC21" s="141"/>
      <c r="QD21" s="141"/>
      <c r="QE21" s="141"/>
      <c r="QF21" s="141"/>
      <c r="QG21" s="141"/>
      <c r="QH21" s="141"/>
      <c r="QI21" s="141"/>
      <c r="QJ21" s="141"/>
      <c r="QK21" s="141"/>
      <c r="QL21" s="141"/>
      <c r="QM21" s="141"/>
      <c r="QN21" s="141"/>
      <c r="QO21" s="141"/>
      <c r="QP21" s="141"/>
      <c r="QQ21" s="141"/>
      <c r="QR21" s="141"/>
      <c r="QS21" s="141"/>
      <c r="QT21" s="141"/>
      <c r="QU21" s="141"/>
      <c r="QV21" s="141"/>
      <c r="QW21" s="141"/>
      <c r="QX21" s="141"/>
      <c r="QY21" s="141"/>
      <c r="QZ21" s="141"/>
      <c r="RA21" s="141"/>
      <c r="RB21" s="141"/>
      <c r="RC21" s="141"/>
      <c r="RD21" s="141"/>
      <c r="RE21" s="141"/>
      <c r="RF21" s="141"/>
      <c r="RG21" s="141"/>
      <c r="RH21" s="141"/>
      <c r="RI21" s="141"/>
      <c r="RJ21" s="141"/>
      <c r="RK21" s="141"/>
      <c r="RL21" s="141"/>
      <c r="RM21" s="141"/>
      <c r="RN21" s="141"/>
      <c r="RO21" s="141"/>
      <c r="RP21" s="141"/>
      <c r="RQ21" s="141"/>
      <c r="RR21" s="141"/>
      <c r="RS21" s="141"/>
      <c r="RT21" s="141"/>
      <c r="RU21" s="141"/>
      <c r="RV21" s="141"/>
      <c r="RW21" s="141"/>
      <c r="RX21" s="141"/>
      <c r="RY21" s="141"/>
      <c r="RZ21" s="141"/>
      <c r="SA21" s="141"/>
      <c r="SB21" s="141"/>
      <c r="SC21" s="141"/>
      <c r="SD21" s="141"/>
      <c r="SE21" s="141"/>
      <c r="SF21" s="141"/>
      <c r="SG21" s="141"/>
      <c r="SH21" s="141"/>
      <c r="SI21" s="141"/>
      <c r="SJ21" s="141"/>
      <c r="SK21" s="141"/>
      <c r="SL21" s="141"/>
      <c r="SM21" s="141"/>
      <c r="SN21" s="141"/>
      <c r="SO21" s="141"/>
      <c r="SP21" s="141"/>
      <c r="SQ21" s="141"/>
      <c r="SR21" s="141"/>
      <c r="SS21" s="141"/>
      <c r="ST21" s="141"/>
      <c r="SU21" s="141"/>
      <c r="SV21" s="141"/>
      <c r="SW21" s="141"/>
      <c r="SX21" s="141"/>
      <c r="SY21" s="141"/>
      <c r="SZ21" s="141"/>
      <c r="TA21" s="141"/>
      <c r="TB21" s="141"/>
      <c r="TC21" s="141"/>
      <c r="TD21" s="141"/>
      <c r="TE21" s="141"/>
      <c r="TF21" s="141"/>
      <c r="TG21" s="141"/>
      <c r="TH21" s="141"/>
      <c r="TI21" s="141"/>
      <c r="TJ21" s="141"/>
      <c r="TK21" s="141"/>
      <c r="TL21" s="141"/>
      <c r="TM21" s="141"/>
      <c r="TN21" s="141"/>
      <c r="TO21" s="141"/>
      <c r="TP21" s="141"/>
      <c r="TQ21" s="141"/>
      <c r="TR21" s="141"/>
      <c r="TS21" s="141"/>
      <c r="TT21" s="141"/>
      <c r="TU21" s="141"/>
      <c r="TV21" s="141"/>
      <c r="TW21" s="141"/>
      <c r="TX21" s="141"/>
      <c r="TY21" s="141"/>
      <c r="TZ21" s="141"/>
      <c r="UA21" s="141"/>
      <c r="UB21" s="141"/>
      <c r="UC21" s="141"/>
      <c r="UD21" s="141"/>
      <c r="UE21" s="141"/>
      <c r="UF21" s="141"/>
      <c r="UG21" s="141"/>
      <c r="UH21" s="141"/>
      <c r="UI21" s="141"/>
      <c r="UJ21" s="141"/>
      <c r="UK21" s="141"/>
      <c r="UL21" s="141"/>
      <c r="UM21" s="141"/>
      <c r="UN21" s="141"/>
      <c r="UO21" s="141"/>
      <c r="UP21" s="141"/>
      <c r="UQ21" s="141"/>
      <c r="UR21" s="141"/>
      <c r="US21" s="141"/>
      <c r="UT21" s="141"/>
      <c r="UU21" s="141"/>
      <c r="UV21" s="141"/>
      <c r="UW21" s="141"/>
      <c r="UX21" s="141"/>
      <c r="UY21" s="141"/>
      <c r="UZ21" s="141"/>
      <c r="VA21" s="141"/>
      <c r="VB21" s="141"/>
      <c r="VC21" s="141"/>
      <c r="VD21" s="141"/>
      <c r="VE21" s="141"/>
      <c r="VF21" s="141"/>
      <c r="VG21" s="141"/>
      <c r="VH21" s="141"/>
      <c r="VI21" s="141"/>
      <c r="VJ21" s="141"/>
      <c r="VK21" s="141"/>
      <c r="VL21" s="141"/>
      <c r="VM21" s="141"/>
      <c r="VN21" s="141"/>
      <c r="VO21" s="141"/>
      <c r="VP21" s="141"/>
      <c r="VQ21" s="141"/>
      <c r="VR21" s="141"/>
      <c r="VS21" s="141"/>
      <c r="VT21" s="141"/>
      <c r="VU21" s="141"/>
      <c r="VV21" s="141"/>
      <c r="VW21" s="141"/>
      <c r="VX21" s="141"/>
      <c r="VY21" s="141"/>
      <c r="VZ21" s="141"/>
      <c r="WA21" s="141"/>
      <c r="WB21" s="141"/>
      <c r="WC21" s="141"/>
      <c r="WD21" s="141"/>
      <c r="WE21" s="141"/>
      <c r="WF21" s="141"/>
      <c r="WG21" s="141"/>
      <c r="WH21" s="141"/>
      <c r="WI21" s="141"/>
      <c r="WJ21" s="141"/>
      <c r="WK21" s="141"/>
      <c r="WL21" s="141"/>
      <c r="WM21" s="141"/>
      <c r="WN21" s="141"/>
      <c r="WO21" s="141"/>
      <c r="WP21" s="141"/>
      <c r="WQ21" s="141"/>
      <c r="WR21" s="141"/>
      <c r="WS21" s="141"/>
      <c r="WT21" s="141"/>
      <c r="WU21" s="141"/>
      <c r="WV21" s="141"/>
      <c r="WW21" s="141"/>
      <c r="WX21" s="141"/>
      <c r="WY21" s="141"/>
      <c r="WZ21" s="141"/>
      <c r="XA21" s="141"/>
      <c r="XB21" s="141"/>
      <c r="XC21" s="141"/>
      <c r="XD21" s="141"/>
      <c r="XE21" s="141"/>
      <c r="XF21" s="141"/>
      <c r="XG21" s="141"/>
      <c r="XH21" s="141"/>
      <c r="XI21" s="141"/>
      <c r="XJ21" s="141"/>
      <c r="XK21" s="141"/>
      <c r="XL21" s="141"/>
      <c r="XM21" s="141"/>
      <c r="XN21" s="141"/>
      <c r="XO21" s="141"/>
      <c r="XP21" s="141"/>
      <c r="XQ21" s="141"/>
      <c r="XR21" s="141"/>
      <c r="XS21" s="141"/>
      <c r="XT21" s="141"/>
      <c r="XU21" s="141"/>
      <c r="XV21" s="141"/>
      <c r="XW21" s="141"/>
      <c r="XX21" s="141"/>
      <c r="XY21" s="141"/>
      <c r="XZ21" s="141"/>
      <c r="YA21" s="141"/>
      <c r="YB21" s="141"/>
      <c r="YC21" s="141"/>
      <c r="YD21" s="141"/>
      <c r="YE21" s="141"/>
      <c r="YF21" s="141"/>
      <c r="YG21" s="141"/>
      <c r="YH21" s="141"/>
      <c r="YI21" s="141"/>
      <c r="YJ21" s="141"/>
      <c r="YK21" s="141"/>
      <c r="YL21" s="141"/>
      <c r="YM21" s="141"/>
      <c r="YN21" s="141"/>
      <c r="YO21" s="141"/>
      <c r="YP21" s="141"/>
      <c r="YQ21" s="141"/>
      <c r="YR21" s="141"/>
      <c r="YS21" s="141"/>
      <c r="YT21" s="141"/>
      <c r="YU21" s="141"/>
      <c r="YV21" s="141"/>
      <c r="YW21" s="141"/>
      <c r="YX21" s="141"/>
      <c r="YY21" s="141"/>
      <c r="YZ21" s="141"/>
      <c r="ZA21" s="141"/>
      <c r="ZB21" s="141"/>
      <c r="ZC21" s="141"/>
      <c r="ZD21" s="141"/>
      <c r="ZE21" s="141"/>
      <c r="ZF21" s="141"/>
      <c r="ZG21" s="141"/>
      <c r="ZH21" s="141"/>
      <c r="ZI21" s="141"/>
      <c r="ZJ21" s="141"/>
      <c r="ZK21" s="141"/>
      <c r="ZL21" s="141"/>
      <c r="ZM21" s="141"/>
      <c r="ZN21" s="141"/>
      <c r="ZO21" s="141"/>
      <c r="ZP21" s="141"/>
      <c r="ZQ21" s="141"/>
      <c r="ZR21" s="141"/>
      <c r="ZS21" s="141"/>
      <c r="ZT21" s="141"/>
      <c r="ZU21" s="141"/>
      <c r="ZV21" s="141"/>
      <c r="ZW21" s="141"/>
      <c r="ZX21" s="141"/>
      <c r="ZY21" s="141"/>
      <c r="ZZ21" s="141"/>
      <c r="AAA21" s="141"/>
      <c r="AAB21" s="141"/>
      <c r="AAC21" s="141"/>
      <c r="AAD21" s="141"/>
      <c r="AAE21" s="141"/>
      <c r="AAF21" s="141"/>
      <c r="AAG21" s="141"/>
      <c r="AAH21" s="141"/>
      <c r="AAI21" s="141"/>
      <c r="AAJ21" s="141"/>
      <c r="AAK21" s="141"/>
      <c r="AAL21" s="141"/>
      <c r="AAM21" s="141"/>
      <c r="AAN21" s="141"/>
      <c r="AAO21" s="141"/>
      <c r="AAP21" s="141"/>
      <c r="AAQ21" s="141"/>
      <c r="AAR21" s="141"/>
      <c r="AAS21" s="141"/>
      <c r="AAT21" s="141"/>
      <c r="AAU21" s="141"/>
      <c r="AAV21" s="141"/>
      <c r="AAW21" s="141"/>
      <c r="AAX21" s="141"/>
      <c r="AAY21" s="141"/>
      <c r="AAZ21" s="141"/>
      <c r="ABA21" s="141"/>
      <c r="ABB21" s="141"/>
      <c r="ABC21" s="141"/>
      <c r="ABD21" s="141"/>
      <c r="ABE21" s="141"/>
      <c r="ABF21" s="141"/>
      <c r="ABG21" s="141"/>
      <c r="ABH21" s="141"/>
      <c r="ABI21" s="141"/>
      <c r="ABJ21" s="141"/>
      <c r="ABK21" s="141"/>
      <c r="ABL21" s="141"/>
      <c r="ABM21" s="141"/>
      <c r="ABN21" s="141"/>
      <c r="ABO21" s="141"/>
      <c r="ABP21" s="141"/>
      <c r="ABQ21" s="141"/>
      <c r="ABR21" s="141"/>
      <c r="ABS21" s="141"/>
      <c r="ABT21" s="141"/>
      <c r="ABU21" s="141"/>
      <c r="ABV21" s="141"/>
      <c r="ABW21" s="141"/>
      <c r="ABX21" s="141"/>
      <c r="ABY21" s="141"/>
      <c r="ABZ21" s="141"/>
      <c r="ACA21" s="141"/>
      <c r="ACB21" s="141"/>
      <c r="ACC21" s="141"/>
      <c r="ACD21" s="141"/>
      <c r="ACE21" s="141"/>
      <c r="ACF21" s="141"/>
      <c r="ACG21" s="141"/>
      <c r="ACH21" s="141"/>
      <c r="ACI21" s="141"/>
      <c r="ACJ21" s="141"/>
      <c r="ACK21" s="141"/>
      <c r="ACL21" s="141"/>
      <c r="ACM21" s="141"/>
      <c r="ACN21" s="141"/>
      <c r="ACO21" s="141"/>
      <c r="ACP21" s="141"/>
      <c r="ACQ21" s="141"/>
      <c r="ACR21" s="141"/>
      <c r="ACS21" s="141"/>
      <c r="ACT21" s="141"/>
      <c r="ACU21" s="141"/>
      <c r="ACV21" s="141"/>
      <c r="ACW21" s="141"/>
      <c r="ACX21" s="141"/>
      <c r="ACY21" s="141"/>
      <c r="ACZ21" s="141"/>
      <c r="ADA21" s="141"/>
      <c r="ADB21" s="141"/>
      <c r="ADC21" s="141"/>
      <c r="ADD21" s="141"/>
      <c r="ADE21" s="141"/>
      <c r="ADF21" s="141"/>
      <c r="ADG21" s="141"/>
      <c r="ADH21" s="141"/>
      <c r="ADI21" s="141"/>
      <c r="ADJ21" s="141"/>
      <c r="ADK21" s="141"/>
      <c r="ADL21" s="141"/>
      <c r="ADM21" s="141"/>
      <c r="ADN21" s="141"/>
      <c r="ADO21" s="141"/>
      <c r="ADP21" s="141"/>
      <c r="ADQ21" s="141"/>
      <c r="ADR21" s="141"/>
      <c r="ADS21" s="141"/>
      <c r="ADT21" s="141"/>
      <c r="ADU21" s="141"/>
      <c r="ADV21" s="141"/>
      <c r="ADW21" s="141"/>
      <c r="ADX21" s="141"/>
      <c r="ADY21" s="141"/>
      <c r="ADZ21" s="141"/>
      <c r="AEA21" s="141"/>
      <c r="AEB21" s="141"/>
      <c r="AEC21" s="141"/>
      <c r="AED21" s="141"/>
      <c r="AEE21" s="141"/>
      <c r="AEF21" s="141"/>
      <c r="AEG21" s="141"/>
      <c r="AEH21" s="141"/>
      <c r="AEI21" s="141"/>
      <c r="AEJ21" s="141"/>
      <c r="AEK21" s="141"/>
      <c r="AEL21" s="141"/>
      <c r="AEM21" s="141"/>
      <c r="AEN21" s="141"/>
      <c r="AEO21" s="141"/>
      <c r="AEP21" s="141"/>
      <c r="AEQ21" s="141"/>
      <c r="AER21" s="141"/>
      <c r="AES21" s="141"/>
      <c r="AET21" s="141"/>
      <c r="AEU21" s="141"/>
      <c r="AEV21" s="141"/>
      <c r="AEW21" s="141"/>
      <c r="AEX21" s="141"/>
      <c r="AEY21" s="141"/>
      <c r="AEZ21" s="141"/>
      <c r="AFA21" s="141"/>
      <c r="AFB21" s="141"/>
      <c r="AFC21" s="141"/>
      <c r="AFD21" s="141"/>
      <c r="AFE21" s="141"/>
      <c r="AFF21" s="141"/>
      <c r="AFG21" s="141"/>
      <c r="AFH21" s="141"/>
      <c r="AFI21" s="141"/>
      <c r="AFJ21" s="141"/>
      <c r="AFK21" s="141"/>
      <c r="AFL21" s="141"/>
      <c r="AFM21" s="141"/>
      <c r="AFN21" s="141"/>
      <c r="AFO21" s="141"/>
      <c r="AFP21" s="141"/>
      <c r="AFQ21" s="141"/>
      <c r="AFR21" s="141"/>
      <c r="AFS21" s="141"/>
      <c r="AFT21" s="141"/>
      <c r="AFU21" s="141"/>
      <c r="AFV21" s="141"/>
      <c r="AFW21" s="141"/>
      <c r="AFX21" s="141"/>
      <c r="AFY21" s="141"/>
      <c r="AFZ21" s="141"/>
      <c r="AGA21" s="141"/>
      <c r="AGB21" s="141"/>
      <c r="AGC21" s="141"/>
      <c r="AGD21" s="141"/>
      <c r="AGE21" s="141"/>
      <c r="AGF21" s="141"/>
      <c r="AGG21" s="141"/>
      <c r="AGH21" s="141"/>
      <c r="AGI21" s="141"/>
      <c r="AGJ21" s="141"/>
      <c r="AGK21" s="141"/>
      <c r="AGL21" s="141"/>
      <c r="AGM21" s="141"/>
      <c r="AGN21" s="141"/>
      <c r="AGO21" s="141"/>
      <c r="AGP21" s="141"/>
      <c r="AGQ21" s="141"/>
      <c r="AGR21" s="141"/>
      <c r="AGS21" s="141"/>
      <c r="AGT21" s="141"/>
      <c r="AGU21" s="141"/>
      <c r="AGV21" s="141"/>
      <c r="AGW21" s="141"/>
      <c r="AGX21" s="141"/>
      <c r="AGY21" s="141"/>
      <c r="AGZ21" s="141"/>
      <c r="AHA21" s="141"/>
      <c r="AHB21" s="141"/>
      <c r="AHC21" s="141"/>
      <c r="AHD21" s="141"/>
      <c r="AHE21" s="141"/>
      <c r="AHF21" s="141"/>
      <c r="AHG21" s="141"/>
      <c r="AHH21" s="141"/>
      <c r="AHI21" s="141"/>
      <c r="AHJ21" s="141"/>
      <c r="AHK21" s="141"/>
      <c r="AHL21" s="141"/>
      <c r="AHM21" s="141"/>
      <c r="AHN21" s="141"/>
      <c r="AHO21" s="141"/>
      <c r="AHP21" s="141"/>
      <c r="AHQ21" s="141"/>
      <c r="AHR21" s="141"/>
      <c r="AHS21" s="141"/>
      <c r="AHT21" s="141"/>
      <c r="AHU21" s="141"/>
      <c r="AHV21" s="141"/>
      <c r="AHW21" s="141"/>
      <c r="AHX21" s="141"/>
      <c r="AHY21" s="141"/>
      <c r="AHZ21" s="141"/>
      <c r="AIA21" s="141"/>
      <c r="AIB21" s="141"/>
      <c r="AIC21" s="141"/>
      <c r="AID21" s="141"/>
      <c r="AIE21" s="141"/>
      <c r="AIF21" s="141"/>
      <c r="AIG21" s="141"/>
      <c r="AIH21" s="141"/>
      <c r="AII21" s="141"/>
      <c r="AIJ21" s="141"/>
      <c r="AIK21" s="141"/>
      <c r="AIL21" s="141"/>
      <c r="AIM21" s="141"/>
      <c r="AIN21" s="141"/>
      <c r="AIO21" s="141"/>
      <c r="AIP21" s="141"/>
      <c r="AIQ21" s="141"/>
      <c r="AIR21" s="141"/>
      <c r="AIS21" s="141"/>
      <c r="AIT21" s="141"/>
      <c r="AIU21" s="141"/>
      <c r="AIV21" s="141"/>
      <c r="AIW21" s="141"/>
      <c r="AIX21" s="141"/>
      <c r="AIY21" s="141"/>
      <c r="AIZ21" s="141"/>
      <c r="AJA21" s="141"/>
      <c r="AJB21" s="141"/>
      <c r="AJC21" s="141"/>
      <c r="AJD21" s="141"/>
      <c r="AJE21" s="141"/>
      <c r="AJF21" s="141"/>
      <c r="AJG21" s="141"/>
      <c r="AJH21" s="141"/>
      <c r="AJI21" s="141"/>
      <c r="AJJ21" s="141"/>
      <c r="AJK21" s="141"/>
      <c r="AJL21" s="141"/>
      <c r="AJM21" s="141"/>
      <c r="AJN21" s="141"/>
      <c r="AJO21" s="141"/>
      <c r="AJP21" s="141"/>
      <c r="AJQ21" s="141"/>
      <c r="AJR21" s="141"/>
      <c r="AJS21" s="141"/>
      <c r="AJT21" s="141"/>
      <c r="AJU21" s="141"/>
      <c r="AJV21" s="141"/>
      <c r="AJW21" s="141"/>
      <c r="AJX21" s="141"/>
      <c r="AJY21" s="141"/>
      <c r="AJZ21" s="141"/>
      <c r="AKA21" s="141"/>
      <c r="AKB21" s="141"/>
      <c r="AKC21" s="141"/>
      <c r="AKD21" s="141"/>
      <c r="AKE21" s="141"/>
      <c r="AKF21" s="141"/>
      <c r="AKG21" s="141"/>
      <c r="AKH21" s="141"/>
      <c r="AKI21" s="141"/>
      <c r="AKJ21" s="141"/>
      <c r="AKK21" s="141"/>
      <c r="AKL21" s="141"/>
      <c r="AKM21" s="141"/>
      <c r="AKN21" s="141"/>
      <c r="AKO21" s="141"/>
      <c r="AKP21" s="141"/>
      <c r="AKQ21" s="141"/>
      <c r="AKR21" s="141"/>
      <c r="AKS21" s="141"/>
      <c r="AKT21" s="141"/>
      <c r="AKU21" s="141"/>
      <c r="AKV21" s="141"/>
      <c r="AKW21" s="141"/>
      <c r="AKX21" s="141"/>
      <c r="AKY21" s="141"/>
      <c r="AKZ21" s="141"/>
      <c r="ALA21" s="141"/>
      <c r="ALB21" s="141"/>
      <c r="ALC21" s="141"/>
      <c r="ALD21" s="141"/>
      <c r="ALE21" s="141"/>
      <c r="ALF21" s="141"/>
      <c r="ALG21" s="141"/>
      <c r="ALH21" s="141"/>
      <c r="ALI21" s="141"/>
      <c r="ALJ21" s="141"/>
      <c r="ALK21" s="141"/>
      <c r="ALL21" s="141"/>
      <c r="ALM21" s="141"/>
      <c r="ALN21" s="141"/>
      <c r="ALO21" s="141"/>
      <c r="ALP21" s="141"/>
      <c r="ALQ21" s="141"/>
      <c r="ALR21" s="141"/>
      <c r="ALS21" s="141"/>
      <c r="ALT21" s="141"/>
      <c r="ALU21" s="141"/>
      <c r="ALV21" s="141"/>
      <c r="ALW21" s="141"/>
      <c r="ALX21" s="141"/>
      <c r="ALY21" s="141"/>
      <c r="ALZ21" s="141"/>
      <c r="AMA21" s="141"/>
      <c r="AMB21" s="141"/>
      <c r="AMC21" s="141"/>
      <c r="AMD21" s="141"/>
      <c r="AME21" s="141"/>
      <c r="AMF21" s="141"/>
      <c r="AMG21" s="141"/>
      <c r="AMH21" s="141"/>
      <c r="AMI21" s="141"/>
    </row>
    <row r="22" spans="1:1023" ht="33" customHeight="1" x14ac:dyDescent="0.4">
      <c r="A22" s="158" t="s">
        <v>77</v>
      </c>
      <c r="B22" s="141"/>
      <c r="C22" s="141"/>
      <c r="D22" s="141"/>
      <c r="E22" s="159"/>
      <c r="F22" s="141"/>
      <c r="G22" s="153"/>
      <c r="H22" s="141"/>
      <c r="I22" s="141"/>
      <c r="J22" s="141"/>
      <c r="K22" s="141"/>
      <c r="L22" s="141"/>
      <c r="M22" s="141"/>
      <c r="N22" s="141"/>
      <c r="O22" s="141"/>
      <c r="P22" s="141"/>
      <c r="Q22" s="141"/>
      <c r="R22" s="141"/>
      <c r="S22" s="141"/>
      <c r="T22" s="141"/>
      <c r="U22" s="141"/>
      <c r="V22" s="141"/>
      <c r="W22" s="141"/>
      <c r="X22" s="141"/>
      <c r="Y22" s="141"/>
      <c r="Z22" s="141"/>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1"/>
      <c r="ED22" s="141"/>
      <c r="EE22" s="141"/>
      <c r="EF22" s="141"/>
      <c r="EG22" s="141"/>
      <c r="EH22" s="141"/>
      <c r="EI22" s="141"/>
      <c r="EJ22" s="141"/>
      <c r="EK22" s="141"/>
      <c r="EL22" s="141"/>
      <c r="EM22" s="141"/>
      <c r="EN22" s="141"/>
      <c r="EO22" s="141"/>
      <c r="EP22" s="141"/>
      <c r="EQ22" s="141"/>
      <c r="ER22" s="141"/>
      <c r="ES22" s="141"/>
      <c r="ET22" s="141"/>
      <c r="EU22" s="141"/>
      <c r="EV22" s="141"/>
      <c r="EW22" s="141"/>
      <c r="EX22" s="141"/>
      <c r="EY22" s="141"/>
      <c r="EZ22" s="141"/>
      <c r="FA22" s="141"/>
      <c r="FB22" s="141"/>
      <c r="FC22" s="141"/>
      <c r="FD22" s="141"/>
      <c r="FE22" s="141"/>
      <c r="FF22" s="141"/>
      <c r="FG22" s="141"/>
      <c r="FH22" s="141"/>
      <c r="FI22" s="141"/>
      <c r="FJ22" s="141"/>
      <c r="FK22" s="141"/>
      <c r="FL22" s="141"/>
      <c r="FM22" s="141"/>
      <c r="FN22" s="141"/>
      <c r="FO22" s="141"/>
      <c r="FP22" s="141"/>
      <c r="FQ22" s="141"/>
      <c r="FR22" s="141"/>
      <c r="FS22" s="141"/>
      <c r="FT22" s="141"/>
      <c r="FU22" s="141"/>
      <c r="FV22" s="141"/>
      <c r="FW22" s="141"/>
      <c r="FX22" s="141"/>
      <c r="FY22" s="141"/>
      <c r="FZ22" s="141"/>
      <c r="GA22" s="141"/>
      <c r="GB22" s="141"/>
      <c r="GC22" s="141"/>
      <c r="GD22" s="141"/>
      <c r="GE22" s="141"/>
      <c r="GF22" s="141"/>
      <c r="GG22" s="141"/>
      <c r="GH22" s="141"/>
      <c r="GI22" s="141"/>
      <c r="GJ22" s="141"/>
      <c r="GK22" s="141"/>
      <c r="GL22" s="141"/>
      <c r="GM22" s="141"/>
      <c r="GN22" s="141"/>
      <c r="GO22" s="141"/>
      <c r="GP22" s="141"/>
      <c r="GQ22" s="141"/>
      <c r="GR22" s="141"/>
      <c r="GS22" s="141"/>
      <c r="GT22" s="141"/>
      <c r="GU22" s="141"/>
      <c r="GV22" s="141"/>
      <c r="GW22" s="141"/>
      <c r="GX22" s="141"/>
      <c r="GY22" s="141"/>
      <c r="GZ22" s="141"/>
      <c r="HA22" s="141"/>
      <c r="HB22" s="141"/>
      <c r="HC22" s="141"/>
      <c r="HD22" s="141"/>
      <c r="HE22" s="141"/>
      <c r="HF22" s="141"/>
      <c r="HG22" s="141"/>
      <c r="HH22" s="141"/>
      <c r="HI22" s="141"/>
      <c r="HJ22" s="141"/>
      <c r="HK22" s="141"/>
      <c r="HL22" s="141"/>
      <c r="HM22" s="141"/>
      <c r="HN22" s="141"/>
      <c r="HO22" s="141"/>
      <c r="HP22" s="141"/>
      <c r="HQ22" s="141"/>
      <c r="HR22" s="141"/>
      <c r="HS22" s="141"/>
      <c r="HT22" s="141"/>
      <c r="HU22" s="141"/>
      <c r="HV22" s="141"/>
      <c r="HW22" s="141"/>
      <c r="HX22" s="141"/>
      <c r="HY22" s="141"/>
      <c r="HZ22" s="141"/>
      <c r="IA22" s="141"/>
      <c r="IB22" s="141"/>
      <c r="IC22" s="141"/>
      <c r="ID22" s="141"/>
      <c r="IE22" s="141"/>
      <c r="IF22" s="141"/>
      <c r="IG22" s="141"/>
      <c r="IH22" s="141"/>
      <c r="II22" s="141"/>
      <c r="IJ22" s="141"/>
      <c r="IK22" s="141"/>
      <c r="IL22" s="141"/>
      <c r="IM22" s="141"/>
      <c r="IN22" s="141"/>
      <c r="IO22" s="141"/>
      <c r="IP22" s="141"/>
      <c r="IQ22" s="141"/>
      <c r="IR22" s="141"/>
      <c r="IS22" s="141"/>
      <c r="IT22" s="141"/>
      <c r="IU22" s="141"/>
      <c r="IV22" s="141"/>
      <c r="IW22" s="141"/>
      <c r="IX22" s="141"/>
      <c r="IY22" s="141"/>
      <c r="IZ22" s="141"/>
      <c r="JA22" s="141"/>
      <c r="JB22" s="141"/>
      <c r="JC22" s="141"/>
      <c r="JD22" s="141"/>
      <c r="JE22" s="141"/>
      <c r="JF22" s="141"/>
      <c r="JG22" s="141"/>
      <c r="JH22" s="141"/>
      <c r="JI22" s="141"/>
      <c r="JJ22" s="141"/>
      <c r="JK22" s="141"/>
      <c r="JL22" s="141"/>
      <c r="JM22" s="141"/>
      <c r="JN22" s="141"/>
      <c r="JO22" s="141"/>
      <c r="JP22" s="141"/>
      <c r="JQ22" s="141"/>
      <c r="JR22" s="141"/>
      <c r="JS22" s="141"/>
      <c r="JT22" s="141"/>
      <c r="JU22" s="141"/>
      <c r="JV22" s="141"/>
      <c r="JW22" s="141"/>
      <c r="JX22" s="141"/>
      <c r="JY22" s="141"/>
      <c r="JZ22" s="141"/>
      <c r="KA22" s="141"/>
      <c r="KB22" s="141"/>
      <c r="KC22" s="141"/>
      <c r="KD22" s="141"/>
      <c r="KE22" s="141"/>
      <c r="KF22" s="141"/>
      <c r="KG22" s="141"/>
      <c r="KH22" s="141"/>
      <c r="KI22" s="141"/>
      <c r="KJ22" s="141"/>
      <c r="KK22" s="141"/>
      <c r="KL22" s="141"/>
      <c r="KM22" s="141"/>
      <c r="KN22" s="141"/>
      <c r="KO22" s="141"/>
      <c r="KP22" s="141"/>
      <c r="KQ22" s="141"/>
      <c r="KR22" s="141"/>
      <c r="KS22" s="141"/>
      <c r="KT22" s="141"/>
      <c r="KU22" s="141"/>
      <c r="KV22" s="141"/>
      <c r="KW22" s="141"/>
      <c r="KX22" s="141"/>
      <c r="KY22" s="141"/>
      <c r="KZ22" s="141"/>
      <c r="LA22" s="141"/>
      <c r="LB22" s="141"/>
      <c r="LC22" s="141"/>
      <c r="LD22" s="141"/>
      <c r="LE22" s="141"/>
      <c r="LF22" s="141"/>
      <c r="LG22" s="141"/>
      <c r="LH22" s="141"/>
      <c r="LI22" s="141"/>
      <c r="LJ22" s="141"/>
      <c r="LK22" s="141"/>
      <c r="LL22" s="141"/>
      <c r="LM22" s="141"/>
      <c r="LN22" s="141"/>
      <c r="LO22" s="141"/>
      <c r="LP22" s="141"/>
      <c r="LQ22" s="141"/>
      <c r="LR22" s="141"/>
      <c r="LS22" s="141"/>
      <c r="LT22" s="141"/>
      <c r="LU22" s="141"/>
      <c r="LV22" s="141"/>
      <c r="LW22" s="141"/>
      <c r="LX22" s="141"/>
      <c r="LY22" s="141"/>
      <c r="LZ22" s="141"/>
      <c r="MA22" s="141"/>
      <c r="MB22" s="141"/>
      <c r="MC22" s="141"/>
      <c r="MD22" s="141"/>
      <c r="ME22" s="141"/>
      <c r="MF22" s="141"/>
      <c r="MG22" s="141"/>
      <c r="MH22" s="141"/>
      <c r="MI22" s="141"/>
      <c r="MJ22" s="141"/>
      <c r="MK22" s="141"/>
      <c r="ML22" s="141"/>
      <c r="MM22" s="141"/>
      <c r="MN22" s="141"/>
      <c r="MO22" s="141"/>
      <c r="MP22" s="141"/>
      <c r="MQ22" s="141"/>
      <c r="MR22" s="141"/>
      <c r="MS22" s="141"/>
      <c r="MT22" s="141"/>
      <c r="MU22" s="141"/>
      <c r="MV22" s="141"/>
      <c r="MW22" s="141"/>
      <c r="MX22" s="141"/>
      <c r="MY22" s="141"/>
      <c r="MZ22" s="141"/>
      <c r="NA22" s="141"/>
      <c r="NB22" s="141"/>
      <c r="NC22" s="141"/>
      <c r="ND22" s="141"/>
      <c r="NE22" s="141"/>
      <c r="NF22" s="141"/>
      <c r="NG22" s="141"/>
      <c r="NH22" s="141"/>
      <c r="NI22" s="141"/>
      <c r="NJ22" s="141"/>
      <c r="NK22" s="141"/>
      <c r="NL22" s="141"/>
      <c r="NM22" s="141"/>
      <c r="NN22" s="141"/>
      <c r="NO22" s="141"/>
      <c r="NP22" s="141"/>
      <c r="NQ22" s="141"/>
      <c r="NR22" s="141"/>
      <c r="NS22" s="141"/>
      <c r="NT22" s="141"/>
      <c r="NU22" s="141"/>
      <c r="NV22" s="141"/>
      <c r="NW22" s="141"/>
      <c r="NX22" s="141"/>
      <c r="NY22" s="141"/>
      <c r="NZ22" s="141"/>
      <c r="OA22" s="141"/>
      <c r="OB22" s="141"/>
      <c r="OC22" s="141"/>
      <c r="OD22" s="141"/>
      <c r="OE22" s="141"/>
      <c r="OF22" s="141"/>
      <c r="OG22" s="141"/>
      <c r="OH22" s="141"/>
      <c r="OI22" s="141"/>
      <c r="OJ22" s="141"/>
      <c r="OK22" s="141"/>
      <c r="OL22" s="141"/>
      <c r="OM22" s="141"/>
      <c r="ON22" s="141"/>
      <c r="OO22" s="141"/>
      <c r="OP22" s="141"/>
      <c r="OQ22" s="141"/>
      <c r="OR22" s="141"/>
      <c r="OS22" s="141"/>
      <c r="OT22" s="141"/>
      <c r="OU22" s="141"/>
      <c r="OV22" s="141"/>
      <c r="OW22" s="141"/>
      <c r="OX22" s="141"/>
      <c r="OY22" s="141"/>
      <c r="OZ22" s="141"/>
      <c r="PA22" s="141"/>
      <c r="PB22" s="141"/>
      <c r="PC22" s="141"/>
      <c r="PD22" s="141"/>
      <c r="PE22" s="141"/>
      <c r="PF22" s="141"/>
      <c r="PG22" s="141"/>
      <c r="PH22" s="141"/>
      <c r="PI22" s="141"/>
      <c r="PJ22" s="141"/>
      <c r="PK22" s="141"/>
      <c r="PL22" s="141"/>
      <c r="PM22" s="141"/>
      <c r="PN22" s="141"/>
      <c r="PO22" s="141"/>
      <c r="PP22" s="141"/>
      <c r="PQ22" s="141"/>
      <c r="PR22" s="141"/>
      <c r="PS22" s="141"/>
      <c r="PT22" s="141"/>
      <c r="PU22" s="141"/>
      <c r="PV22" s="141"/>
      <c r="PW22" s="141"/>
      <c r="PX22" s="141"/>
      <c r="PY22" s="141"/>
      <c r="PZ22" s="141"/>
      <c r="QA22" s="141"/>
      <c r="QB22" s="141"/>
      <c r="QC22" s="141"/>
      <c r="QD22" s="141"/>
      <c r="QE22" s="141"/>
      <c r="QF22" s="141"/>
      <c r="QG22" s="141"/>
      <c r="QH22" s="141"/>
      <c r="QI22" s="141"/>
      <c r="QJ22" s="141"/>
      <c r="QK22" s="141"/>
      <c r="QL22" s="141"/>
      <c r="QM22" s="141"/>
      <c r="QN22" s="141"/>
      <c r="QO22" s="141"/>
      <c r="QP22" s="141"/>
      <c r="QQ22" s="141"/>
      <c r="QR22" s="141"/>
      <c r="QS22" s="141"/>
      <c r="QT22" s="141"/>
      <c r="QU22" s="141"/>
      <c r="QV22" s="141"/>
      <c r="QW22" s="141"/>
      <c r="QX22" s="141"/>
      <c r="QY22" s="141"/>
      <c r="QZ22" s="141"/>
      <c r="RA22" s="141"/>
      <c r="RB22" s="141"/>
      <c r="RC22" s="141"/>
      <c r="RD22" s="141"/>
      <c r="RE22" s="141"/>
      <c r="RF22" s="141"/>
      <c r="RG22" s="141"/>
      <c r="RH22" s="141"/>
      <c r="RI22" s="141"/>
      <c r="RJ22" s="141"/>
      <c r="RK22" s="141"/>
      <c r="RL22" s="141"/>
      <c r="RM22" s="141"/>
      <c r="RN22" s="141"/>
      <c r="RO22" s="141"/>
      <c r="RP22" s="141"/>
      <c r="RQ22" s="141"/>
      <c r="RR22" s="141"/>
      <c r="RS22" s="141"/>
      <c r="RT22" s="141"/>
      <c r="RU22" s="141"/>
      <c r="RV22" s="141"/>
      <c r="RW22" s="141"/>
      <c r="RX22" s="141"/>
      <c r="RY22" s="141"/>
      <c r="RZ22" s="141"/>
      <c r="SA22" s="141"/>
      <c r="SB22" s="141"/>
      <c r="SC22" s="141"/>
      <c r="SD22" s="141"/>
      <c r="SE22" s="141"/>
      <c r="SF22" s="141"/>
      <c r="SG22" s="141"/>
      <c r="SH22" s="141"/>
      <c r="SI22" s="141"/>
      <c r="SJ22" s="141"/>
      <c r="SK22" s="141"/>
      <c r="SL22" s="141"/>
      <c r="SM22" s="141"/>
      <c r="SN22" s="141"/>
      <c r="SO22" s="141"/>
      <c r="SP22" s="141"/>
      <c r="SQ22" s="141"/>
      <c r="SR22" s="141"/>
      <c r="SS22" s="141"/>
      <c r="ST22" s="141"/>
      <c r="SU22" s="141"/>
      <c r="SV22" s="141"/>
      <c r="SW22" s="141"/>
      <c r="SX22" s="141"/>
      <c r="SY22" s="141"/>
      <c r="SZ22" s="141"/>
      <c r="TA22" s="141"/>
      <c r="TB22" s="141"/>
      <c r="TC22" s="141"/>
      <c r="TD22" s="141"/>
      <c r="TE22" s="141"/>
      <c r="TF22" s="141"/>
      <c r="TG22" s="141"/>
      <c r="TH22" s="141"/>
      <c r="TI22" s="141"/>
      <c r="TJ22" s="141"/>
      <c r="TK22" s="141"/>
      <c r="TL22" s="141"/>
      <c r="TM22" s="141"/>
      <c r="TN22" s="141"/>
      <c r="TO22" s="141"/>
      <c r="TP22" s="141"/>
      <c r="TQ22" s="141"/>
      <c r="TR22" s="141"/>
      <c r="TS22" s="141"/>
      <c r="TT22" s="141"/>
      <c r="TU22" s="141"/>
      <c r="TV22" s="141"/>
      <c r="TW22" s="141"/>
      <c r="TX22" s="141"/>
      <c r="TY22" s="141"/>
      <c r="TZ22" s="141"/>
      <c r="UA22" s="141"/>
      <c r="UB22" s="141"/>
      <c r="UC22" s="141"/>
      <c r="UD22" s="141"/>
      <c r="UE22" s="141"/>
      <c r="UF22" s="141"/>
      <c r="UG22" s="141"/>
      <c r="UH22" s="141"/>
      <c r="UI22" s="141"/>
      <c r="UJ22" s="141"/>
      <c r="UK22" s="141"/>
      <c r="UL22" s="141"/>
      <c r="UM22" s="141"/>
      <c r="UN22" s="141"/>
      <c r="UO22" s="141"/>
      <c r="UP22" s="141"/>
      <c r="UQ22" s="141"/>
      <c r="UR22" s="141"/>
      <c r="US22" s="141"/>
      <c r="UT22" s="141"/>
      <c r="UU22" s="141"/>
      <c r="UV22" s="141"/>
      <c r="UW22" s="141"/>
      <c r="UX22" s="141"/>
      <c r="UY22" s="141"/>
      <c r="UZ22" s="141"/>
      <c r="VA22" s="141"/>
      <c r="VB22" s="141"/>
      <c r="VC22" s="141"/>
      <c r="VD22" s="141"/>
      <c r="VE22" s="141"/>
      <c r="VF22" s="141"/>
      <c r="VG22" s="141"/>
      <c r="VH22" s="141"/>
      <c r="VI22" s="141"/>
      <c r="VJ22" s="141"/>
      <c r="VK22" s="141"/>
      <c r="VL22" s="141"/>
      <c r="VM22" s="141"/>
      <c r="VN22" s="141"/>
      <c r="VO22" s="141"/>
      <c r="VP22" s="141"/>
      <c r="VQ22" s="141"/>
      <c r="VR22" s="141"/>
      <c r="VS22" s="141"/>
      <c r="VT22" s="141"/>
      <c r="VU22" s="141"/>
      <c r="VV22" s="141"/>
      <c r="VW22" s="141"/>
      <c r="VX22" s="141"/>
      <c r="VY22" s="141"/>
      <c r="VZ22" s="141"/>
      <c r="WA22" s="141"/>
      <c r="WB22" s="141"/>
      <c r="WC22" s="141"/>
      <c r="WD22" s="141"/>
      <c r="WE22" s="141"/>
      <c r="WF22" s="141"/>
      <c r="WG22" s="141"/>
      <c r="WH22" s="141"/>
      <c r="WI22" s="141"/>
      <c r="WJ22" s="141"/>
      <c r="WK22" s="141"/>
      <c r="WL22" s="141"/>
      <c r="WM22" s="141"/>
      <c r="WN22" s="141"/>
      <c r="WO22" s="141"/>
      <c r="WP22" s="141"/>
      <c r="WQ22" s="141"/>
      <c r="WR22" s="141"/>
      <c r="WS22" s="141"/>
      <c r="WT22" s="141"/>
      <c r="WU22" s="141"/>
      <c r="WV22" s="141"/>
      <c r="WW22" s="141"/>
      <c r="WX22" s="141"/>
      <c r="WY22" s="141"/>
      <c r="WZ22" s="141"/>
      <c r="XA22" s="141"/>
      <c r="XB22" s="141"/>
      <c r="XC22" s="141"/>
      <c r="XD22" s="141"/>
      <c r="XE22" s="141"/>
      <c r="XF22" s="141"/>
      <c r="XG22" s="141"/>
      <c r="XH22" s="141"/>
      <c r="XI22" s="141"/>
      <c r="XJ22" s="141"/>
      <c r="XK22" s="141"/>
      <c r="XL22" s="141"/>
      <c r="XM22" s="141"/>
      <c r="XN22" s="141"/>
      <c r="XO22" s="141"/>
      <c r="XP22" s="141"/>
      <c r="XQ22" s="141"/>
      <c r="XR22" s="141"/>
      <c r="XS22" s="141"/>
      <c r="XT22" s="141"/>
      <c r="XU22" s="141"/>
      <c r="XV22" s="141"/>
      <c r="XW22" s="141"/>
      <c r="XX22" s="141"/>
      <c r="XY22" s="141"/>
      <c r="XZ22" s="141"/>
      <c r="YA22" s="141"/>
      <c r="YB22" s="141"/>
      <c r="YC22" s="141"/>
      <c r="YD22" s="141"/>
      <c r="YE22" s="141"/>
      <c r="YF22" s="141"/>
      <c r="YG22" s="141"/>
      <c r="YH22" s="141"/>
      <c r="YI22" s="141"/>
      <c r="YJ22" s="141"/>
      <c r="YK22" s="141"/>
      <c r="YL22" s="141"/>
      <c r="YM22" s="141"/>
      <c r="YN22" s="141"/>
      <c r="YO22" s="141"/>
      <c r="YP22" s="141"/>
      <c r="YQ22" s="141"/>
      <c r="YR22" s="141"/>
      <c r="YS22" s="141"/>
      <c r="YT22" s="141"/>
      <c r="YU22" s="141"/>
      <c r="YV22" s="141"/>
      <c r="YW22" s="141"/>
      <c r="YX22" s="141"/>
      <c r="YY22" s="141"/>
      <c r="YZ22" s="141"/>
      <c r="ZA22" s="141"/>
      <c r="ZB22" s="141"/>
      <c r="ZC22" s="141"/>
      <c r="ZD22" s="141"/>
      <c r="ZE22" s="141"/>
      <c r="ZF22" s="141"/>
      <c r="ZG22" s="141"/>
      <c r="ZH22" s="141"/>
      <c r="ZI22" s="141"/>
      <c r="ZJ22" s="141"/>
      <c r="ZK22" s="141"/>
      <c r="ZL22" s="141"/>
      <c r="ZM22" s="141"/>
      <c r="ZN22" s="141"/>
      <c r="ZO22" s="141"/>
      <c r="ZP22" s="141"/>
      <c r="ZQ22" s="141"/>
      <c r="ZR22" s="141"/>
      <c r="ZS22" s="141"/>
      <c r="ZT22" s="141"/>
      <c r="ZU22" s="141"/>
      <c r="ZV22" s="141"/>
      <c r="ZW22" s="141"/>
      <c r="ZX22" s="141"/>
      <c r="ZY22" s="141"/>
      <c r="ZZ22" s="141"/>
      <c r="AAA22" s="141"/>
      <c r="AAB22" s="141"/>
      <c r="AAC22" s="141"/>
      <c r="AAD22" s="141"/>
      <c r="AAE22" s="141"/>
      <c r="AAF22" s="141"/>
      <c r="AAG22" s="141"/>
      <c r="AAH22" s="141"/>
      <c r="AAI22" s="141"/>
      <c r="AAJ22" s="141"/>
      <c r="AAK22" s="141"/>
      <c r="AAL22" s="141"/>
      <c r="AAM22" s="141"/>
      <c r="AAN22" s="141"/>
      <c r="AAO22" s="141"/>
      <c r="AAP22" s="141"/>
      <c r="AAQ22" s="141"/>
      <c r="AAR22" s="141"/>
      <c r="AAS22" s="141"/>
      <c r="AAT22" s="141"/>
      <c r="AAU22" s="141"/>
      <c r="AAV22" s="141"/>
      <c r="AAW22" s="141"/>
      <c r="AAX22" s="141"/>
      <c r="AAY22" s="141"/>
      <c r="AAZ22" s="141"/>
      <c r="ABA22" s="141"/>
      <c r="ABB22" s="141"/>
      <c r="ABC22" s="141"/>
      <c r="ABD22" s="141"/>
      <c r="ABE22" s="141"/>
      <c r="ABF22" s="141"/>
      <c r="ABG22" s="141"/>
      <c r="ABH22" s="141"/>
      <c r="ABI22" s="141"/>
      <c r="ABJ22" s="141"/>
      <c r="ABK22" s="141"/>
      <c r="ABL22" s="141"/>
      <c r="ABM22" s="141"/>
      <c r="ABN22" s="141"/>
      <c r="ABO22" s="141"/>
      <c r="ABP22" s="141"/>
      <c r="ABQ22" s="141"/>
      <c r="ABR22" s="141"/>
      <c r="ABS22" s="141"/>
      <c r="ABT22" s="141"/>
      <c r="ABU22" s="141"/>
      <c r="ABV22" s="141"/>
      <c r="ABW22" s="141"/>
      <c r="ABX22" s="141"/>
      <c r="ABY22" s="141"/>
      <c r="ABZ22" s="141"/>
      <c r="ACA22" s="141"/>
      <c r="ACB22" s="141"/>
      <c r="ACC22" s="141"/>
      <c r="ACD22" s="141"/>
      <c r="ACE22" s="141"/>
      <c r="ACF22" s="141"/>
      <c r="ACG22" s="141"/>
      <c r="ACH22" s="141"/>
      <c r="ACI22" s="141"/>
      <c r="ACJ22" s="141"/>
      <c r="ACK22" s="141"/>
      <c r="ACL22" s="141"/>
      <c r="ACM22" s="141"/>
      <c r="ACN22" s="141"/>
      <c r="ACO22" s="141"/>
      <c r="ACP22" s="141"/>
      <c r="ACQ22" s="141"/>
      <c r="ACR22" s="141"/>
      <c r="ACS22" s="141"/>
      <c r="ACT22" s="141"/>
      <c r="ACU22" s="141"/>
      <c r="ACV22" s="141"/>
      <c r="ACW22" s="141"/>
      <c r="ACX22" s="141"/>
      <c r="ACY22" s="141"/>
      <c r="ACZ22" s="141"/>
      <c r="ADA22" s="141"/>
      <c r="ADB22" s="141"/>
      <c r="ADC22" s="141"/>
      <c r="ADD22" s="141"/>
      <c r="ADE22" s="141"/>
      <c r="ADF22" s="141"/>
      <c r="ADG22" s="141"/>
      <c r="ADH22" s="141"/>
      <c r="ADI22" s="141"/>
      <c r="ADJ22" s="141"/>
      <c r="ADK22" s="141"/>
      <c r="ADL22" s="141"/>
      <c r="ADM22" s="141"/>
      <c r="ADN22" s="141"/>
      <c r="ADO22" s="141"/>
      <c r="ADP22" s="141"/>
      <c r="ADQ22" s="141"/>
      <c r="ADR22" s="141"/>
      <c r="ADS22" s="141"/>
      <c r="ADT22" s="141"/>
      <c r="ADU22" s="141"/>
      <c r="ADV22" s="141"/>
      <c r="ADW22" s="141"/>
      <c r="ADX22" s="141"/>
      <c r="ADY22" s="141"/>
      <c r="ADZ22" s="141"/>
      <c r="AEA22" s="141"/>
      <c r="AEB22" s="141"/>
      <c r="AEC22" s="141"/>
      <c r="AED22" s="141"/>
      <c r="AEE22" s="141"/>
      <c r="AEF22" s="141"/>
      <c r="AEG22" s="141"/>
      <c r="AEH22" s="141"/>
      <c r="AEI22" s="141"/>
      <c r="AEJ22" s="141"/>
      <c r="AEK22" s="141"/>
      <c r="AEL22" s="141"/>
      <c r="AEM22" s="141"/>
      <c r="AEN22" s="141"/>
      <c r="AEO22" s="141"/>
      <c r="AEP22" s="141"/>
      <c r="AEQ22" s="141"/>
      <c r="AER22" s="141"/>
      <c r="AES22" s="141"/>
      <c r="AET22" s="141"/>
      <c r="AEU22" s="141"/>
      <c r="AEV22" s="141"/>
      <c r="AEW22" s="141"/>
      <c r="AEX22" s="141"/>
      <c r="AEY22" s="141"/>
      <c r="AEZ22" s="141"/>
      <c r="AFA22" s="141"/>
      <c r="AFB22" s="141"/>
      <c r="AFC22" s="141"/>
      <c r="AFD22" s="141"/>
      <c r="AFE22" s="141"/>
      <c r="AFF22" s="141"/>
      <c r="AFG22" s="141"/>
      <c r="AFH22" s="141"/>
      <c r="AFI22" s="141"/>
      <c r="AFJ22" s="141"/>
      <c r="AFK22" s="141"/>
      <c r="AFL22" s="141"/>
      <c r="AFM22" s="141"/>
      <c r="AFN22" s="141"/>
      <c r="AFO22" s="141"/>
      <c r="AFP22" s="141"/>
      <c r="AFQ22" s="141"/>
      <c r="AFR22" s="141"/>
      <c r="AFS22" s="141"/>
      <c r="AFT22" s="141"/>
      <c r="AFU22" s="141"/>
      <c r="AFV22" s="141"/>
      <c r="AFW22" s="141"/>
      <c r="AFX22" s="141"/>
      <c r="AFY22" s="141"/>
      <c r="AFZ22" s="141"/>
      <c r="AGA22" s="141"/>
      <c r="AGB22" s="141"/>
      <c r="AGC22" s="141"/>
      <c r="AGD22" s="141"/>
      <c r="AGE22" s="141"/>
      <c r="AGF22" s="141"/>
      <c r="AGG22" s="141"/>
      <c r="AGH22" s="141"/>
      <c r="AGI22" s="141"/>
      <c r="AGJ22" s="141"/>
      <c r="AGK22" s="141"/>
      <c r="AGL22" s="141"/>
      <c r="AGM22" s="141"/>
      <c r="AGN22" s="141"/>
      <c r="AGO22" s="141"/>
      <c r="AGP22" s="141"/>
      <c r="AGQ22" s="141"/>
      <c r="AGR22" s="141"/>
      <c r="AGS22" s="141"/>
      <c r="AGT22" s="141"/>
      <c r="AGU22" s="141"/>
      <c r="AGV22" s="141"/>
      <c r="AGW22" s="141"/>
      <c r="AGX22" s="141"/>
      <c r="AGY22" s="141"/>
      <c r="AGZ22" s="141"/>
      <c r="AHA22" s="141"/>
      <c r="AHB22" s="141"/>
      <c r="AHC22" s="141"/>
      <c r="AHD22" s="141"/>
      <c r="AHE22" s="141"/>
      <c r="AHF22" s="141"/>
      <c r="AHG22" s="141"/>
      <c r="AHH22" s="141"/>
      <c r="AHI22" s="141"/>
      <c r="AHJ22" s="141"/>
      <c r="AHK22" s="141"/>
      <c r="AHL22" s="141"/>
      <c r="AHM22" s="141"/>
      <c r="AHN22" s="141"/>
      <c r="AHO22" s="141"/>
      <c r="AHP22" s="141"/>
      <c r="AHQ22" s="141"/>
      <c r="AHR22" s="141"/>
      <c r="AHS22" s="141"/>
      <c r="AHT22" s="141"/>
      <c r="AHU22" s="141"/>
      <c r="AHV22" s="141"/>
      <c r="AHW22" s="141"/>
      <c r="AHX22" s="141"/>
      <c r="AHY22" s="141"/>
      <c r="AHZ22" s="141"/>
      <c r="AIA22" s="141"/>
      <c r="AIB22" s="141"/>
      <c r="AIC22" s="141"/>
      <c r="AID22" s="141"/>
      <c r="AIE22" s="141"/>
      <c r="AIF22" s="141"/>
      <c r="AIG22" s="141"/>
      <c r="AIH22" s="141"/>
      <c r="AII22" s="141"/>
      <c r="AIJ22" s="141"/>
      <c r="AIK22" s="141"/>
      <c r="AIL22" s="141"/>
      <c r="AIM22" s="141"/>
      <c r="AIN22" s="141"/>
      <c r="AIO22" s="141"/>
      <c r="AIP22" s="141"/>
      <c r="AIQ22" s="141"/>
      <c r="AIR22" s="141"/>
      <c r="AIS22" s="141"/>
      <c r="AIT22" s="141"/>
      <c r="AIU22" s="141"/>
      <c r="AIV22" s="141"/>
      <c r="AIW22" s="141"/>
      <c r="AIX22" s="141"/>
      <c r="AIY22" s="141"/>
      <c r="AIZ22" s="141"/>
      <c r="AJA22" s="141"/>
      <c r="AJB22" s="141"/>
      <c r="AJC22" s="141"/>
      <c r="AJD22" s="141"/>
      <c r="AJE22" s="141"/>
      <c r="AJF22" s="141"/>
      <c r="AJG22" s="141"/>
      <c r="AJH22" s="141"/>
      <c r="AJI22" s="141"/>
      <c r="AJJ22" s="141"/>
      <c r="AJK22" s="141"/>
      <c r="AJL22" s="141"/>
      <c r="AJM22" s="141"/>
      <c r="AJN22" s="141"/>
      <c r="AJO22" s="141"/>
      <c r="AJP22" s="141"/>
      <c r="AJQ22" s="141"/>
      <c r="AJR22" s="141"/>
      <c r="AJS22" s="141"/>
      <c r="AJT22" s="141"/>
      <c r="AJU22" s="141"/>
      <c r="AJV22" s="141"/>
      <c r="AJW22" s="141"/>
      <c r="AJX22" s="141"/>
      <c r="AJY22" s="141"/>
      <c r="AJZ22" s="141"/>
      <c r="AKA22" s="141"/>
      <c r="AKB22" s="141"/>
      <c r="AKC22" s="141"/>
      <c r="AKD22" s="141"/>
      <c r="AKE22" s="141"/>
      <c r="AKF22" s="141"/>
      <c r="AKG22" s="141"/>
      <c r="AKH22" s="141"/>
      <c r="AKI22" s="141"/>
      <c r="AKJ22" s="141"/>
      <c r="AKK22" s="141"/>
      <c r="AKL22" s="141"/>
      <c r="AKM22" s="141"/>
      <c r="AKN22" s="141"/>
      <c r="AKO22" s="141"/>
      <c r="AKP22" s="141"/>
      <c r="AKQ22" s="141"/>
      <c r="AKR22" s="141"/>
      <c r="AKS22" s="141"/>
      <c r="AKT22" s="141"/>
      <c r="AKU22" s="141"/>
      <c r="AKV22" s="141"/>
      <c r="AKW22" s="141"/>
      <c r="AKX22" s="141"/>
      <c r="AKY22" s="141"/>
      <c r="AKZ22" s="141"/>
      <c r="ALA22" s="141"/>
      <c r="ALB22" s="141"/>
      <c r="ALC22" s="141"/>
      <c r="ALD22" s="141"/>
      <c r="ALE22" s="141"/>
      <c r="ALF22" s="141"/>
      <c r="ALG22" s="141"/>
      <c r="ALH22" s="141"/>
      <c r="ALI22" s="141"/>
      <c r="ALJ22" s="141"/>
      <c r="ALK22" s="141"/>
      <c r="ALL22" s="141"/>
      <c r="ALM22" s="141"/>
      <c r="ALN22" s="141"/>
      <c r="ALO22" s="141"/>
      <c r="ALP22" s="141"/>
      <c r="ALQ22" s="141"/>
      <c r="ALR22" s="141"/>
      <c r="ALS22" s="141"/>
      <c r="ALT22" s="141"/>
      <c r="ALU22" s="141"/>
      <c r="ALV22" s="141"/>
      <c r="ALW22" s="141"/>
      <c r="ALX22" s="141"/>
      <c r="ALY22" s="141"/>
      <c r="ALZ22" s="141"/>
      <c r="AMA22" s="141"/>
      <c r="AMB22" s="141"/>
      <c r="AMC22" s="141"/>
      <c r="AMD22" s="141"/>
      <c r="AME22" s="141"/>
      <c r="AMF22" s="141"/>
      <c r="AMG22" s="141"/>
      <c r="AMH22" s="141"/>
      <c r="AMI22" s="141"/>
    </row>
    <row r="23" spans="1:1023" ht="16.5" customHeight="1" x14ac:dyDescent="0.4">
      <c r="A23" s="160" t="s">
        <v>78</v>
      </c>
      <c r="B23" s="141"/>
      <c r="C23" s="141"/>
      <c r="D23" s="153"/>
      <c r="E23" s="161"/>
      <c r="F23" s="153"/>
      <c r="G23" s="153"/>
      <c r="H23" s="153"/>
      <c r="I23" s="153"/>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1"/>
      <c r="CV23" s="141"/>
      <c r="CW23" s="141"/>
      <c r="CX23" s="141"/>
      <c r="CY23" s="141"/>
      <c r="CZ23" s="141"/>
      <c r="DA23" s="141"/>
      <c r="DB23" s="141"/>
      <c r="DC23" s="141"/>
      <c r="DD23" s="141"/>
      <c r="DE23" s="141"/>
      <c r="DF23" s="141"/>
      <c r="DG23" s="141"/>
      <c r="DH23" s="141"/>
      <c r="DI23" s="141"/>
      <c r="DJ23" s="141"/>
      <c r="DK23" s="141"/>
      <c r="DL23" s="141"/>
      <c r="DM23" s="141"/>
      <c r="DN23" s="141"/>
      <c r="DO23" s="141"/>
      <c r="DP23" s="141"/>
      <c r="DQ23" s="141"/>
      <c r="DR23" s="141"/>
      <c r="DS23" s="141"/>
      <c r="DT23" s="141"/>
      <c r="DU23" s="141"/>
      <c r="DV23" s="141"/>
      <c r="DW23" s="141"/>
      <c r="DX23" s="141"/>
      <c r="DY23" s="141"/>
      <c r="DZ23" s="141"/>
      <c r="EA23" s="141"/>
      <c r="EB23" s="141"/>
      <c r="EC23" s="141"/>
      <c r="ED23" s="141"/>
      <c r="EE23" s="141"/>
      <c r="EF23" s="141"/>
      <c r="EG23" s="141"/>
      <c r="EH23" s="141"/>
      <c r="EI23" s="141"/>
      <c r="EJ23" s="141"/>
      <c r="EK23" s="141"/>
      <c r="EL23" s="141"/>
      <c r="EM23" s="141"/>
      <c r="EN23" s="141"/>
      <c r="EO23" s="141"/>
      <c r="EP23" s="141"/>
      <c r="EQ23" s="141"/>
      <c r="ER23" s="141"/>
      <c r="ES23" s="141"/>
      <c r="ET23" s="141"/>
      <c r="EU23" s="141"/>
      <c r="EV23" s="141"/>
      <c r="EW23" s="141"/>
      <c r="EX23" s="141"/>
      <c r="EY23" s="141"/>
      <c r="EZ23" s="141"/>
      <c r="FA23" s="141"/>
      <c r="FB23" s="141"/>
      <c r="FC23" s="141"/>
      <c r="FD23" s="141"/>
      <c r="FE23" s="141"/>
      <c r="FF23" s="141"/>
      <c r="FG23" s="141"/>
      <c r="FH23" s="141"/>
      <c r="FI23" s="141"/>
      <c r="FJ23" s="141"/>
      <c r="FK23" s="141"/>
      <c r="FL23" s="141"/>
      <c r="FM23" s="141"/>
      <c r="FN23" s="141"/>
      <c r="FO23" s="141"/>
      <c r="FP23" s="141"/>
      <c r="FQ23" s="141"/>
      <c r="FR23" s="141"/>
      <c r="FS23" s="141"/>
      <c r="FT23" s="141"/>
      <c r="FU23" s="141"/>
      <c r="FV23" s="141"/>
      <c r="FW23" s="141"/>
      <c r="FX23" s="141"/>
      <c r="FY23" s="141"/>
      <c r="FZ23" s="141"/>
      <c r="GA23" s="141"/>
      <c r="GB23" s="141"/>
      <c r="GC23" s="141"/>
      <c r="GD23" s="141"/>
      <c r="GE23" s="141"/>
      <c r="GF23" s="141"/>
      <c r="GG23" s="141"/>
      <c r="GH23" s="141"/>
      <c r="GI23" s="141"/>
      <c r="GJ23" s="141"/>
      <c r="GK23" s="141"/>
      <c r="GL23" s="141"/>
      <c r="GM23" s="141"/>
      <c r="GN23" s="141"/>
      <c r="GO23" s="141"/>
      <c r="GP23" s="141"/>
      <c r="GQ23" s="141"/>
      <c r="GR23" s="141"/>
      <c r="GS23" s="141"/>
      <c r="GT23" s="141"/>
      <c r="GU23" s="141"/>
      <c r="GV23" s="141"/>
      <c r="GW23" s="141"/>
      <c r="GX23" s="141"/>
      <c r="GY23" s="141"/>
      <c r="GZ23" s="141"/>
      <c r="HA23" s="141"/>
      <c r="HB23" s="141"/>
      <c r="HC23" s="141"/>
      <c r="HD23" s="141"/>
      <c r="HE23" s="141"/>
      <c r="HF23" s="141"/>
      <c r="HG23" s="141"/>
      <c r="HH23" s="141"/>
      <c r="HI23" s="141"/>
      <c r="HJ23" s="141"/>
      <c r="HK23" s="141"/>
      <c r="HL23" s="141"/>
      <c r="HM23" s="141"/>
      <c r="HN23" s="141"/>
      <c r="HO23" s="141"/>
      <c r="HP23" s="141"/>
      <c r="HQ23" s="141"/>
      <c r="HR23" s="141"/>
      <c r="HS23" s="141"/>
      <c r="HT23" s="141"/>
      <c r="HU23" s="141"/>
      <c r="HV23" s="141"/>
      <c r="HW23" s="141"/>
      <c r="HX23" s="141"/>
      <c r="HY23" s="141"/>
      <c r="HZ23" s="141"/>
      <c r="IA23" s="141"/>
      <c r="IB23" s="141"/>
      <c r="IC23" s="141"/>
      <c r="ID23" s="141"/>
      <c r="IE23" s="141"/>
      <c r="IF23" s="141"/>
      <c r="IG23" s="141"/>
      <c r="IH23" s="141"/>
      <c r="II23" s="141"/>
      <c r="IJ23" s="141"/>
      <c r="IK23" s="141"/>
      <c r="IL23" s="141"/>
      <c r="IM23" s="141"/>
      <c r="IN23" s="141"/>
      <c r="IO23" s="141"/>
      <c r="IP23" s="141"/>
      <c r="IQ23" s="141"/>
      <c r="IR23" s="141"/>
      <c r="IS23" s="141"/>
      <c r="IT23" s="141"/>
      <c r="IU23" s="141"/>
      <c r="IV23" s="141"/>
      <c r="IW23" s="141"/>
      <c r="IX23" s="141"/>
      <c r="IY23" s="141"/>
      <c r="IZ23" s="141"/>
      <c r="JA23" s="141"/>
      <c r="JB23" s="141"/>
      <c r="JC23" s="141"/>
      <c r="JD23" s="141"/>
      <c r="JE23" s="141"/>
      <c r="JF23" s="141"/>
      <c r="JG23" s="141"/>
      <c r="JH23" s="141"/>
      <c r="JI23" s="141"/>
      <c r="JJ23" s="141"/>
      <c r="JK23" s="141"/>
      <c r="JL23" s="141"/>
      <c r="JM23" s="141"/>
      <c r="JN23" s="141"/>
      <c r="JO23" s="141"/>
      <c r="JP23" s="141"/>
      <c r="JQ23" s="141"/>
      <c r="JR23" s="141"/>
      <c r="JS23" s="141"/>
      <c r="JT23" s="141"/>
      <c r="JU23" s="141"/>
      <c r="JV23" s="141"/>
      <c r="JW23" s="141"/>
      <c r="JX23" s="141"/>
      <c r="JY23" s="141"/>
      <c r="JZ23" s="141"/>
      <c r="KA23" s="141"/>
      <c r="KB23" s="141"/>
      <c r="KC23" s="141"/>
      <c r="KD23" s="141"/>
      <c r="KE23" s="141"/>
      <c r="KF23" s="141"/>
      <c r="KG23" s="141"/>
      <c r="KH23" s="141"/>
      <c r="KI23" s="141"/>
      <c r="KJ23" s="141"/>
      <c r="KK23" s="141"/>
      <c r="KL23" s="141"/>
      <c r="KM23" s="141"/>
      <c r="KN23" s="141"/>
      <c r="KO23" s="141"/>
      <c r="KP23" s="141"/>
      <c r="KQ23" s="141"/>
      <c r="KR23" s="141"/>
      <c r="KS23" s="141"/>
      <c r="KT23" s="141"/>
      <c r="KU23" s="141"/>
      <c r="KV23" s="141"/>
      <c r="KW23" s="141"/>
      <c r="KX23" s="141"/>
      <c r="KY23" s="141"/>
      <c r="KZ23" s="141"/>
      <c r="LA23" s="141"/>
      <c r="LB23" s="141"/>
      <c r="LC23" s="141"/>
      <c r="LD23" s="141"/>
      <c r="LE23" s="141"/>
      <c r="LF23" s="141"/>
      <c r="LG23" s="141"/>
      <c r="LH23" s="141"/>
      <c r="LI23" s="141"/>
      <c r="LJ23" s="141"/>
      <c r="LK23" s="141"/>
      <c r="LL23" s="141"/>
      <c r="LM23" s="141"/>
      <c r="LN23" s="141"/>
      <c r="LO23" s="141"/>
      <c r="LP23" s="141"/>
      <c r="LQ23" s="141"/>
      <c r="LR23" s="141"/>
      <c r="LS23" s="141"/>
      <c r="LT23" s="141"/>
      <c r="LU23" s="141"/>
      <c r="LV23" s="141"/>
      <c r="LW23" s="141"/>
      <c r="LX23" s="141"/>
      <c r="LY23" s="141"/>
      <c r="LZ23" s="141"/>
      <c r="MA23" s="141"/>
      <c r="MB23" s="141"/>
      <c r="MC23" s="141"/>
      <c r="MD23" s="141"/>
      <c r="ME23" s="141"/>
      <c r="MF23" s="141"/>
      <c r="MG23" s="141"/>
      <c r="MH23" s="141"/>
      <c r="MI23" s="141"/>
      <c r="MJ23" s="141"/>
      <c r="MK23" s="141"/>
      <c r="ML23" s="141"/>
      <c r="MM23" s="141"/>
      <c r="MN23" s="141"/>
      <c r="MO23" s="141"/>
      <c r="MP23" s="141"/>
      <c r="MQ23" s="141"/>
      <c r="MR23" s="141"/>
      <c r="MS23" s="141"/>
      <c r="MT23" s="141"/>
      <c r="MU23" s="141"/>
      <c r="MV23" s="141"/>
      <c r="MW23" s="141"/>
      <c r="MX23" s="141"/>
      <c r="MY23" s="141"/>
      <c r="MZ23" s="141"/>
      <c r="NA23" s="141"/>
      <c r="NB23" s="141"/>
      <c r="NC23" s="141"/>
      <c r="ND23" s="141"/>
      <c r="NE23" s="141"/>
      <c r="NF23" s="141"/>
      <c r="NG23" s="141"/>
      <c r="NH23" s="141"/>
      <c r="NI23" s="141"/>
      <c r="NJ23" s="141"/>
      <c r="NK23" s="141"/>
      <c r="NL23" s="141"/>
      <c r="NM23" s="141"/>
      <c r="NN23" s="141"/>
      <c r="NO23" s="141"/>
      <c r="NP23" s="141"/>
      <c r="NQ23" s="141"/>
      <c r="NR23" s="141"/>
      <c r="NS23" s="141"/>
      <c r="NT23" s="141"/>
      <c r="NU23" s="141"/>
      <c r="NV23" s="141"/>
      <c r="NW23" s="141"/>
      <c r="NX23" s="141"/>
      <c r="NY23" s="141"/>
      <c r="NZ23" s="141"/>
      <c r="OA23" s="141"/>
      <c r="OB23" s="141"/>
      <c r="OC23" s="141"/>
      <c r="OD23" s="141"/>
      <c r="OE23" s="141"/>
      <c r="OF23" s="141"/>
      <c r="OG23" s="141"/>
      <c r="OH23" s="141"/>
      <c r="OI23" s="141"/>
      <c r="OJ23" s="141"/>
      <c r="OK23" s="141"/>
      <c r="OL23" s="141"/>
      <c r="OM23" s="141"/>
      <c r="ON23" s="141"/>
      <c r="OO23" s="141"/>
      <c r="OP23" s="141"/>
      <c r="OQ23" s="141"/>
      <c r="OR23" s="141"/>
      <c r="OS23" s="141"/>
      <c r="OT23" s="141"/>
      <c r="OU23" s="141"/>
      <c r="OV23" s="141"/>
      <c r="OW23" s="141"/>
      <c r="OX23" s="141"/>
      <c r="OY23" s="141"/>
      <c r="OZ23" s="141"/>
      <c r="PA23" s="141"/>
      <c r="PB23" s="141"/>
      <c r="PC23" s="141"/>
      <c r="PD23" s="141"/>
      <c r="PE23" s="141"/>
      <c r="PF23" s="141"/>
      <c r="PG23" s="141"/>
      <c r="PH23" s="141"/>
      <c r="PI23" s="141"/>
      <c r="PJ23" s="141"/>
      <c r="PK23" s="141"/>
      <c r="PL23" s="141"/>
      <c r="PM23" s="141"/>
      <c r="PN23" s="141"/>
      <c r="PO23" s="141"/>
      <c r="PP23" s="141"/>
      <c r="PQ23" s="141"/>
      <c r="PR23" s="141"/>
      <c r="PS23" s="141"/>
      <c r="PT23" s="141"/>
      <c r="PU23" s="141"/>
      <c r="PV23" s="141"/>
      <c r="PW23" s="141"/>
      <c r="PX23" s="141"/>
      <c r="PY23" s="141"/>
      <c r="PZ23" s="141"/>
      <c r="QA23" s="141"/>
      <c r="QB23" s="141"/>
      <c r="QC23" s="141"/>
      <c r="QD23" s="141"/>
      <c r="QE23" s="141"/>
      <c r="QF23" s="141"/>
      <c r="QG23" s="141"/>
      <c r="QH23" s="141"/>
      <c r="QI23" s="141"/>
      <c r="QJ23" s="141"/>
      <c r="QK23" s="141"/>
      <c r="QL23" s="141"/>
      <c r="QM23" s="141"/>
      <c r="QN23" s="141"/>
      <c r="QO23" s="141"/>
      <c r="QP23" s="141"/>
      <c r="QQ23" s="141"/>
      <c r="QR23" s="141"/>
      <c r="QS23" s="141"/>
      <c r="QT23" s="141"/>
      <c r="QU23" s="141"/>
      <c r="QV23" s="141"/>
      <c r="QW23" s="141"/>
      <c r="QX23" s="141"/>
      <c r="QY23" s="141"/>
      <c r="QZ23" s="141"/>
      <c r="RA23" s="141"/>
      <c r="RB23" s="141"/>
      <c r="RC23" s="141"/>
      <c r="RD23" s="141"/>
      <c r="RE23" s="141"/>
      <c r="RF23" s="141"/>
      <c r="RG23" s="141"/>
      <c r="RH23" s="141"/>
      <c r="RI23" s="141"/>
      <c r="RJ23" s="141"/>
      <c r="RK23" s="141"/>
      <c r="RL23" s="141"/>
      <c r="RM23" s="141"/>
      <c r="RN23" s="141"/>
      <c r="RO23" s="141"/>
      <c r="RP23" s="141"/>
      <c r="RQ23" s="141"/>
      <c r="RR23" s="141"/>
      <c r="RS23" s="141"/>
      <c r="RT23" s="141"/>
      <c r="RU23" s="141"/>
      <c r="RV23" s="141"/>
      <c r="RW23" s="141"/>
      <c r="RX23" s="141"/>
      <c r="RY23" s="141"/>
      <c r="RZ23" s="141"/>
      <c r="SA23" s="141"/>
      <c r="SB23" s="141"/>
      <c r="SC23" s="141"/>
      <c r="SD23" s="141"/>
      <c r="SE23" s="141"/>
      <c r="SF23" s="141"/>
      <c r="SG23" s="141"/>
      <c r="SH23" s="141"/>
      <c r="SI23" s="141"/>
      <c r="SJ23" s="141"/>
      <c r="SK23" s="141"/>
      <c r="SL23" s="141"/>
      <c r="SM23" s="141"/>
      <c r="SN23" s="141"/>
      <c r="SO23" s="141"/>
      <c r="SP23" s="141"/>
      <c r="SQ23" s="141"/>
      <c r="SR23" s="141"/>
      <c r="SS23" s="141"/>
      <c r="ST23" s="141"/>
      <c r="SU23" s="141"/>
      <c r="SV23" s="141"/>
      <c r="SW23" s="141"/>
      <c r="SX23" s="141"/>
      <c r="SY23" s="141"/>
      <c r="SZ23" s="141"/>
      <c r="TA23" s="141"/>
      <c r="TB23" s="141"/>
      <c r="TC23" s="141"/>
      <c r="TD23" s="141"/>
      <c r="TE23" s="141"/>
      <c r="TF23" s="141"/>
      <c r="TG23" s="141"/>
      <c r="TH23" s="141"/>
      <c r="TI23" s="141"/>
      <c r="TJ23" s="141"/>
      <c r="TK23" s="141"/>
      <c r="TL23" s="141"/>
      <c r="TM23" s="141"/>
      <c r="TN23" s="141"/>
      <c r="TO23" s="141"/>
      <c r="TP23" s="141"/>
      <c r="TQ23" s="141"/>
      <c r="TR23" s="141"/>
      <c r="TS23" s="141"/>
      <c r="TT23" s="141"/>
      <c r="TU23" s="141"/>
      <c r="TV23" s="141"/>
      <c r="TW23" s="141"/>
      <c r="TX23" s="141"/>
      <c r="TY23" s="141"/>
      <c r="TZ23" s="141"/>
      <c r="UA23" s="141"/>
      <c r="UB23" s="141"/>
      <c r="UC23" s="141"/>
      <c r="UD23" s="141"/>
      <c r="UE23" s="141"/>
      <c r="UF23" s="141"/>
      <c r="UG23" s="141"/>
      <c r="UH23" s="141"/>
      <c r="UI23" s="141"/>
      <c r="UJ23" s="141"/>
      <c r="UK23" s="141"/>
      <c r="UL23" s="141"/>
      <c r="UM23" s="141"/>
      <c r="UN23" s="141"/>
      <c r="UO23" s="141"/>
      <c r="UP23" s="141"/>
      <c r="UQ23" s="141"/>
      <c r="UR23" s="141"/>
      <c r="US23" s="141"/>
      <c r="UT23" s="141"/>
      <c r="UU23" s="141"/>
      <c r="UV23" s="141"/>
      <c r="UW23" s="141"/>
      <c r="UX23" s="141"/>
      <c r="UY23" s="141"/>
      <c r="UZ23" s="141"/>
      <c r="VA23" s="141"/>
      <c r="VB23" s="141"/>
      <c r="VC23" s="141"/>
      <c r="VD23" s="141"/>
      <c r="VE23" s="141"/>
      <c r="VF23" s="141"/>
      <c r="VG23" s="141"/>
      <c r="VH23" s="141"/>
      <c r="VI23" s="141"/>
      <c r="VJ23" s="141"/>
      <c r="VK23" s="141"/>
      <c r="VL23" s="141"/>
      <c r="VM23" s="141"/>
      <c r="VN23" s="141"/>
      <c r="VO23" s="141"/>
      <c r="VP23" s="141"/>
      <c r="VQ23" s="141"/>
      <c r="VR23" s="141"/>
      <c r="VS23" s="141"/>
      <c r="VT23" s="141"/>
      <c r="VU23" s="141"/>
      <c r="VV23" s="141"/>
      <c r="VW23" s="141"/>
      <c r="VX23" s="141"/>
      <c r="VY23" s="141"/>
      <c r="VZ23" s="141"/>
      <c r="WA23" s="141"/>
      <c r="WB23" s="141"/>
      <c r="WC23" s="141"/>
      <c r="WD23" s="141"/>
      <c r="WE23" s="141"/>
      <c r="WF23" s="141"/>
      <c r="WG23" s="141"/>
      <c r="WH23" s="141"/>
      <c r="WI23" s="141"/>
      <c r="WJ23" s="141"/>
      <c r="WK23" s="141"/>
      <c r="WL23" s="141"/>
      <c r="WM23" s="141"/>
      <c r="WN23" s="141"/>
      <c r="WO23" s="141"/>
      <c r="WP23" s="141"/>
      <c r="WQ23" s="141"/>
      <c r="WR23" s="141"/>
      <c r="WS23" s="141"/>
      <c r="WT23" s="141"/>
      <c r="WU23" s="141"/>
      <c r="WV23" s="141"/>
      <c r="WW23" s="141"/>
      <c r="WX23" s="141"/>
      <c r="WY23" s="141"/>
      <c r="WZ23" s="141"/>
      <c r="XA23" s="141"/>
      <c r="XB23" s="141"/>
      <c r="XC23" s="141"/>
      <c r="XD23" s="141"/>
      <c r="XE23" s="141"/>
      <c r="XF23" s="141"/>
      <c r="XG23" s="141"/>
      <c r="XH23" s="141"/>
      <c r="XI23" s="141"/>
      <c r="XJ23" s="141"/>
      <c r="XK23" s="141"/>
      <c r="XL23" s="141"/>
      <c r="XM23" s="141"/>
      <c r="XN23" s="141"/>
      <c r="XO23" s="141"/>
      <c r="XP23" s="141"/>
      <c r="XQ23" s="141"/>
      <c r="XR23" s="141"/>
      <c r="XS23" s="141"/>
      <c r="XT23" s="141"/>
      <c r="XU23" s="141"/>
      <c r="XV23" s="141"/>
      <c r="XW23" s="141"/>
      <c r="XX23" s="141"/>
      <c r="XY23" s="141"/>
      <c r="XZ23" s="141"/>
      <c r="YA23" s="141"/>
      <c r="YB23" s="141"/>
      <c r="YC23" s="141"/>
      <c r="YD23" s="141"/>
      <c r="YE23" s="141"/>
      <c r="YF23" s="141"/>
      <c r="YG23" s="141"/>
      <c r="YH23" s="141"/>
      <c r="YI23" s="141"/>
      <c r="YJ23" s="141"/>
      <c r="YK23" s="141"/>
      <c r="YL23" s="141"/>
      <c r="YM23" s="141"/>
      <c r="YN23" s="141"/>
      <c r="YO23" s="141"/>
      <c r="YP23" s="141"/>
      <c r="YQ23" s="141"/>
      <c r="YR23" s="141"/>
      <c r="YS23" s="141"/>
      <c r="YT23" s="141"/>
      <c r="YU23" s="141"/>
      <c r="YV23" s="141"/>
      <c r="YW23" s="141"/>
      <c r="YX23" s="141"/>
      <c r="YY23" s="141"/>
      <c r="YZ23" s="141"/>
      <c r="ZA23" s="141"/>
      <c r="ZB23" s="141"/>
      <c r="ZC23" s="141"/>
      <c r="ZD23" s="141"/>
      <c r="ZE23" s="141"/>
      <c r="ZF23" s="141"/>
      <c r="ZG23" s="141"/>
      <c r="ZH23" s="141"/>
      <c r="ZI23" s="141"/>
      <c r="ZJ23" s="141"/>
      <c r="ZK23" s="141"/>
      <c r="ZL23" s="141"/>
      <c r="ZM23" s="141"/>
      <c r="ZN23" s="141"/>
      <c r="ZO23" s="141"/>
      <c r="ZP23" s="141"/>
      <c r="ZQ23" s="141"/>
      <c r="ZR23" s="141"/>
      <c r="ZS23" s="141"/>
      <c r="ZT23" s="141"/>
      <c r="ZU23" s="141"/>
      <c r="ZV23" s="141"/>
      <c r="ZW23" s="141"/>
      <c r="ZX23" s="141"/>
      <c r="ZY23" s="141"/>
      <c r="ZZ23" s="141"/>
      <c r="AAA23" s="141"/>
      <c r="AAB23" s="141"/>
      <c r="AAC23" s="141"/>
      <c r="AAD23" s="141"/>
      <c r="AAE23" s="141"/>
      <c r="AAF23" s="141"/>
      <c r="AAG23" s="141"/>
      <c r="AAH23" s="141"/>
      <c r="AAI23" s="141"/>
      <c r="AAJ23" s="141"/>
      <c r="AAK23" s="141"/>
      <c r="AAL23" s="141"/>
      <c r="AAM23" s="141"/>
      <c r="AAN23" s="141"/>
      <c r="AAO23" s="141"/>
      <c r="AAP23" s="141"/>
      <c r="AAQ23" s="141"/>
      <c r="AAR23" s="141"/>
      <c r="AAS23" s="141"/>
      <c r="AAT23" s="141"/>
      <c r="AAU23" s="141"/>
      <c r="AAV23" s="141"/>
      <c r="AAW23" s="141"/>
      <c r="AAX23" s="141"/>
      <c r="AAY23" s="141"/>
      <c r="AAZ23" s="141"/>
      <c r="ABA23" s="141"/>
      <c r="ABB23" s="141"/>
      <c r="ABC23" s="141"/>
      <c r="ABD23" s="141"/>
      <c r="ABE23" s="141"/>
      <c r="ABF23" s="141"/>
      <c r="ABG23" s="141"/>
      <c r="ABH23" s="141"/>
      <c r="ABI23" s="141"/>
      <c r="ABJ23" s="141"/>
      <c r="ABK23" s="141"/>
      <c r="ABL23" s="141"/>
      <c r="ABM23" s="141"/>
      <c r="ABN23" s="141"/>
      <c r="ABO23" s="141"/>
      <c r="ABP23" s="141"/>
      <c r="ABQ23" s="141"/>
      <c r="ABR23" s="141"/>
      <c r="ABS23" s="141"/>
      <c r="ABT23" s="141"/>
      <c r="ABU23" s="141"/>
      <c r="ABV23" s="141"/>
      <c r="ABW23" s="141"/>
      <c r="ABX23" s="141"/>
      <c r="ABY23" s="141"/>
      <c r="ABZ23" s="141"/>
      <c r="ACA23" s="141"/>
      <c r="ACB23" s="141"/>
      <c r="ACC23" s="141"/>
      <c r="ACD23" s="141"/>
      <c r="ACE23" s="141"/>
      <c r="ACF23" s="141"/>
      <c r="ACG23" s="141"/>
      <c r="ACH23" s="141"/>
      <c r="ACI23" s="141"/>
      <c r="ACJ23" s="141"/>
      <c r="ACK23" s="141"/>
      <c r="ACL23" s="141"/>
      <c r="ACM23" s="141"/>
      <c r="ACN23" s="141"/>
      <c r="ACO23" s="141"/>
      <c r="ACP23" s="141"/>
      <c r="ACQ23" s="141"/>
      <c r="ACR23" s="141"/>
      <c r="ACS23" s="141"/>
      <c r="ACT23" s="141"/>
      <c r="ACU23" s="141"/>
      <c r="ACV23" s="141"/>
      <c r="ACW23" s="141"/>
      <c r="ACX23" s="141"/>
      <c r="ACY23" s="141"/>
      <c r="ACZ23" s="141"/>
      <c r="ADA23" s="141"/>
      <c r="ADB23" s="141"/>
      <c r="ADC23" s="141"/>
      <c r="ADD23" s="141"/>
      <c r="ADE23" s="141"/>
      <c r="ADF23" s="141"/>
      <c r="ADG23" s="141"/>
      <c r="ADH23" s="141"/>
      <c r="ADI23" s="141"/>
      <c r="ADJ23" s="141"/>
      <c r="ADK23" s="141"/>
      <c r="ADL23" s="141"/>
      <c r="ADM23" s="141"/>
      <c r="ADN23" s="141"/>
      <c r="ADO23" s="141"/>
      <c r="ADP23" s="141"/>
      <c r="ADQ23" s="141"/>
      <c r="ADR23" s="141"/>
      <c r="ADS23" s="141"/>
      <c r="ADT23" s="141"/>
      <c r="ADU23" s="141"/>
      <c r="ADV23" s="141"/>
      <c r="ADW23" s="141"/>
      <c r="ADX23" s="141"/>
      <c r="ADY23" s="141"/>
      <c r="ADZ23" s="141"/>
      <c r="AEA23" s="141"/>
      <c r="AEB23" s="141"/>
      <c r="AEC23" s="141"/>
      <c r="AED23" s="141"/>
      <c r="AEE23" s="141"/>
      <c r="AEF23" s="141"/>
      <c r="AEG23" s="141"/>
      <c r="AEH23" s="141"/>
      <c r="AEI23" s="141"/>
      <c r="AEJ23" s="141"/>
      <c r="AEK23" s="141"/>
      <c r="AEL23" s="141"/>
      <c r="AEM23" s="141"/>
      <c r="AEN23" s="141"/>
      <c r="AEO23" s="141"/>
      <c r="AEP23" s="141"/>
      <c r="AEQ23" s="141"/>
      <c r="AER23" s="141"/>
      <c r="AES23" s="141"/>
      <c r="AET23" s="141"/>
      <c r="AEU23" s="141"/>
      <c r="AEV23" s="141"/>
      <c r="AEW23" s="141"/>
      <c r="AEX23" s="141"/>
      <c r="AEY23" s="141"/>
      <c r="AEZ23" s="141"/>
      <c r="AFA23" s="141"/>
      <c r="AFB23" s="141"/>
      <c r="AFC23" s="141"/>
      <c r="AFD23" s="141"/>
      <c r="AFE23" s="141"/>
      <c r="AFF23" s="141"/>
      <c r="AFG23" s="141"/>
      <c r="AFH23" s="141"/>
      <c r="AFI23" s="141"/>
      <c r="AFJ23" s="141"/>
      <c r="AFK23" s="141"/>
      <c r="AFL23" s="141"/>
      <c r="AFM23" s="141"/>
      <c r="AFN23" s="141"/>
      <c r="AFO23" s="141"/>
      <c r="AFP23" s="141"/>
      <c r="AFQ23" s="141"/>
      <c r="AFR23" s="141"/>
      <c r="AFS23" s="141"/>
      <c r="AFT23" s="141"/>
      <c r="AFU23" s="141"/>
      <c r="AFV23" s="141"/>
      <c r="AFW23" s="141"/>
      <c r="AFX23" s="141"/>
      <c r="AFY23" s="141"/>
      <c r="AFZ23" s="141"/>
      <c r="AGA23" s="141"/>
      <c r="AGB23" s="141"/>
      <c r="AGC23" s="141"/>
      <c r="AGD23" s="141"/>
      <c r="AGE23" s="141"/>
      <c r="AGF23" s="141"/>
      <c r="AGG23" s="141"/>
      <c r="AGH23" s="141"/>
      <c r="AGI23" s="141"/>
      <c r="AGJ23" s="141"/>
      <c r="AGK23" s="141"/>
      <c r="AGL23" s="141"/>
      <c r="AGM23" s="141"/>
      <c r="AGN23" s="141"/>
      <c r="AGO23" s="141"/>
      <c r="AGP23" s="141"/>
      <c r="AGQ23" s="141"/>
      <c r="AGR23" s="141"/>
      <c r="AGS23" s="141"/>
      <c r="AGT23" s="141"/>
      <c r="AGU23" s="141"/>
      <c r="AGV23" s="141"/>
      <c r="AGW23" s="141"/>
      <c r="AGX23" s="141"/>
      <c r="AGY23" s="141"/>
      <c r="AGZ23" s="141"/>
      <c r="AHA23" s="141"/>
      <c r="AHB23" s="141"/>
      <c r="AHC23" s="141"/>
      <c r="AHD23" s="141"/>
      <c r="AHE23" s="141"/>
      <c r="AHF23" s="141"/>
      <c r="AHG23" s="141"/>
      <c r="AHH23" s="141"/>
      <c r="AHI23" s="141"/>
      <c r="AHJ23" s="141"/>
      <c r="AHK23" s="141"/>
      <c r="AHL23" s="141"/>
      <c r="AHM23" s="141"/>
      <c r="AHN23" s="141"/>
      <c r="AHO23" s="141"/>
      <c r="AHP23" s="141"/>
      <c r="AHQ23" s="141"/>
      <c r="AHR23" s="141"/>
      <c r="AHS23" s="141"/>
      <c r="AHT23" s="141"/>
      <c r="AHU23" s="141"/>
      <c r="AHV23" s="141"/>
      <c r="AHW23" s="141"/>
      <c r="AHX23" s="141"/>
      <c r="AHY23" s="141"/>
      <c r="AHZ23" s="141"/>
      <c r="AIA23" s="141"/>
      <c r="AIB23" s="141"/>
      <c r="AIC23" s="141"/>
      <c r="AID23" s="141"/>
      <c r="AIE23" s="141"/>
      <c r="AIF23" s="141"/>
      <c r="AIG23" s="141"/>
      <c r="AIH23" s="141"/>
      <c r="AII23" s="141"/>
      <c r="AIJ23" s="141"/>
      <c r="AIK23" s="141"/>
      <c r="AIL23" s="141"/>
      <c r="AIM23" s="141"/>
      <c r="AIN23" s="141"/>
      <c r="AIO23" s="141"/>
      <c r="AIP23" s="141"/>
      <c r="AIQ23" s="141"/>
      <c r="AIR23" s="141"/>
      <c r="AIS23" s="141"/>
      <c r="AIT23" s="141"/>
      <c r="AIU23" s="141"/>
      <c r="AIV23" s="141"/>
      <c r="AIW23" s="141"/>
      <c r="AIX23" s="141"/>
      <c r="AIY23" s="141"/>
      <c r="AIZ23" s="141"/>
      <c r="AJA23" s="141"/>
      <c r="AJB23" s="141"/>
      <c r="AJC23" s="141"/>
      <c r="AJD23" s="141"/>
      <c r="AJE23" s="141"/>
      <c r="AJF23" s="141"/>
      <c r="AJG23" s="141"/>
      <c r="AJH23" s="141"/>
      <c r="AJI23" s="141"/>
      <c r="AJJ23" s="141"/>
      <c r="AJK23" s="141"/>
      <c r="AJL23" s="141"/>
      <c r="AJM23" s="141"/>
      <c r="AJN23" s="141"/>
      <c r="AJO23" s="141"/>
      <c r="AJP23" s="141"/>
      <c r="AJQ23" s="141"/>
      <c r="AJR23" s="141"/>
      <c r="AJS23" s="141"/>
      <c r="AJT23" s="141"/>
      <c r="AJU23" s="141"/>
      <c r="AJV23" s="141"/>
      <c r="AJW23" s="141"/>
      <c r="AJX23" s="141"/>
      <c r="AJY23" s="141"/>
      <c r="AJZ23" s="141"/>
      <c r="AKA23" s="141"/>
      <c r="AKB23" s="141"/>
      <c r="AKC23" s="141"/>
      <c r="AKD23" s="141"/>
      <c r="AKE23" s="141"/>
      <c r="AKF23" s="141"/>
      <c r="AKG23" s="141"/>
      <c r="AKH23" s="141"/>
      <c r="AKI23" s="141"/>
      <c r="AKJ23" s="141"/>
      <c r="AKK23" s="141"/>
      <c r="AKL23" s="141"/>
      <c r="AKM23" s="141"/>
      <c r="AKN23" s="141"/>
      <c r="AKO23" s="141"/>
      <c r="AKP23" s="141"/>
      <c r="AKQ23" s="141"/>
      <c r="AKR23" s="141"/>
      <c r="AKS23" s="141"/>
      <c r="AKT23" s="141"/>
      <c r="AKU23" s="141"/>
      <c r="AKV23" s="141"/>
      <c r="AKW23" s="141"/>
      <c r="AKX23" s="141"/>
      <c r="AKY23" s="141"/>
      <c r="AKZ23" s="141"/>
      <c r="ALA23" s="141"/>
      <c r="ALB23" s="141"/>
      <c r="ALC23" s="141"/>
      <c r="ALD23" s="141"/>
      <c r="ALE23" s="141"/>
      <c r="ALF23" s="141"/>
      <c r="ALG23" s="141"/>
      <c r="ALH23" s="141"/>
      <c r="ALI23" s="141"/>
      <c r="ALJ23" s="141"/>
      <c r="ALK23" s="141"/>
      <c r="ALL23" s="141"/>
      <c r="ALM23" s="141"/>
      <c r="ALN23" s="141"/>
      <c r="ALO23" s="141"/>
      <c r="ALP23" s="141"/>
      <c r="ALQ23" s="141"/>
      <c r="ALR23" s="141"/>
      <c r="ALS23" s="141"/>
      <c r="ALT23" s="141"/>
      <c r="ALU23" s="141"/>
      <c r="ALV23" s="141"/>
      <c r="ALW23" s="141"/>
      <c r="ALX23" s="141"/>
      <c r="ALY23" s="141"/>
      <c r="ALZ23" s="141"/>
      <c r="AMA23" s="141"/>
      <c r="AMB23" s="141"/>
      <c r="AMC23" s="141"/>
      <c r="AMD23" s="141"/>
      <c r="AME23" s="141"/>
      <c r="AMF23" s="141"/>
      <c r="AMG23" s="141"/>
      <c r="AMH23" s="141"/>
      <c r="AMI23" s="141"/>
    </row>
    <row r="24" spans="1:1023" ht="16.5" customHeight="1" x14ac:dyDescent="0.4">
      <c r="A24" s="162" t="s">
        <v>79</v>
      </c>
      <c r="B24" s="163"/>
      <c r="C24" s="163"/>
      <c r="D24" s="163"/>
      <c r="E24" s="164"/>
      <c r="F24" s="153"/>
      <c r="G24" s="141"/>
      <c r="H24" s="153"/>
      <c r="I24" s="153"/>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c r="CN24" s="141"/>
      <c r="CO24" s="141"/>
      <c r="CP24" s="141"/>
      <c r="CQ24" s="141"/>
      <c r="CR24" s="141"/>
      <c r="CS24" s="141"/>
      <c r="CT24" s="141"/>
      <c r="CU24" s="141"/>
      <c r="CV24" s="141"/>
      <c r="CW24" s="141"/>
      <c r="CX24" s="141"/>
      <c r="CY24" s="141"/>
      <c r="CZ24" s="141"/>
      <c r="DA24" s="141"/>
      <c r="DB24" s="141"/>
      <c r="DC24" s="141"/>
      <c r="DD24" s="141"/>
      <c r="DE24" s="141"/>
      <c r="DF24" s="141"/>
      <c r="DG24" s="141"/>
      <c r="DH24" s="141"/>
      <c r="DI24" s="141"/>
      <c r="DJ24" s="141"/>
      <c r="DK24" s="141"/>
      <c r="DL24" s="141"/>
      <c r="DM24" s="141"/>
      <c r="DN24" s="141"/>
      <c r="DO24" s="141"/>
      <c r="DP24" s="141"/>
      <c r="DQ24" s="141"/>
      <c r="DR24" s="141"/>
      <c r="DS24" s="141"/>
      <c r="DT24" s="141"/>
      <c r="DU24" s="141"/>
      <c r="DV24" s="141"/>
      <c r="DW24" s="141"/>
      <c r="DX24" s="141"/>
      <c r="DY24" s="141"/>
      <c r="DZ24" s="141"/>
      <c r="EA24" s="141"/>
      <c r="EB24" s="141"/>
      <c r="EC24" s="141"/>
      <c r="ED24" s="141"/>
      <c r="EE24" s="141"/>
      <c r="EF24" s="141"/>
      <c r="EG24" s="141"/>
      <c r="EH24" s="141"/>
      <c r="EI24" s="141"/>
      <c r="EJ24" s="141"/>
      <c r="EK24" s="141"/>
      <c r="EL24" s="141"/>
      <c r="EM24" s="141"/>
      <c r="EN24" s="141"/>
      <c r="EO24" s="141"/>
      <c r="EP24" s="141"/>
      <c r="EQ24" s="141"/>
      <c r="ER24" s="141"/>
      <c r="ES24" s="141"/>
      <c r="ET24" s="141"/>
      <c r="EU24" s="141"/>
      <c r="EV24" s="141"/>
      <c r="EW24" s="141"/>
      <c r="EX24" s="141"/>
      <c r="EY24" s="141"/>
      <c r="EZ24" s="141"/>
      <c r="FA24" s="141"/>
      <c r="FB24" s="141"/>
      <c r="FC24" s="141"/>
      <c r="FD24" s="141"/>
      <c r="FE24" s="141"/>
      <c r="FF24" s="141"/>
      <c r="FG24" s="141"/>
      <c r="FH24" s="141"/>
      <c r="FI24" s="141"/>
      <c r="FJ24" s="141"/>
      <c r="FK24" s="141"/>
      <c r="FL24" s="141"/>
      <c r="FM24" s="141"/>
      <c r="FN24" s="141"/>
      <c r="FO24" s="141"/>
      <c r="FP24" s="141"/>
      <c r="FQ24" s="141"/>
      <c r="FR24" s="141"/>
      <c r="FS24" s="141"/>
      <c r="FT24" s="141"/>
      <c r="FU24" s="141"/>
      <c r="FV24" s="141"/>
      <c r="FW24" s="141"/>
      <c r="FX24" s="141"/>
      <c r="FY24" s="141"/>
      <c r="FZ24" s="141"/>
      <c r="GA24" s="141"/>
      <c r="GB24" s="141"/>
      <c r="GC24" s="141"/>
      <c r="GD24" s="141"/>
      <c r="GE24" s="141"/>
      <c r="GF24" s="141"/>
      <c r="GG24" s="141"/>
      <c r="GH24" s="141"/>
      <c r="GI24" s="141"/>
      <c r="GJ24" s="141"/>
      <c r="GK24" s="141"/>
      <c r="GL24" s="141"/>
      <c r="GM24" s="141"/>
      <c r="GN24" s="141"/>
      <c r="GO24" s="141"/>
      <c r="GP24" s="141"/>
      <c r="GQ24" s="141"/>
      <c r="GR24" s="141"/>
      <c r="GS24" s="141"/>
      <c r="GT24" s="141"/>
      <c r="GU24" s="141"/>
      <c r="GV24" s="141"/>
      <c r="GW24" s="141"/>
      <c r="GX24" s="141"/>
      <c r="GY24" s="141"/>
      <c r="GZ24" s="141"/>
      <c r="HA24" s="141"/>
      <c r="HB24" s="141"/>
      <c r="HC24" s="141"/>
      <c r="HD24" s="141"/>
      <c r="HE24" s="141"/>
      <c r="HF24" s="141"/>
      <c r="HG24" s="141"/>
      <c r="HH24" s="141"/>
      <c r="HI24" s="141"/>
      <c r="HJ24" s="141"/>
      <c r="HK24" s="141"/>
      <c r="HL24" s="141"/>
      <c r="HM24" s="141"/>
      <c r="HN24" s="141"/>
      <c r="HO24" s="141"/>
      <c r="HP24" s="141"/>
      <c r="HQ24" s="141"/>
      <c r="HR24" s="141"/>
      <c r="HS24" s="141"/>
      <c r="HT24" s="141"/>
      <c r="HU24" s="141"/>
      <c r="HV24" s="141"/>
      <c r="HW24" s="141"/>
      <c r="HX24" s="141"/>
      <c r="HY24" s="141"/>
      <c r="HZ24" s="141"/>
      <c r="IA24" s="141"/>
      <c r="IB24" s="141"/>
      <c r="IC24" s="141"/>
      <c r="ID24" s="141"/>
      <c r="IE24" s="141"/>
      <c r="IF24" s="141"/>
      <c r="IG24" s="141"/>
      <c r="IH24" s="141"/>
      <c r="II24" s="141"/>
      <c r="IJ24" s="141"/>
      <c r="IK24" s="141"/>
      <c r="IL24" s="141"/>
      <c r="IM24" s="141"/>
      <c r="IN24" s="141"/>
      <c r="IO24" s="141"/>
      <c r="IP24" s="141"/>
      <c r="IQ24" s="141"/>
      <c r="IR24" s="141"/>
      <c r="IS24" s="141"/>
      <c r="IT24" s="141"/>
      <c r="IU24" s="141"/>
      <c r="IV24" s="141"/>
      <c r="IW24" s="141"/>
      <c r="IX24" s="141"/>
      <c r="IY24" s="141"/>
      <c r="IZ24" s="141"/>
      <c r="JA24" s="141"/>
      <c r="JB24" s="141"/>
      <c r="JC24" s="141"/>
      <c r="JD24" s="141"/>
      <c r="JE24" s="141"/>
      <c r="JF24" s="141"/>
      <c r="JG24" s="141"/>
      <c r="JH24" s="141"/>
      <c r="JI24" s="141"/>
      <c r="JJ24" s="141"/>
      <c r="JK24" s="141"/>
      <c r="JL24" s="141"/>
      <c r="JM24" s="141"/>
      <c r="JN24" s="141"/>
      <c r="JO24" s="141"/>
      <c r="JP24" s="141"/>
      <c r="JQ24" s="141"/>
      <c r="JR24" s="141"/>
      <c r="JS24" s="141"/>
      <c r="JT24" s="141"/>
      <c r="JU24" s="141"/>
      <c r="JV24" s="141"/>
      <c r="JW24" s="141"/>
      <c r="JX24" s="141"/>
      <c r="JY24" s="141"/>
      <c r="JZ24" s="141"/>
      <c r="KA24" s="141"/>
      <c r="KB24" s="141"/>
      <c r="KC24" s="141"/>
      <c r="KD24" s="141"/>
      <c r="KE24" s="141"/>
      <c r="KF24" s="141"/>
      <c r="KG24" s="141"/>
      <c r="KH24" s="141"/>
      <c r="KI24" s="141"/>
      <c r="KJ24" s="141"/>
      <c r="KK24" s="141"/>
      <c r="KL24" s="141"/>
      <c r="KM24" s="141"/>
      <c r="KN24" s="141"/>
      <c r="KO24" s="141"/>
      <c r="KP24" s="141"/>
      <c r="KQ24" s="141"/>
      <c r="KR24" s="141"/>
      <c r="KS24" s="141"/>
      <c r="KT24" s="141"/>
      <c r="KU24" s="141"/>
      <c r="KV24" s="141"/>
      <c r="KW24" s="141"/>
      <c r="KX24" s="141"/>
      <c r="KY24" s="141"/>
      <c r="KZ24" s="141"/>
      <c r="LA24" s="141"/>
      <c r="LB24" s="141"/>
      <c r="LC24" s="141"/>
      <c r="LD24" s="141"/>
      <c r="LE24" s="141"/>
      <c r="LF24" s="141"/>
      <c r="LG24" s="141"/>
      <c r="LH24" s="141"/>
      <c r="LI24" s="141"/>
      <c r="LJ24" s="141"/>
      <c r="LK24" s="141"/>
      <c r="LL24" s="141"/>
      <c r="LM24" s="141"/>
      <c r="LN24" s="141"/>
      <c r="LO24" s="141"/>
      <c r="LP24" s="141"/>
      <c r="LQ24" s="141"/>
      <c r="LR24" s="141"/>
      <c r="LS24" s="141"/>
      <c r="LT24" s="141"/>
      <c r="LU24" s="141"/>
      <c r="LV24" s="141"/>
      <c r="LW24" s="141"/>
      <c r="LX24" s="141"/>
      <c r="LY24" s="141"/>
      <c r="LZ24" s="141"/>
      <c r="MA24" s="141"/>
      <c r="MB24" s="141"/>
      <c r="MC24" s="141"/>
      <c r="MD24" s="141"/>
      <c r="ME24" s="141"/>
      <c r="MF24" s="141"/>
      <c r="MG24" s="141"/>
      <c r="MH24" s="141"/>
      <c r="MI24" s="141"/>
      <c r="MJ24" s="141"/>
      <c r="MK24" s="141"/>
      <c r="ML24" s="141"/>
      <c r="MM24" s="141"/>
      <c r="MN24" s="141"/>
      <c r="MO24" s="141"/>
      <c r="MP24" s="141"/>
      <c r="MQ24" s="141"/>
      <c r="MR24" s="141"/>
      <c r="MS24" s="141"/>
      <c r="MT24" s="141"/>
      <c r="MU24" s="141"/>
      <c r="MV24" s="141"/>
      <c r="MW24" s="141"/>
      <c r="MX24" s="141"/>
      <c r="MY24" s="141"/>
      <c r="MZ24" s="141"/>
      <c r="NA24" s="141"/>
      <c r="NB24" s="141"/>
      <c r="NC24" s="141"/>
      <c r="ND24" s="141"/>
      <c r="NE24" s="141"/>
      <c r="NF24" s="141"/>
      <c r="NG24" s="141"/>
      <c r="NH24" s="141"/>
      <c r="NI24" s="141"/>
      <c r="NJ24" s="141"/>
      <c r="NK24" s="141"/>
      <c r="NL24" s="141"/>
      <c r="NM24" s="141"/>
      <c r="NN24" s="141"/>
      <c r="NO24" s="141"/>
      <c r="NP24" s="141"/>
      <c r="NQ24" s="141"/>
      <c r="NR24" s="141"/>
      <c r="NS24" s="141"/>
      <c r="NT24" s="141"/>
      <c r="NU24" s="141"/>
      <c r="NV24" s="141"/>
      <c r="NW24" s="141"/>
      <c r="NX24" s="141"/>
      <c r="NY24" s="141"/>
      <c r="NZ24" s="141"/>
      <c r="OA24" s="141"/>
      <c r="OB24" s="141"/>
      <c r="OC24" s="141"/>
      <c r="OD24" s="141"/>
      <c r="OE24" s="141"/>
      <c r="OF24" s="141"/>
      <c r="OG24" s="141"/>
      <c r="OH24" s="141"/>
      <c r="OI24" s="141"/>
      <c r="OJ24" s="141"/>
      <c r="OK24" s="141"/>
      <c r="OL24" s="141"/>
      <c r="OM24" s="141"/>
      <c r="ON24" s="141"/>
      <c r="OO24" s="141"/>
      <c r="OP24" s="141"/>
      <c r="OQ24" s="141"/>
      <c r="OR24" s="141"/>
      <c r="OS24" s="141"/>
      <c r="OT24" s="141"/>
      <c r="OU24" s="141"/>
      <c r="OV24" s="141"/>
      <c r="OW24" s="141"/>
      <c r="OX24" s="141"/>
      <c r="OY24" s="141"/>
      <c r="OZ24" s="141"/>
      <c r="PA24" s="141"/>
      <c r="PB24" s="141"/>
      <c r="PC24" s="141"/>
      <c r="PD24" s="141"/>
      <c r="PE24" s="141"/>
      <c r="PF24" s="141"/>
      <c r="PG24" s="141"/>
      <c r="PH24" s="141"/>
      <c r="PI24" s="141"/>
      <c r="PJ24" s="141"/>
      <c r="PK24" s="141"/>
      <c r="PL24" s="141"/>
      <c r="PM24" s="141"/>
      <c r="PN24" s="141"/>
      <c r="PO24" s="141"/>
      <c r="PP24" s="141"/>
      <c r="PQ24" s="141"/>
      <c r="PR24" s="141"/>
      <c r="PS24" s="141"/>
      <c r="PT24" s="141"/>
      <c r="PU24" s="141"/>
      <c r="PV24" s="141"/>
      <c r="PW24" s="141"/>
      <c r="PX24" s="141"/>
      <c r="PY24" s="141"/>
      <c r="PZ24" s="141"/>
      <c r="QA24" s="141"/>
      <c r="QB24" s="141"/>
      <c r="QC24" s="141"/>
      <c r="QD24" s="141"/>
      <c r="QE24" s="141"/>
      <c r="QF24" s="141"/>
      <c r="QG24" s="141"/>
      <c r="QH24" s="141"/>
      <c r="QI24" s="141"/>
      <c r="QJ24" s="141"/>
      <c r="QK24" s="141"/>
      <c r="QL24" s="141"/>
      <c r="QM24" s="141"/>
      <c r="QN24" s="141"/>
      <c r="QO24" s="141"/>
      <c r="QP24" s="141"/>
      <c r="QQ24" s="141"/>
      <c r="QR24" s="141"/>
      <c r="QS24" s="141"/>
      <c r="QT24" s="141"/>
      <c r="QU24" s="141"/>
      <c r="QV24" s="141"/>
      <c r="QW24" s="141"/>
      <c r="QX24" s="141"/>
      <c r="QY24" s="141"/>
      <c r="QZ24" s="141"/>
      <c r="RA24" s="141"/>
      <c r="RB24" s="141"/>
      <c r="RC24" s="141"/>
      <c r="RD24" s="141"/>
      <c r="RE24" s="141"/>
      <c r="RF24" s="141"/>
      <c r="RG24" s="141"/>
      <c r="RH24" s="141"/>
      <c r="RI24" s="141"/>
      <c r="RJ24" s="141"/>
      <c r="RK24" s="141"/>
      <c r="RL24" s="141"/>
      <c r="RM24" s="141"/>
      <c r="RN24" s="141"/>
      <c r="RO24" s="141"/>
      <c r="RP24" s="141"/>
      <c r="RQ24" s="141"/>
      <c r="RR24" s="141"/>
      <c r="RS24" s="141"/>
      <c r="RT24" s="141"/>
      <c r="RU24" s="141"/>
      <c r="RV24" s="141"/>
      <c r="RW24" s="141"/>
      <c r="RX24" s="141"/>
      <c r="RY24" s="141"/>
      <c r="RZ24" s="141"/>
      <c r="SA24" s="141"/>
      <c r="SB24" s="141"/>
      <c r="SC24" s="141"/>
      <c r="SD24" s="141"/>
      <c r="SE24" s="141"/>
      <c r="SF24" s="141"/>
      <c r="SG24" s="141"/>
      <c r="SH24" s="141"/>
      <c r="SI24" s="141"/>
      <c r="SJ24" s="141"/>
      <c r="SK24" s="141"/>
      <c r="SL24" s="141"/>
      <c r="SM24" s="141"/>
      <c r="SN24" s="141"/>
      <c r="SO24" s="141"/>
      <c r="SP24" s="141"/>
      <c r="SQ24" s="141"/>
      <c r="SR24" s="141"/>
      <c r="SS24" s="141"/>
      <c r="ST24" s="141"/>
      <c r="SU24" s="141"/>
      <c r="SV24" s="141"/>
      <c r="SW24" s="141"/>
      <c r="SX24" s="141"/>
      <c r="SY24" s="141"/>
      <c r="SZ24" s="141"/>
      <c r="TA24" s="141"/>
      <c r="TB24" s="141"/>
      <c r="TC24" s="141"/>
      <c r="TD24" s="141"/>
      <c r="TE24" s="141"/>
      <c r="TF24" s="141"/>
      <c r="TG24" s="141"/>
      <c r="TH24" s="141"/>
      <c r="TI24" s="141"/>
      <c r="TJ24" s="141"/>
      <c r="TK24" s="141"/>
      <c r="TL24" s="141"/>
      <c r="TM24" s="141"/>
      <c r="TN24" s="141"/>
      <c r="TO24" s="141"/>
      <c r="TP24" s="141"/>
      <c r="TQ24" s="141"/>
      <c r="TR24" s="141"/>
      <c r="TS24" s="141"/>
      <c r="TT24" s="141"/>
      <c r="TU24" s="141"/>
      <c r="TV24" s="141"/>
      <c r="TW24" s="141"/>
      <c r="TX24" s="141"/>
      <c r="TY24" s="141"/>
      <c r="TZ24" s="141"/>
      <c r="UA24" s="141"/>
      <c r="UB24" s="141"/>
      <c r="UC24" s="141"/>
      <c r="UD24" s="141"/>
      <c r="UE24" s="141"/>
      <c r="UF24" s="141"/>
      <c r="UG24" s="141"/>
      <c r="UH24" s="141"/>
      <c r="UI24" s="141"/>
      <c r="UJ24" s="141"/>
      <c r="UK24" s="141"/>
      <c r="UL24" s="141"/>
      <c r="UM24" s="141"/>
      <c r="UN24" s="141"/>
      <c r="UO24" s="141"/>
      <c r="UP24" s="141"/>
      <c r="UQ24" s="141"/>
      <c r="UR24" s="141"/>
      <c r="US24" s="141"/>
      <c r="UT24" s="141"/>
      <c r="UU24" s="141"/>
      <c r="UV24" s="141"/>
      <c r="UW24" s="141"/>
      <c r="UX24" s="141"/>
      <c r="UY24" s="141"/>
      <c r="UZ24" s="141"/>
      <c r="VA24" s="141"/>
      <c r="VB24" s="141"/>
      <c r="VC24" s="141"/>
      <c r="VD24" s="141"/>
      <c r="VE24" s="141"/>
      <c r="VF24" s="141"/>
      <c r="VG24" s="141"/>
      <c r="VH24" s="141"/>
      <c r="VI24" s="141"/>
      <c r="VJ24" s="141"/>
      <c r="VK24" s="141"/>
      <c r="VL24" s="141"/>
      <c r="VM24" s="141"/>
      <c r="VN24" s="141"/>
      <c r="VO24" s="141"/>
      <c r="VP24" s="141"/>
      <c r="VQ24" s="141"/>
      <c r="VR24" s="141"/>
      <c r="VS24" s="141"/>
      <c r="VT24" s="141"/>
      <c r="VU24" s="141"/>
      <c r="VV24" s="141"/>
      <c r="VW24" s="141"/>
      <c r="VX24" s="141"/>
      <c r="VY24" s="141"/>
      <c r="VZ24" s="141"/>
      <c r="WA24" s="141"/>
      <c r="WB24" s="141"/>
      <c r="WC24" s="141"/>
      <c r="WD24" s="141"/>
      <c r="WE24" s="141"/>
      <c r="WF24" s="141"/>
      <c r="WG24" s="141"/>
      <c r="WH24" s="141"/>
      <c r="WI24" s="141"/>
      <c r="WJ24" s="141"/>
      <c r="WK24" s="141"/>
      <c r="WL24" s="141"/>
      <c r="WM24" s="141"/>
      <c r="WN24" s="141"/>
      <c r="WO24" s="141"/>
      <c r="WP24" s="141"/>
      <c r="WQ24" s="141"/>
      <c r="WR24" s="141"/>
      <c r="WS24" s="141"/>
      <c r="WT24" s="141"/>
      <c r="WU24" s="141"/>
      <c r="WV24" s="141"/>
      <c r="WW24" s="141"/>
      <c r="WX24" s="141"/>
      <c r="WY24" s="141"/>
      <c r="WZ24" s="141"/>
      <c r="XA24" s="141"/>
      <c r="XB24" s="141"/>
      <c r="XC24" s="141"/>
      <c r="XD24" s="141"/>
      <c r="XE24" s="141"/>
      <c r="XF24" s="141"/>
      <c r="XG24" s="141"/>
      <c r="XH24" s="141"/>
      <c r="XI24" s="141"/>
      <c r="XJ24" s="141"/>
      <c r="XK24" s="141"/>
      <c r="XL24" s="141"/>
      <c r="XM24" s="141"/>
      <c r="XN24" s="141"/>
      <c r="XO24" s="141"/>
      <c r="XP24" s="141"/>
      <c r="XQ24" s="141"/>
      <c r="XR24" s="141"/>
      <c r="XS24" s="141"/>
      <c r="XT24" s="141"/>
      <c r="XU24" s="141"/>
      <c r="XV24" s="141"/>
      <c r="XW24" s="141"/>
      <c r="XX24" s="141"/>
      <c r="XY24" s="141"/>
      <c r="XZ24" s="141"/>
      <c r="YA24" s="141"/>
      <c r="YB24" s="141"/>
      <c r="YC24" s="141"/>
      <c r="YD24" s="141"/>
      <c r="YE24" s="141"/>
      <c r="YF24" s="141"/>
      <c r="YG24" s="141"/>
      <c r="YH24" s="141"/>
      <c r="YI24" s="141"/>
      <c r="YJ24" s="141"/>
      <c r="YK24" s="141"/>
      <c r="YL24" s="141"/>
      <c r="YM24" s="141"/>
      <c r="YN24" s="141"/>
      <c r="YO24" s="141"/>
      <c r="YP24" s="141"/>
      <c r="YQ24" s="141"/>
      <c r="YR24" s="141"/>
      <c r="YS24" s="141"/>
      <c r="YT24" s="141"/>
      <c r="YU24" s="141"/>
      <c r="YV24" s="141"/>
      <c r="YW24" s="141"/>
      <c r="YX24" s="141"/>
      <c r="YY24" s="141"/>
      <c r="YZ24" s="141"/>
      <c r="ZA24" s="141"/>
      <c r="ZB24" s="141"/>
      <c r="ZC24" s="141"/>
      <c r="ZD24" s="141"/>
      <c r="ZE24" s="141"/>
      <c r="ZF24" s="141"/>
      <c r="ZG24" s="141"/>
      <c r="ZH24" s="141"/>
      <c r="ZI24" s="141"/>
      <c r="ZJ24" s="141"/>
      <c r="ZK24" s="141"/>
      <c r="ZL24" s="141"/>
      <c r="ZM24" s="141"/>
      <c r="ZN24" s="141"/>
      <c r="ZO24" s="141"/>
      <c r="ZP24" s="141"/>
      <c r="ZQ24" s="141"/>
      <c r="ZR24" s="141"/>
      <c r="ZS24" s="141"/>
      <c r="ZT24" s="141"/>
      <c r="ZU24" s="141"/>
      <c r="ZV24" s="141"/>
      <c r="ZW24" s="141"/>
      <c r="ZX24" s="141"/>
      <c r="ZY24" s="141"/>
      <c r="ZZ24" s="141"/>
      <c r="AAA24" s="141"/>
      <c r="AAB24" s="141"/>
      <c r="AAC24" s="141"/>
      <c r="AAD24" s="141"/>
      <c r="AAE24" s="141"/>
      <c r="AAF24" s="141"/>
      <c r="AAG24" s="141"/>
      <c r="AAH24" s="141"/>
      <c r="AAI24" s="141"/>
      <c r="AAJ24" s="141"/>
      <c r="AAK24" s="141"/>
      <c r="AAL24" s="141"/>
      <c r="AAM24" s="141"/>
      <c r="AAN24" s="141"/>
      <c r="AAO24" s="141"/>
      <c r="AAP24" s="141"/>
      <c r="AAQ24" s="141"/>
      <c r="AAR24" s="141"/>
      <c r="AAS24" s="141"/>
      <c r="AAT24" s="141"/>
      <c r="AAU24" s="141"/>
      <c r="AAV24" s="141"/>
      <c r="AAW24" s="141"/>
      <c r="AAX24" s="141"/>
      <c r="AAY24" s="141"/>
      <c r="AAZ24" s="141"/>
      <c r="ABA24" s="141"/>
      <c r="ABB24" s="141"/>
      <c r="ABC24" s="141"/>
      <c r="ABD24" s="141"/>
      <c r="ABE24" s="141"/>
      <c r="ABF24" s="141"/>
      <c r="ABG24" s="141"/>
      <c r="ABH24" s="141"/>
      <c r="ABI24" s="141"/>
      <c r="ABJ24" s="141"/>
      <c r="ABK24" s="141"/>
      <c r="ABL24" s="141"/>
      <c r="ABM24" s="141"/>
      <c r="ABN24" s="141"/>
      <c r="ABO24" s="141"/>
      <c r="ABP24" s="141"/>
      <c r="ABQ24" s="141"/>
      <c r="ABR24" s="141"/>
      <c r="ABS24" s="141"/>
      <c r="ABT24" s="141"/>
      <c r="ABU24" s="141"/>
      <c r="ABV24" s="141"/>
      <c r="ABW24" s="141"/>
      <c r="ABX24" s="141"/>
      <c r="ABY24" s="141"/>
      <c r="ABZ24" s="141"/>
      <c r="ACA24" s="141"/>
      <c r="ACB24" s="141"/>
      <c r="ACC24" s="141"/>
      <c r="ACD24" s="141"/>
      <c r="ACE24" s="141"/>
      <c r="ACF24" s="141"/>
      <c r="ACG24" s="141"/>
      <c r="ACH24" s="141"/>
      <c r="ACI24" s="141"/>
      <c r="ACJ24" s="141"/>
      <c r="ACK24" s="141"/>
      <c r="ACL24" s="141"/>
      <c r="ACM24" s="141"/>
      <c r="ACN24" s="141"/>
      <c r="ACO24" s="141"/>
      <c r="ACP24" s="141"/>
      <c r="ACQ24" s="141"/>
      <c r="ACR24" s="141"/>
      <c r="ACS24" s="141"/>
      <c r="ACT24" s="141"/>
      <c r="ACU24" s="141"/>
      <c r="ACV24" s="141"/>
      <c r="ACW24" s="141"/>
      <c r="ACX24" s="141"/>
      <c r="ACY24" s="141"/>
      <c r="ACZ24" s="141"/>
      <c r="ADA24" s="141"/>
      <c r="ADB24" s="141"/>
      <c r="ADC24" s="141"/>
      <c r="ADD24" s="141"/>
      <c r="ADE24" s="141"/>
      <c r="ADF24" s="141"/>
      <c r="ADG24" s="141"/>
      <c r="ADH24" s="141"/>
      <c r="ADI24" s="141"/>
      <c r="ADJ24" s="141"/>
      <c r="ADK24" s="141"/>
      <c r="ADL24" s="141"/>
      <c r="ADM24" s="141"/>
      <c r="ADN24" s="141"/>
      <c r="ADO24" s="141"/>
      <c r="ADP24" s="141"/>
      <c r="ADQ24" s="141"/>
      <c r="ADR24" s="141"/>
      <c r="ADS24" s="141"/>
      <c r="ADT24" s="141"/>
      <c r="ADU24" s="141"/>
      <c r="ADV24" s="141"/>
      <c r="ADW24" s="141"/>
      <c r="ADX24" s="141"/>
      <c r="ADY24" s="141"/>
      <c r="ADZ24" s="141"/>
      <c r="AEA24" s="141"/>
      <c r="AEB24" s="141"/>
      <c r="AEC24" s="141"/>
      <c r="AED24" s="141"/>
      <c r="AEE24" s="141"/>
      <c r="AEF24" s="141"/>
      <c r="AEG24" s="141"/>
      <c r="AEH24" s="141"/>
      <c r="AEI24" s="141"/>
      <c r="AEJ24" s="141"/>
      <c r="AEK24" s="141"/>
      <c r="AEL24" s="141"/>
      <c r="AEM24" s="141"/>
      <c r="AEN24" s="141"/>
      <c r="AEO24" s="141"/>
      <c r="AEP24" s="141"/>
      <c r="AEQ24" s="141"/>
      <c r="AER24" s="141"/>
      <c r="AES24" s="141"/>
      <c r="AET24" s="141"/>
      <c r="AEU24" s="141"/>
      <c r="AEV24" s="141"/>
      <c r="AEW24" s="141"/>
      <c r="AEX24" s="141"/>
      <c r="AEY24" s="141"/>
      <c r="AEZ24" s="141"/>
      <c r="AFA24" s="141"/>
      <c r="AFB24" s="141"/>
      <c r="AFC24" s="141"/>
      <c r="AFD24" s="141"/>
      <c r="AFE24" s="141"/>
      <c r="AFF24" s="141"/>
      <c r="AFG24" s="141"/>
      <c r="AFH24" s="141"/>
      <c r="AFI24" s="141"/>
      <c r="AFJ24" s="141"/>
      <c r="AFK24" s="141"/>
      <c r="AFL24" s="141"/>
      <c r="AFM24" s="141"/>
      <c r="AFN24" s="141"/>
      <c r="AFO24" s="141"/>
      <c r="AFP24" s="141"/>
      <c r="AFQ24" s="141"/>
      <c r="AFR24" s="141"/>
      <c r="AFS24" s="141"/>
      <c r="AFT24" s="141"/>
      <c r="AFU24" s="141"/>
      <c r="AFV24" s="141"/>
      <c r="AFW24" s="141"/>
      <c r="AFX24" s="141"/>
      <c r="AFY24" s="141"/>
      <c r="AFZ24" s="141"/>
      <c r="AGA24" s="141"/>
      <c r="AGB24" s="141"/>
      <c r="AGC24" s="141"/>
      <c r="AGD24" s="141"/>
      <c r="AGE24" s="141"/>
      <c r="AGF24" s="141"/>
      <c r="AGG24" s="141"/>
      <c r="AGH24" s="141"/>
      <c r="AGI24" s="141"/>
      <c r="AGJ24" s="141"/>
      <c r="AGK24" s="141"/>
      <c r="AGL24" s="141"/>
      <c r="AGM24" s="141"/>
      <c r="AGN24" s="141"/>
      <c r="AGO24" s="141"/>
      <c r="AGP24" s="141"/>
      <c r="AGQ24" s="141"/>
      <c r="AGR24" s="141"/>
      <c r="AGS24" s="141"/>
      <c r="AGT24" s="141"/>
      <c r="AGU24" s="141"/>
      <c r="AGV24" s="141"/>
      <c r="AGW24" s="141"/>
      <c r="AGX24" s="141"/>
      <c r="AGY24" s="141"/>
      <c r="AGZ24" s="141"/>
      <c r="AHA24" s="141"/>
      <c r="AHB24" s="141"/>
      <c r="AHC24" s="141"/>
      <c r="AHD24" s="141"/>
      <c r="AHE24" s="141"/>
      <c r="AHF24" s="141"/>
      <c r="AHG24" s="141"/>
      <c r="AHH24" s="141"/>
      <c r="AHI24" s="141"/>
      <c r="AHJ24" s="141"/>
      <c r="AHK24" s="141"/>
      <c r="AHL24" s="141"/>
      <c r="AHM24" s="141"/>
      <c r="AHN24" s="141"/>
      <c r="AHO24" s="141"/>
      <c r="AHP24" s="141"/>
      <c r="AHQ24" s="141"/>
      <c r="AHR24" s="141"/>
      <c r="AHS24" s="141"/>
      <c r="AHT24" s="141"/>
      <c r="AHU24" s="141"/>
      <c r="AHV24" s="141"/>
      <c r="AHW24" s="141"/>
      <c r="AHX24" s="141"/>
      <c r="AHY24" s="141"/>
      <c r="AHZ24" s="141"/>
      <c r="AIA24" s="141"/>
      <c r="AIB24" s="141"/>
      <c r="AIC24" s="141"/>
      <c r="AID24" s="141"/>
      <c r="AIE24" s="141"/>
      <c r="AIF24" s="141"/>
      <c r="AIG24" s="141"/>
      <c r="AIH24" s="141"/>
      <c r="AII24" s="141"/>
      <c r="AIJ24" s="141"/>
      <c r="AIK24" s="141"/>
      <c r="AIL24" s="141"/>
      <c r="AIM24" s="141"/>
      <c r="AIN24" s="141"/>
      <c r="AIO24" s="141"/>
      <c r="AIP24" s="141"/>
      <c r="AIQ24" s="141"/>
      <c r="AIR24" s="141"/>
      <c r="AIS24" s="141"/>
      <c r="AIT24" s="141"/>
      <c r="AIU24" s="141"/>
      <c r="AIV24" s="141"/>
      <c r="AIW24" s="141"/>
      <c r="AIX24" s="141"/>
      <c r="AIY24" s="141"/>
      <c r="AIZ24" s="141"/>
      <c r="AJA24" s="141"/>
      <c r="AJB24" s="141"/>
      <c r="AJC24" s="141"/>
      <c r="AJD24" s="141"/>
      <c r="AJE24" s="141"/>
      <c r="AJF24" s="141"/>
      <c r="AJG24" s="141"/>
      <c r="AJH24" s="141"/>
      <c r="AJI24" s="141"/>
      <c r="AJJ24" s="141"/>
      <c r="AJK24" s="141"/>
      <c r="AJL24" s="141"/>
      <c r="AJM24" s="141"/>
      <c r="AJN24" s="141"/>
      <c r="AJO24" s="141"/>
      <c r="AJP24" s="141"/>
      <c r="AJQ24" s="141"/>
      <c r="AJR24" s="141"/>
      <c r="AJS24" s="141"/>
      <c r="AJT24" s="141"/>
      <c r="AJU24" s="141"/>
      <c r="AJV24" s="141"/>
      <c r="AJW24" s="141"/>
      <c r="AJX24" s="141"/>
      <c r="AJY24" s="141"/>
      <c r="AJZ24" s="141"/>
      <c r="AKA24" s="141"/>
      <c r="AKB24" s="141"/>
      <c r="AKC24" s="141"/>
      <c r="AKD24" s="141"/>
      <c r="AKE24" s="141"/>
      <c r="AKF24" s="141"/>
      <c r="AKG24" s="141"/>
      <c r="AKH24" s="141"/>
      <c r="AKI24" s="141"/>
      <c r="AKJ24" s="141"/>
      <c r="AKK24" s="141"/>
      <c r="AKL24" s="141"/>
      <c r="AKM24" s="141"/>
      <c r="AKN24" s="141"/>
      <c r="AKO24" s="141"/>
      <c r="AKP24" s="141"/>
      <c r="AKQ24" s="141"/>
      <c r="AKR24" s="141"/>
      <c r="AKS24" s="141"/>
      <c r="AKT24" s="141"/>
      <c r="AKU24" s="141"/>
      <c r="AKV24" s="141"/>
      <c r="AKW24" s="141"/>
      <c r="AKX24" s="141"/>
      <c r="AKY24" s="141"/>
      <c r="AKZ24" s="141"/>
      <c r="ALA24" s="141"/>
      <c r="ALB24" s="141"/>
      <c r="ALC24" s="141"/>
      <c r="ALD24" s="141"/>
      <c r="ALE24" s="141"/>
      <c r="ALF24" s="141"/>
      <c r="ALG24" s="141"/>
      <c r="ALH24" s="141"/>
      <c r="ALI24" s="141"/>
      <c r="ALJ24" s="141"/>
      <c r="ALK24" s="141"/>
      <c r="ALL24" s="141"/>
      <c r="ALM24" s="141"/>
      <c r="ALN24" s="141"/>
      <c r="ALO24" s="141"/>
      <c r="ALP24" s="141"/>
      <c r="ALQ24" s="141"/>
      <c r="ALR24" s="141"/>
      <c r="ALS24" s="141"/>
      <c r="ALT24" s="141"/>
      <c r="ALU24" s="141"/>
      <c r="ALV24" s="141"/>
      <c r="ALW24" s="141"/>
      <c r="ALX24" s="141"/>
      <c r="ALY24" s="141"/>
      <c r="ALZ24" s="141"/>
      <c r="AMA24" s="141"/>
      <c r="AMB24" s="141"/>
      <c r="AMC24" s="141"/>
      <c r="AMD24" s="141"/>
      <c r="AME24" s="141"/>
      <c r="AMF24" s="141"/>
      <c r="AMG24" s="141"/>
      <c r="AMH24" s="141"/>
      <c r="AMI24" s="141"/>
    </row>
  </sheetData>
  <mergeCells count="10">
    <mergeCell ref="A15:C15"/>
    <mergeCell ref="A16:C16"/>
    <mergeCell ref="A17:C17"/>
    <mergeCell ref="A18:C18"/>
    <mergeCell ref="A1:M1"/>
    <mergeCell ref="L2:M2"/>
    <mergeCell ref="D3:E3"/>
    <mergeCell ref="F3:G3"/>
    <mergeCell ref="H3:I3"/>
    <mergeCell ref="J3:K3"/>
  </mergeCells>
  <dataValidations count="1">
    <dataValidation type="list" allowBlank="1" showInputMessage="1" showErrorMessage="1" sqref="D2:K2 A3:C3 B15:C16" xr:uid="{00000000-0002-0000-0600-000000000000}">
      <formula1>"Sélectionner l'action,NON,10%"</formula1>
      <formula2>0</formula2>
    </dataValidation>
  </dataValidations>
  <pageMargins left="0.7" right="0.7" top="0.75" bottom="0.75" header="0.511811023622047" footer="0.511811023622047"/>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A6A6"/>
  </sheetPr>
  <dimension ref="A1:AMI42"/>
  <sheetViews>
    <sheetView zoomScale="85" zoomScaleNormal="85" workbookViewId="0">
      <selection activeCell="A16" sqref="A16:H16"/>
    </sheetView>
  </sheetViews>
  <sheetFormatPr baseColWidth="10" defaultColWidth="9.109375" defaultRowHeight="19.2" x14ac:dyDescent="0.45"/>
  <cols>
    <col min="1" max="1" width="19.88671875" style="39" customWidth="1"/>
    <col min="2" max="3" width="21.44140625" style="39" customWidth="1"/>
    <col min="4" max="5" width="19.44140625" style="39" customWidth="1"/>
    <col min="6" max="6" width="18.44140625" style="39" customWidth="1"/>
    <col min="7" max="7" width="16.109375" style="165" customWidth="1"/>
    <col min="8" max="8" width="20.109375" style="39" customWidth="1"/>
    <col min="9" max="9" width="21.5546875" style="39" customWidth="1"/>
    <col min="10" max="258" width="11.5546875" style="39" customWidth="1"/>
    <col min="259" max="259" width="21.44140625" style="39" customWidth="1"/>
    <col min="260" max="260" width="19.44140625" style="39" customWidth="1"/>
    <col min="261" max="261" width="27.44140625" style="39" customWidth="1"/>
    <col min="262" max="262" width="32.5546875" style="39" customWidth="1"/>
    <col min="263" max="263" width="33.5546875" style="39" customWidth="1"/>
    <col min="264" max="264" width="20.109375" style="39" customWidth="1"/>
    <col min="265" max="265" width="21.5546875" style="39" customWidth="1"/>
    <col min="266" max="514" width="11.5546875" style="39" customWidth="1"/>
    <col min="515" max="515" width="21.44140625" style="39" customWidth="1"/>
    <col min="516" max="516" width="19.44140625" style="39" customWidth="1"/>
    <col min="517" max="517" width="27.44140625" style="39" customWidth="1"/>
    <col min="518" max="518" width="32.5546875" style="39" customWidth="1"/>
    <col min="519" max="519" width="33.5546875" style="39" customWidth="1"/>
    <col min="520" max="520" width="20.109375" style="39" customWidth="1"/>
    <col min="521" max="521" width="21.5546875" style="39" customWidth="1"/>
    <col min="522" max="770" width="11.5546875" style="39" customWidth="1"/>
    <col min="771" max="771" width="21.44140625" style="39" customWidth="1"/>
    <col min="772" max="772" width="19.44140625" style="39" customWidth="1"/>
    <col min="773" max="773" width="27.44140625" style="39" customWidth="1"/>
    <col min="774" max="774" width="32.5546875" style="39" customWidth="1"/>
    <col min="775" max="775" width="33.5546875" style="39" customWidth="1"/>
    <col min="776" max="776" width="20.109375" style="39" customWidth="1"/>
    <col min="777" max="777" width="21.5546875" style="39" customWidth="1"/>
    <col min="778" max="1023" width="11.5546875" style="39" customWidth="1"/>
    <col min="1024" max="1026" width="8.6640625" style="5" customWidth="1"/>
    <col min="1027" max="16384" width="9.109375" style="5"/>
  </cols>
  <sheetData>
    <row r="1" spans="1:13" s="97" customFormat="1" ht="27.75" customHeight="1" x14ac:dyDescent="0.5">
      <c r="A1" s="326" t="s">
        <v>189</v>
      </c>
      <c r="B1" s="326"/>
      <c r="C1" s="326"/>
      <c r="D1" s="326"/>
      <c r="E1" s="326"/>
      <c r="F1" s="326"/>
      <c r="G1" s="326"/>
      <c r="H1" s="326"/>
      <c r="I1" s="166"/>
      <c r="J1" s="167"/>
      <c r="K1" s="167"/>
      <c r="L1" s="167"/>
      <c r="M1" s="167"/>
    </row>
    <row r="2" spans="1:13" ht="18.75" customHeight="1" x14ac:dyDescent="0.45">
      <c r="A2" s="168" t="s">
        <v>190</v>
      </c>
      <c r="B2" s="168"/>
      <c r="C2" s="169"/>
      <c r="D2" s="170"/>
      <c r="E2" s="170"/>
      <c r="F2" s="170"/>
      <c r="G2" s="171"/>
      <c r="H2" s="172"/>
      <c r="I2" s="172"/>
    </row>
    <row r="3" spans="1:13" ht="18.75" customHeight="1" x14ac:dyDescent="0.45">
      <c r="A3" s="168" t="s">
        <v>191</v>
      </c>
      <c r="B3" s="168"/>
      <c r="C3" s="173"/>
      <c r="D3" s="174"/>
      <c r="E3" s="174"/>
      <c r="F3" s="174"/>
      <c r="G3" s="175"/>
    </row>
    <row r="4" spans="1:13" ht="18.75" customHeight="1" x14ac:dyDescent="0.45">
      <c r="A4" s="168"/>
      <c r="B4" s="168"/>
      <c r="C4" s="173"/>
      <c r="D4" s="174"/>
      <c r="E4" s="174"/>
      <c r="F4" s="174"/>
      <c r="G4" s="175"/>
    </row>
    <row r="5" spans="1:13" s="5" customFormat="1" ht="18.75" customHeight="1" x14ac:dyDescent="0.4">
      <c r="A5" s="329" t="str">
        <f>'IV.Charges de personnel'!D3</f>
        <v>Gouvernance</v>
      </c>
      <c r="B5" s="329"/>
      <c r="C5" s="329"/>
      <c r="D5" s="329"/>
      <c r="E5" s="329"/>
      <c r="F5" s="329"/>
      <c r="G5" s="329"/>
      <c r="H5" s="329"/>
    </row>
    <row r="6" spans="1:13" s="5" customFormat="1" ht="66.75" customHeight="1" x14ac:dyDescent="0.4">
      <c r="A6" s="176" t="s">
        <v>192</v>
      </c>
      <c r="B6" s="177" t="s">
        <v>193</v>
      </c>
      <c r="C6" s="178" t="s">
        <v>194</v>
      </c>
      <c r="D6" s="178" t="s">
        <v>195</v>
      </c>
      <c r="E6" s="178" t="s">
        <v>196</v>
      </c>
      <c r="F6" s="179" t="s">
        <v>197</v>
      </c>
      <c r="G6" s="179" t="s">
        <v>198</v>
      </c>
      <c r="H6" s="179" t="s">
        <v>199</v>
      </c>
    </row>
    <row r="7" spans="1:13" s="5" customFormat="1" ht="16.5" customHeight="1" x14ac:dyDescent="0.4">
      <c r="A7" s="180"/>
      <c r="B7" s="177" t="s">
        <v>193</v>
      </c>
      <c r="C7" s="180"/>
      <c r="D7" s="181"/>
      <c r="E7" s="181" t="s">
        <v>200</v>
      </c>
      <c r="F7" s="182"/>
      <c r="G7" s="182"/>
      <c r="H7" s="181">
        <f t="shared" ref="H7:H14" si="0">D7</f>
        <v>0</v>
      </c>
    </row>
    <row r="8" spans="1:13" s="5" customFormat="1" ht="16.5" customHeight="1" x14ac:dyDescent="0.4">
      <c r="A8" s="180"/>
      <c r="B8" s="177" t="s">
        <v>193</v>
      </c>
      <c r="C8" s="180"/>
      <c r="D8" s="181"/>
      <c r="E8" s="181"/>
      <c r="F8" s="182"/>
      <c r="G8" s="182"/>
      <c r="H8" s="181">
        <f t="shared" si="0"/>
        <v>0</v>
      </c>
    </row>
    <row r="9" spans="1:13" s="5" customFormat="1" ht="16.5" customHeight="1" x14ac:dyDescent="0.4">
      <c r="A9" s="180"/>
      <c r="B9" s="177" t="s">
        <v>193</v>
      </c>
      <c r="C9" s="180"/>
      <c r="D9" s="181"/>
      <c r="E9" s="181"/>
      <c r="F9" s="182"/>
      <c r="G9" s="182"/>
      <c r="H9" s="181">
        <f t="shared" si="0"/>
        <v>0</v>
      </c>
    </row>
    <row r="10" spans="1:13" s="5" customFormat="1" ht="16.5" customHeight="1" x14ac:dyDescent="0.4">
      <c r="A10" s="180"/>
      <c r="B10" s="177" t="s">
        <v>193</v>
      </c>
      <c r="C10" s="180"/>
      <c r="D10" s="181"/>
      <c r="E10" s="181"/>
      <c r="F10" s="182"/>
      <c r="G10" s="182"/>
      <c r="H10" s="181">
        <f t="shared" si="0"/>
        <v>0</v>
      </c>
    </row>
    <row r="11" spans="1:13" s="5" customFormat="1" ht="16.5" customHeight="1" x14ac:dyDescent="0.4">
      <c r="A11" s="180"/>
      <c r="B11" s="177" t="s">
        <v>193</v>
      </c>
      <c r="C11" s="180"/>
      <c r="D11" s="181"/>
      <c r="E11" s="181"/>
      <c r="F11" s="182"/>
      <c r="G11" s="182"/>
      <c r="H11" s="181">
        <f t="shared" si="0"/>
        <v>0</v>
      </c>
    </row>
    <row r="12" spans="1:13" s="5" customFormat="1" ht="16.5" customHeight="1" x14ac:dyDescent="0.4">
      <c r="A12" s="180"/>
      <c r="B12" s="177" t="s">
        <v>193</v>
      </c>
      <c r="C12" s="180"/>
      <c r="D12" s="181"/>
      <c r="E12" s="181"/>
      <c r="F12" s="182"/>
      <c r="G12" s="182"/>
      <c r="H12" s="181">
        <f t="shared" si="0"/>
        <v>0</v>
      </c>
    </row>
    <row r="13" spans="1:13" s="5" customFormat="1" ht="16.5" customHeight="1" x14ac:dyDescent="0.4">
      <c r="A13" s="180"/>
      <c r="B13" s="177" t="s">
        <v>193</v>
      </c>
      <c r="C13" s="180"/>
      <c r="D13" s="181"/>
      <c r="E13" s="181"/>
      <c r="F13" s="182"/>
      <c r="G13" s="182"/>
      <c r="H13" s="181">
        <f t="shared" si="0"/>
        <v>0</v>
      </c>
    </row>
    <row r="14" spans="1:13" s="5" customFormat="1" ht="16.5" customHeight="1" x14ac:dyDescent="0.4">
      <c r="A14" s="180"/>
      <c r="B14" s="177" t="s">
        <v>193</v>
      </c>
      <c r="C14" s="180"/>
      <c r="D14" s="181"/>
      <c r="E14" s="181"/>
      <c r="F14" s="182"/>
      <c r="G14" s="182"/>
      <c r="H14" s="181">
        <f t="shared" si="0"/>
        <v>0</v>
      </c>
    </row>
    <row r="15" spans="1:13" s="5" customFormat="1" ht="16.5" customHeight="1" x14ac:dyDescent="0.4">
      <c r="A15" s="351" t="s">
        <v>80</v>
      </c>
      <c r="B15" s="351"/>
      <c r="C15" s="351"/>
      <c r="D15" s="184">
        <f>SUM(D7:D14)</f>
        <v>0</v>
      </c>
      <c r="E15" s="184"/>
      <c r="F15" s="185"/>
      <c r="G15" s="181"/>
      <c r="H15" s="186">
        <f>SUM(H7:H14)</f>
        <v>0</v>
      </c>
    </row>
    <row r="16" spans="1:13" s="5" customFormat="1" ht="18.75" customHeight="1" x14ac:dyDescent="0.4">
      <c r="A16" s="329" t="str">
        <f>'IV.Charges de personnel'!F3</f>
        <v>PIB</v>
      </c>
      <c r="B16" s="329"/>
      <c r="C16" s="329"/>
      <c r="D16" s="329"/>
      <c r="E16" s="329"/>
      <c r="F16" s="329"/>
      <c r="G16" s="329"/>
      <c r="H16" s="329"/>
    </row>
    <row r="17" spans="1:8" s="5" customFormat="1" ht="66.75" customHeight="1" x14ac:dyDescent="0.4">
      <c r="A17" s="176" t="s">
        <v>192</v>
      </c>
      <c r="B17" s="177" t="s">
        <v>193</v>
      </c>
      <c r="C17" s="178" t="s">
        <v>194</v>
      </c>
      <c r="D17" s="178" t="s">
        <v>195</v>
      </c>
      <c r="E17" s="178" t="s">
        <v>196</v>
      </c>
      <c r="F17" s="179" t="s">
        <v>197</v>
      </c>
      <c r="G17" s="179" t="s">
        <v>198</v>
      </c>
      <c r="H17" s="179" t="s">
        <v>199</v>
      </c>
    </row>
    <row r="18" spans="1:8" s="5" customFormat="1" ht="16.5" customHeight="1" x14ac:dyDescent="0.4">
      <c r="A18" s="180"/>
      <c r="B18" s="177" t="s">
        <v>193</v>
      </c>
      <c r="C18" s="180"/>
      <c r="D18" s="181"/>
      <c r="E18" s="181" t="s">
        <v>201</v>
      </c>
      <c r="F18" s="182"/>
      <c r="G18" s="182"/>
      <c r="H18" s="181">
        <f t="shared" ref="H18:H24" si="1">D18</f>
        <v>0</v>
      </c>
    </row>
    <row r="19" spans="1:8" s="5" customFormat="1" ht="16.5" customHeight="1" x14ac:dyDescent="0.4">
      <c r="A19" s="180"/>
      <c r="B19" s="177" t="s">
        <v>193</v>
      </c>
      <c r="C19" s="180"/>
      <c r="D19" s="181"/>
      <c r="E19" s="181"/>
      <c r="F19" s="182"/>
      <c r="G19" s="182"/>
      <c r="H19" s="181">
        <f t="shared" si="1"/>
        <v>0</v>
      </c>
    </row>
    <row r="20" spans="1:8" s="5" customFormat="1" ht="16.5" customHeight="1" x14ac:dyDescent="0.4">
      <c r="A20" s="180"/>
      <c r="B20" s="177" t="s">
        <v>193</v>
      </c>
      <c r="C20" s="180"/>
      <c r="D20" s="181"/>
      <c r="E20" s="181"/>
      <c r="F20" s="182"/>
      <c r="G20" s="182"/>
      <c r="H20" s="181">
        <f t="shared" si="1"/>
        <v>0</v>
      </c>
    </row>
    <row r="21" spans="1:8" s="5" customFormat="1" ht="16.5" customHeight="1" x14ac:dyDescent="0.4">
      <c r="A21" s="180"/>
      <c r="B21" s="177" t="s">
        <v>193</v>
      </c>
      <c r="C21" s="180"/>
      <c r="D21" s="181"/>
      <c r="E21" s="181"/>
      <c r="F21" s="182"/>
      <c r="G21" s="182"/>
      <c r="H21" s="181">
        <f t="shared" si="1"/>
        <v>0</v>
      </c>
    </row>
    <row r="22" spans="1:8" s="5" customFormat="1" ht="16.5" customHeight="1" x14ac:dyDescent="0.4">
      <c r="A22" s="180"/>
      <c r="B22" s="177" t="s">
        <v>193</v>
      </c>
      <c r="C22" s="180"/>
      <c r="D22" s="181"/>
      <c r="E22" s="181"/>
      <c r="F22" s="182"/>
      <c r="G22" s="182"/>
      <c r="H22" s="181">
        <f t="shared" si="1"/>
        <v>0</v>
      </c>
    </row>
    <row r="23" spans="1:8" s="5" customFormat="1" ht="16.5" customHeight="1" x14ac:dyDescent="0.4">
      <c r="A23" s="180"/>
      <c r="B23" s="177" t="s">
        <v>193</v>
      </c>
      <c r="C23" s="180"/>
      <c r="D23" s="181"/>
      <c r="E23" s="181"/>
      <c r="F23" s="182"/>
      <c r="G23" s="182"/>
      <c r="H23" s="181">
        <f t="shared" si="1"/>
        <v>0</v>
      </c>
    </row>
    <row r="24" spans="1:8" s="5" customFormat="1" ht="16.5" customHeight="1" x14ac:dyDescent="0.4">
      <c r="A24" s="180"/>
      <c r="B24" s="177" t="s">
        <v>193</v>
      </c>
      <c r="C24" s="180"/>
      <c r="D24" s="181"/>
      <c r="E24" s="181"/>
      <c r="F24" s="182"/>
      <c r="G24" s="182"/>
      <c r="H24" s="181">
        <f t="shared" si="1"/>
        <v>0</v>
      </c>
    </row>
    <row r="25" spans="1:8" s="5" customFormat="1" ht="16.5" customHeight="1" x14ac:dyDescent="0.4">
      <c r="A25" s="351" t="s">
        <v>80</v>
      </c>
      <c r="B25" s="351"/>
      <c r="C25" s="351"/>
      <c r="D25" s="184">
        <f>SUM(D18:D24)</f>
        <v>0</v>
      </c>
      <c r="E25" s="184"/>
      <c r="F25" s="185"/>
      <c r="G25" s="181"/>
      <c r="H25" s="186">
        <f>SUM(H18:H24)</f>
        <v>0</v>
      </c>
    </row>
    <row r="26" spans="1:8" s="5" customFormat="1" ht="18.75" customHeight="1" x14ac:dyDescent="0.4">
      <c r="A26" s="329" t="str">
        <f>'IV.Charges de personnel'!H3</f>
        <v>Observatoire</v>
      </c>
      <c r="B26" s="329"/>
      <c r="C26" s="329"/>
      <c r="D26" s="329"/>
      <c r="E26" s="329"/>
      <c r="F26" s="329"/>
      <c r="G26" s="329"/>
      <c r="H26" s="329"/>
    </row>
    <row r="27" spans="1:8" s="5" customFormat="1" ht="66.75" customHeight="1" x14ac:dyDescent="0.4">
      <c r="A27" s="176" t="s">
        <v>192</v>
      </c>
      <c r="B27" s="177" t="s">
        <v>193</v>
      </c>
      <c r="C27" s="178" t="s">
        <v>194</v>
      </c>
      <c r="D27" s="178" t="s">
        <v>195</v>
      </c>
      <c r="E27" s="178" t="s">
        <v>196</v>
      </c>
      <c r="F27" s="179" t="s">
        <v>197</v>
      </c>
      <c r="G27" s="179" t="s">
        <v>198</v>
      </c>
      <c r="H27" s="179" t="s">
        <v>199</v>
      </c>
    </row>
    <row r="28" spans="1:8" s="5" customFormat="1" ht="16.5" customHeight="1" x14ac:dyDescent="0.4">
      <c r="A28" s="180"/>
      <c r="B28" s="177" t="s">
        <v>193</v>
      </c>
      <c r="C28" s="180"/>
      <c r="D28" s="181"/>
      <c r="E28" s="181"/>
      <c r="F28" s="182"/>
      <c r="G28" s="182"/>
      <c r="H28" s="181">
        <f t="shared" ref="H28:H36" si="2">D28</f>
        <v>0</v>
      </c>
    </row>
    <row r="29" spans="1:8" s="5" customFormat="1" ht="16.5" customHeight="1" x14ac:dyDescent="0.4">
      <c r="A29" s="180"/>
      <c r="B29" s="177" t="s">
        <v>193</v>
      </c>
      <c r="C29" s="180"/>
      <c r="D29" s="181"/>
      <c r="E29" s="181"/>
      <c r="F29" s="182"/>
      <c r="G29" s="182"/>
      <c r="H29" s="181">
        <f t="shared" si="2"/>
        <v>0</v>
      </c>
    </row>
    <row r="30" spans="1:8" s="5" customFormat="1" ht="16.5" customHeight="1" x14ac:dyDescent="0.4">
      <c r="A30" s="180"/>
      <c r="B30" s="177" t="s">
        <v>193</v>
      </c>
      <c r="C30" s="180"/>
      <c r="D30" s="181"/>
      <c r="E30" s="181"/>
      <c r="F30" s="182"/>
      <c r="G30" s="182"/>
      <c r="H30" s="181">
        <f t="shared" si="2"/>
        <v>0</v>
      </c>
    </row>
    <row r="31" spans="1:8" s="5" customFormat="1" ht="16.5" customHeight="1" x14ac:dyDescent="0.4">
      <c r="A31" s="180"/>
      <c r="B31" s="177" t="s">
        <v>193</v>
      </c>
      <c r="C31" s="180"/>
      <c r="D31" s="181"/>
      <c r="E31" s="181"/>
      <c r="F31" s="182"/>
      <c r="G31" s="182"/>
      <c r="H31" s="181">
        <f t="shared" si="2"/>
        <v>0</v>
      </c>
    </row>
    <row r="32" spans="1:8" s="5" customFormat="1" ht="16.5" customHeight="1" x14ac:dyDescent="0.4">
      <c r="A32" s="180"/>
      <c r="B32" s="177" t="s">
        <v>193</v>
      </c>
      <c r="C32" s="180"/>
      <c r="D32" s="181"/>
      <c r="E32" s="181"/>
      <c r="F32" s="182"/>
      <c r="G32" s="182"/>
      <c r="H32" s="181">
        <f t="shared" si="2"/>
        <v>0</v>
      </c>
    </row>
    <row r="33" spans="1:8" s="5" customFormat="1" ht="16.5" customHeight="1" x14ac:dyDescent="0.4">
      <c r="A33" s="180"/>
      <c r="B33" s="177" t="s">
        <v>193</v>
      </c>
      <c r="C33" s="180"/>
      <c r="D33" s="181"/>
      <c r="E33" s="181"/>
      <c r="F33" s="182"/>
      <c r="G33" s="182"/>
      <c r="H33" s="181">
        <f t="shared" si="2"/>
        <v>0</v>
      </c>
    </row>
    <row r="34" spans="1:8" s="5" customFormat="1" ht="16.5" customHeight="1" x14ac:dyDescent="0.4">
      <c r="A34" s="180"/>
      <c r="B34" s="177" t="s">
        <v>193</v>
      </c>
      <c r="C34" s="180"/>
      <c r="D34" s="181"/>
      <c r="E34" s="181"/>
      <c r="F34" s="182"/>
      <c r="G34" s="182"/>
      <c r="H34" s="181">
        <f t="shared" si="2"/>
        <v>0</v>
      </c>
    </row>
    <row r="35" spans="1:8" s="5" customFormat="1" ht="16.5" customHeight="1" x14ac:dyDescent="0.4">
      <c r="A35" s="180"/>
      <c r="B35" s="177" t="s">
        <v>193</v>
      </c>
      <c r="C35" s="180"/>
      <c r="D35" s="181"/>
      <c r="E35" s="181"/>
      <c r="F35" s="182"/>
      <c r="G35" s="182"/>
      <c r="H35" s="181">
        <f t="shared" si="2"/>
        <v>0</v>
      </c>
    </row>
    <row r="36" spans="1:8" s="5" customFormat="1" ht="16.5" customHeight="1" x14ac:dyDescent="0.4">
      <c r="A36" s="180"/>
      <c r="B36" s="177" t="s">
        <v>193</v>
      </c>
      <c r="C36" s="180"/>
      <c r="D36" s="181"/>
      <c r="E36" s="181"/>
      <c r="F36" s="182"/>
      <c r="G36" s="182"/>
      <c r="H36" s="181">
        <f t="shared" si="2"/>
        <v>0</v>
      </c>
    </row>
    <row r="37" spans="1:8" s="5" customFormat="1" ht="16.5" customHeight="1" x14ac:dyDescent="0.4">
      <c r="A37" s="183" t="s">
        <v>80</v>
      </c>
      <c r="B37" s="183" t="s">
        <v>193</v>
      </c>
      <c r="C37" s="183"/>
      <c r="D37" s="184">
        <f>SUM(D28:D36)</f>
        <v>0</v>
      </c>
      <c r="E37" s="184"/>
      <c r="F37" s="185"/>
      <c r="G37" s="181"/>
      <c r="H37" s="186">
        <f>SUM(H28:H36)</f>
        <v>0</v>
      </c>
    </row>
    <row r="38" spans="1:8" s="5" customFormat="1" ht="16.5" customHeight="1" x14ac:dyDescent="0.4">
      <c r="G38" s="157"/>
    </row>
    <row r="39" spans="1:8" ht="18.75" customHeight="1" x14ac:dyDescent="0.45">
      <c r="A39" s="187" t="s">
        <v>75</v>
      </c>
      <c r="B39" s="187"/>
      <c r="C39" s="188"/>
      <c r="D39" s="189"/>
      <c r="E39" s="56"/>
    </row>
    <row r="40" spans="1:8" ht="18.75" customHeight="1" x14ac:dyDescent="0.45">
      <c r="A40" s="190" t="s">
        <v>77</v>
      </c>
      <c r="B40" s="190"/>
      <c r="C40" s="56"/>
      <c r="D40" s="191"/>
      <c r="E40" s="56"/>
    </row>
    <row r="41" spans="1:8" ht="18.75" customHeight="1" x14ac:dyDescent="0.45">
      <c r="A41" s="190" t="s">
        <v>78</v>
      </c>
      <c r="B41" s="190"/>
      <c r="C41" s="56"/>
      <c r="D41" s="191"/>
      <c r="E41" s="56"/>
    </row>
    <row r="42" spans="1:8" ht="18.75" customHeight="1" x14ac:dyDescent="0.45">
      <c r="A42" s="192" t="s">
        <v>79</v>
      </c>
      <c r="B42" s="192"/>
      <c r="C42" s="193"/>
      <c r="D42" s="194"/>
      <c r="E42" s="75"/>
    </row>
  </sheetData>
  <mergeCells count="6">
    <mergeCell ref="A26:H26"/>
    <mergeCell ref="A1:H1"/>
    <mergeCell ref="A5:H5"/>
    <mergeCell ref="A15:C15"/>
    <mergeCell ref="A16:H16"/>
    <mergeCell ref="A25:C25"/>
  </mergeCells>
  <dataValidations count="3">
    <dataValidation type="list" allowBlank="1" showInputMessage="1" showErrorMessage="1" sqref="B6:B15 B17:B25 B27:B37" xr:uid="{00000000-0002-0000-0700-000000000000}">
      <formula1>"Nature,Prestation,Autre"</formula1>
      <formula2>0</formula2>
    </dataValidation>
    <dataValidation type="list" allowBlank="1" showInputMessage="1" showErrorMessage="1" sqref="F7:G14 F18:G24 F28:G36" xr:uid="{00000000-0002-0000-0700-000001000000}">
      <formula1>"oui,non"</formula1>
      <formula2>0</formula2>
    </dataValidation>
    <dataValidation type="list" allowBlank="1" showInputMessage="1" showErrorMessage="1" sqref="E7:E14 E18:E24 E28:E36" xr:uid="{00000000-0002-0000-0700-000002000000}">
      <formula1>"HT,TTC"</formula1>
      <formula2>0</formula2>
    </dataValidation>
  </dataValidations>
  <pageMargins left="0.7" right="0.7" top="0.75" bottom="0.75"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MK38"/>
  <sheetViews>
    <sheetView zoomScale="85" zoomScaleNormal="85" workbookViewId="0">
      <selection activeCell="B7" sqref="B7"/>
    </sheetView>
  </sheetViews>
  <sheetFormatPr baseColWidth="10" defaultColWidth="9.109375" defaultRowHeight="15.6" x14ac:dyDescent="0.3"/>
  <cols>
    <col min="1" max="1" width="40.109375" style="195" customWidth="1"/>
    <col min="2" max="2" width="29" style="196" customWidth="1"/>
    <col min="3" max="3" width="40.5546875" style="195" customWidth="1"/>
    <col min="4" max="4" width="33.6640625" style="195" customWidth="1"/>
    <col min="5" max="5" width="10.6640625" style="196" customWidth="1"/>
    <col min="6" max="6" width="11.44140625" style="195" customWidth="1"/>
    <col min="7" max="7" width="15.5546875" style="195" customWidth="1"/>
    <col min="8" max="1023" width="11.44140625" style="195" customWidth="1"/>
    <col min="1024" max="1025" width="11.5546875" style="110" customWidth="1"/>
  </cols>
  <sheetData>
    <row r="1" spans="1:1024" s="198" customFormat="1" ht="33.75" customHeight="1" x14ac:dyDescent="0.35">
      <c r="A1" s="352" t="s">
        <v>202</v>
      </c>
      <c r="B1" s="352"/>
      <c r="C1" s="352"/>
      <c r="D1" s="352"/>
      <c r="E1" s="352"/>
      <c r="F1" s="197"/>
      <c r="G1" s="197"/>
      <c r="H1" s="197"/>
    </row>
    <row r="3" spans="1:1024" ht="45" customHeight="1" x14ac:dyDescent="0.3">
      <c r="A3" s="353" t="s">
        <v>203</v>
      </c>
      <c r="B3" s="353"/>
      <c r="C3" s="354" t="s">
        <v>204</v>
      </c>
      <c r="D3" s="354"/>
      <c r="E3" s="354"/>
      <c r="G3" s="355" t="s">
        <v>205</v>
      </c>
      <c r="H3" s="355"/>
      <c r="I3" s="200"/>
    </row>
    <row r="4" spans="1:1024" ht="15" customHeight="1" x14ac:dyDescent="0.3">
      <c r="A4" s="201" t="s">
        <v>206</v>
      </c>
      <c r="B4" s="202" t="str">
        <f>'IV.Charges de personnel'!D3</f>
        <v>Gouvernance</v>
      </c>
      <c r="C4" s="201" t="s">
        <v>206</v>
      </c>
      <c r="D4" s="203" t="str">
        <f>B4</f>
        <v>Gouvernance</v>
      </c>
      <c r="E4" s="204"/>
      <c r="G4" s="205" t="s">
        <v>169</v>
      </c>
      <c r="H4" s="205" t="s">
        <v>70</v>
      </c>
    </row>
    <row r="5" spans="1:1024" ht="15" customHeight="1" x14ac:dyDescent="0.3">
      <c r="A5" s="199" t="s">
        <v>207</v>
      </c>
      <c r="B5" s="206" t="s">
        <v>208</v>
      </c>
      <c r="C5" s="199" t="s">
        <v>209</v>
      </c>
      <c r="D5" s="207" t="s">
        <v>208</v>
      </c>
      <c r="E5" s="199" t="s">
        <v>210</v>
      </c>
      <c r="G5" s="208">
        <f>B7+B10</f>
        <v>0</v>
      </c>
      <c r="H5" s="208">
        <f>B6*0.25</f>
        <v>0</v>
      </c>
      <c r="I5" s="209"/>
    </row>
    <row r="6" spans="1:1024" ht="15" customHeight="1" x14ac:dyDescent="0.3">
      <c r="A6" s="210" t="s">
        <v>211</v>
      </c>
      <c r="B6" s="211">
        <f>'IV.Charges de personnel'!D16</f>
        <v>0</v>
      </c>
      <c r="C6" s="212" t="s">
        <v>212</v>
      </c>
      <c r="D6" s="213">
        <f>B11*E6</f>
        <v>0</v>
      </c>
      <c r="E6" s="214">
        <v>0.8</v>
      </c>
      <c r="G6" s="209"/>
      <c r="H6" s="209"/>
      <c r="I6" s="209"/>
    </row>
    <row r="7" spans="1:1024" ht="15" customHeight="1" x14ac:dyDescent="0.3">
      <c r="A7" s="210" t="s">
        <v>213</v>
      </c>
      <c r="B7" s="215">
        <f>'IV.Charges de personnel'!D18</f>
        <v>0</v>
      </c>
      <c r="C7" s="212" t="s">
        <v>214</v>
      </c>
      <c r="D7" s="213">
        <f>B11*E7</f>
        <v>0</v>
      </c>
      <c r="E7" s="214"/>
      <c r="G7" s="209"/>
      <c r="H7" s="209"/>
      <c r="I7" s="209"/>
    </row>
    <row r="8" spans="1:1024" ht="15" customHeight="1" x14ac:dyDescent="0.3">
      <c r="A8" s="210" t="s">
        <v>215</v>
      </c>
      <c r="B8" s="216">
        <f>'V. Frais spécifiques'!D15</f>
        <v>0</v>
      </c>
      <c r="C8" s="212" t="s">
        <v>216</v>
      </c>
      <c r="D8" s="213">
        <f>B11*E8</f>
        <v>0</v>
      </c>
      <c r="E8" s="214"/>
      <c r="G8" s="209"/>
      <c r="H8" s="209"/>
      <c r="I8" s="209"/>
    </row>
    <row r="9" spans="1:1024" ht="15" customHeight="1" x14ac:dyDescent="0.3">
      <c r="A9" s="210"/>
      <c r="B9" s="217"/>
      <c r="C9" s="210" t="s">
        <v>217</v>
      </c>
      <c r="D9" s="213">
        <f>B11*E9</f>
        <v>0</v>
      </c>
      <c r="E9" s="214">
        <v>0.2</v>
      </c>
      <c r="G9" s="209"/>
      <c r="H9" s="209"/>
      <c r="I9" s="209"/>
    </row>
    <row r="10" spans="1:1024" ht="15" customHeight="1" x14ac:dyDescent="0.3">
      <c r="A10" s="210" t="s">
        <v>218</v>
      </c>
      <c r="B10" s="215">
        <f>B6*0.15</f>
        <v>0</v>
      </c>
      <c r="C10" s="210" t="s">
        <v>219</v>
      </c>
      <c r="D10" s="213">
        <f>B11*E10</f>
        <v>0</v>
      </c>
      <c r="E10" s="214"/>
      <c r="G10" s="209"/>
      <c r="H10" s="209"/>
      <c r="I10" s="209"/>
    </row>
    <row r="11" spans="1:1024" s="222" customFormat="1" ht="15" customHeight="1" x14ac:dyDescent="0.3">
      <c r="A11" s="218" t="s">
        <v>80</v>
      </c>
      <c r="B11" s="219">
        <f>SUM(B6:B10)</f>
        <v>0</v>
      </c>
      <c r="C11" s="218" t="s">
        <v>80</v>
      </c>
      <c r="D11" s="220">
        <f>SUM(D6:D10)</f>
        <v>0</v>
      </c>
      <c r="E11" s="221"/>
      <c r="G11" s="223"/>
      <c r="H11" s="223"/>
      <c r="I11" s="223"/>
      <c r="AMJ11" s="224"/>
    </row>
    <row r="12" spans="1:1024" ht="15" customHeight="1" x14ac:dyDescent="0.3">
      <c r="A12" s="201" t="s">
        <v>220</v>
      </c>
      <c r="B12" s="202" t="str">
        <f>'IV.Charges de personnel'!F3</f>
        <v>PIB</v>
      </c>
      <c r="C12" s="201" t="s">
        <v>220</v>
      </c>
      <c r="D12" s="225" t="str">
        <f>B12</f>
        <v>PIB</v>
      </c>
      <c r="E12" s="204"/>
      <c r="G12" s="209"/>
      <c r="H12" s="209"/>
      <c r="I12" s="209"/>
    </row>
    <row r="13" spans="1:1024" ht="15" customHeight="1" x14ac:dyDescent="0.3">
      <c r="A13" s="199" t="s">
        <v>207</v>
      </c>
      <c r="B13" s="206" t="s">
        <v>208</v>
      </c>
      <c r="C13" s="199" t="s">
        <v>209</v>
      </c>
      <c r="D13" s="226" t="s">
        <v>208</v>
      </c>
      <c r="E13" s="199" t="s">
        <v>210</v>
      </c>
      <c r="G13" s="209"/>
      <c r="H13" s="209"/>
      <c r="I13" s="209"/>
    </row>
    <row r="14" spans="1:1024" ht="15" customHeight="1" x14ac:dyDescent="0.3">
      <c r="A14" s="210" t="s">
        <v>211</v>
      </c>
      <c r="B14" s="211">
        <f>'IV.Charges de personnel'!F16</f>
        <v>0</v>
      </c>
      <c r="C14" s="212" t="s">
        <v>212</v>
      </c>
      <c r="D14" s="213">
        <f>B19*E14</f>
        <v>0</v>
      </c>
      <c r="E14" s="214">
        <v>0.8</v>
      </c>
      <c r="G14" s="208" t="s">
        <v>169</v>
      </c>
      <c r="H14" s="208" t="s">
        <v>70</v>
      </c>
      <c r="I14" s="209"/>
    </row>
    <row r="15" spans="1:1024" ht="15" customHeight="1" x14ac:dyDescent="0.3">
      <c r="A15" s="210" t="s">
        <v>213</v>
      </c>
      <c r="B15" s="211">
        <f>'IV.Charges de personnel'!F18</f>
        <v>0</v>
      </c>
      <c r="C15" s="210" t="s">
        <v>214</v>
      </c>
      <c r="D15" s="213">
        <f>B19*E15</f>
        <v>0</v>
      </c>
      <c r="E15" s="214"/>
      <c r="G15" s="208">
        <f>B15+B18</f>
        <v>0</v>
      </c>
      <c r="H15" s="208">
        <f>B14*0.25</f>
        <v>0</v>
      </c>
      <c r="I15" s="209"/>
    </row>
    <row r="16" spans="1:1024" ht="15" customHeight="1" x14ac:dyDescent="0.3">
      <c r="A16" s="210" t="s">
        <v>215</v>
      </c>
      <c r="B16" s="216">
        <f>'V. Frais spécifiques'!D25</f>
        <v>0</v>
      </c>
      <c r="C16" s="210" t="s">
        <v>216</v>
      </c>
      <c r="D16" s="213">
        <f>B19*E16</f>
        <v>0</v>
      </c>
      <c r="E16" s="214"/>
      <c r="G16" s="209"/>
      <c r="H16" s="209"/>
      <c r="I16" s="209"/>
    </row>
    <row r="17" spans="1:1024" ht="15" customHeight="1" x14ac:dyDescent="0.3">
      <c r="A17" s="210"/>
      <c r="B17" s="217"/>
      <c r="C17" s="210" t="s">
        <v>217</v>
      </c>
      <c r="D17" s="213">
        <f>B19*E17</f>
        <v>0</v>
      </c>
      <c r="E17" s="214">
        <v>0.2</v>
      </c>
      <c r="G17" s="209"/>
      <c r="H17" s="209"/>
      <c r="I17" s="209"/>
    </row>
    <row r="18" spans="1:1024" ht="15" customHeight="1" x14ac:dyDescent="0.3">
      <c r="A18" s="210" t="s">
        <v>221</v>
      </c>
      <c r="B18" s="211">
        <f>B14*0.15</f>
        <v>0</v>
      </c>
      <c r="C18" s="210" t="s">
        <v>219</v>
      </c>
      <c r="D18" s="213">
        <f>B19*E18</f>
        <v>0</v>
      </c>
      <c r="E18" s="214"/>
      <c r="G18" s="209"/>
      <c r="H18" s="209"/>
      <c r="I18" s="209"/>
    </row>
    <row r="19" spans="1:1024" s="222" customFormat="1" ht="15" customHeight="1" x14ac:dyDescent="0.3">
      <c r="A19" s="218" t="s">
        <v>80</v>
      </c>
      <c r="B19" s="219">
        <f>SUM(B14:B18)</f>
        <v>0</v>
      </c>
      <c r="C19" s="218" t="s">
        <v>80</v>
      </c>
      <c r="D19" s="220">
        <f>SUM(D14:D18)</f>
        <v>0</v>
      </c>
      <c r="E19" s="221"/>
      <c r="G19" s="223"/>
      <c r="H19" s="223"/>
      <c r="I19" s="223"/>
      <c r="AMJ19" s="224"/>
    </row>
    <row r="20" spans="1:1024" ht="15" customHeight="1" x14ac:dyDescent="0.3">
      <c r="A20" s="201" t="s">
        <v>222</v>
      </c>
      <c r="B20" s="202" t="str">
        <f>'IV.Charges de personnel'!H3</f>
        <v>Observatoire</v>
      </c>
      <c r="C20" s="201" t="s">
        <v>222</v>
      </c>
      <c r="D20" s="225" t="str">
        <f>B20</f>
        <v>Observatoire</v>
      </c>
      <c r="E20" s="204"/>
      <c r="G20" s="209"/>
      <c r="H20" s="209"/>
      <c r="I20" s="209"/>
    </row>
    <row r="21" spans="1:1024" ht="15" customHeight="1" x14ac:dyDescent="0.3">
      <c r="A21" s="199" t="s">
        <v>207</v>
      </c>
      <c r="B21" s="206" t="s">
        <v>208</v>
      </c>
      <c r="C21" s="199" t="s">
        <v>209</v>
      </c>
      <c r="D21" s="226" t="s">
        <v>208</v>
      </c>
      <c r="E21" s="199" t="s">
        <v>210</v>
      </c>
      <c r="G21" s="209"/>
      <c r="H21" s="209"/>
      <c r="I21" s="209"/>
    </row>
    <row r="22" spans="1:1024" ht="15" customHeight="1" x14ac:dyDescent="0.3">
      <c r="A22" s="210" t="s">
        <v>211</v>
      </c>
      <c r="B22" s="211">
        <f>'IV.Charges de personnel'!H16</f>
        <v>0</v>
      </c>
      <c r="C22" s="212" t="s">
        <v>212</v>
      </c>
      <c r="D22" s="213">
        <f>B27*E22</f>
        <v>0</v>
      </c>
      <c r="E22" s="214">
        <v>0.8</v>
      </c>
      <c r="G22" s="208" t="s">
        <v>169</v>
      </c>
      <c r="H22" s="208" t="s">
        <v>70</v>
      </c>
      <c r="I22" s="209"/>
    </row>
    <row r="23" spans="1:1024" ht="15" customHeight="1" x14ac:dyDescent="0.3">
      <c r="A23" s="210" t="s">
        <v>213</v>
      </c>
      <c r="B23" s="211">
        <f>'IV.Charges de personnel'!H18</f>
        <v>0</v>
      </c>
      <c r="C23" s="210" t="s">
        <v>214</v>
      </c>
      <c r="D23" s="213">
        <f>B27*E23</f>
        <v>0</v>
      </c>
      <c r="E23" s="214"/>
      <c r="G23" s="208">
        <f>B23+B26</f>
        <v>0</v>
      </c>
      <c r="H23" s="208">
        <f>B22*0.25</f>
        <v>0</v>
      </c>
      <c r="I23" s="209"/>
    </row>
    <row r="24" spans="1:1024" ht="15" customHeight="1" x14ac:dyDescent="0.3">
      <c r="A24" s="210" t="s">
        <v>215</v>
      </c>
      <c r="B24" s="227">
        <f>'V. Frais spécifiques'!D37</f>
        <v>0</v>
      </c>
      <c r="C24" s="210" t="s">
        <v>216</v>
      </c>
      <c r="D24" s="213">
        <f>B27*E24</f>
        <v>0</v>
      </c>
      <c r="E24" s="214"/>
      <c r="G24" s="209"/>
      <c r="H24" s="209"/>
      <c r="I24" s="209"/>
    </row>
    <row r="25" spans="1:1024" ht="15" customHeight="1" x14ac:dyDescent="0.3">
      <c r="A25" s="210"/>
      <c r="B25" s="217"/>
      <c r="C25" s="210" t="s">
        <v>217</v>
      </c>
      <c r="D25" s="213">
        <f>B27*E25</f>
        <v>0</v>
      </c>
      <c r="E25" s="214">
        <v>0.2</v>
      </c>
      <c r="G25" s="209"/>
      <c r="H25" s="209"/>
      <c r="I25" s="209"/>
    </row>
    <row r="26" spans="1:1024" ht="15" customHeight="1" x14ac:dyDescent="0.3">
      <c r="A26" s="210" t="s">
        <v>221</v>
      </c>
      <c r="B26" s="211">
        <f>B22*0.15</f>
        <v>0</v>
      </c>
      <c r="C26" s="210" t="s">
        <v>219</v>
      </c>
      <c r="D26" s="213">
        <f>B27*E26</f>
        <v>0</v>
      </c>
      <c r="E26" s="214"/>
      <c r="G26" s="209"/>
      <c r="H26" s="209"/>
      <c r="I26" s="209"/>
    </row>
    <row r="27" spans="1:1024" s="222" customFormat="1" ht="15.75" customHeight="1" x14ac:dyDescent="0.3">
      <c r="A27" s="218" t="s">
        <v>80</v>
      </c>
      <c r="B27" s="219">
        <f>SUM(B22:B26)</f>
        <v>0</v>
      </c>
      <c r="C27" s="218" t="s">
        <v>80</v>
      </c>
      <c r="D27" s="220">
        <f>SUM(D22:D26)</f>
        <v>0</v>
      </c>
      <c r="E27" s="221"/>
      <c r="G27" s="223"/>
      <c r="H27" s="223"/>
      <c r="I27" s="223"/>
      <c r="AMJ27" s="224"/>
    </row>
    <row r="28" spans="1:1024" ht="15.75" customHeight="1" x14ac:dyDescent="0.3">
      <c r="A28" s="228" t="s">
        <v>223</v>
      </c>
      <c r="B28" s="229">
        <f>B11+B19+B27</f>
        <v>0</v>
      </c>
      <c r="C28" s="228" t="s">
        <v>224</v>
      </c>
      <c r="D28" s="230">
        <f>D11+D19+D27</f>
        <v>0</v>
      </c>
      <c r="E28" s="231"/>
    </row>
    <row r="29" spans="1:1024" ht="15" customHeight="1" x14ac:dyDescent="0.3">
      <c r="A29" s="232"/>
      <c r="B29" s="233"/>
    </row>
    <row r="30" spans="1:1024" ht="15" customHeight="1" x14ac:dyDescent="0.3">
      <c r="A30" s="232" t="s">
        <v>225</v>
      </c>
      <c r="B30" s="233"/>
    </row>
    <row r="31" spans="1:1024" ht="15" customHeight="1" x14ac:dyDescent="0.3">
      <c r="A31" s="232" t="s">
        <v>226</v>
      </c>
      <c r="B31" s="233"/>
    </row>
    <row r="32" spans="1:1024" ht="15" customHeight="1" x14ac:dyDescent="0.3">
      <c r="A32" s="232"/>
      <c r="B32" s="233"/>
    </row>
    <row r="33" spans="1:5" ht="15" customHeight="1" x14ac:dyDescent="0.3">
      <c r="A33" s="234" t="s">
        <v>227</v>
      </c>
      <c r="B33" s="233"/>
    </row>
    <row r="34" spans="1:5" ht="15" customHeight="1" x14ac:dyDescent="0.3">
      <c r="A34" s="235"/>
      <c r="B34" s="236"/>
    </row>
    <row r="35" spans="1:5" ht="15" customHeight="1" x14ac:dyDescent="0.3">
      <c r="A35" s="237" t="s">
        <v>75</v>
      </c>
      <c r="B35" s="238"/>
      <c r="C35" s="239"/>
    </row>
    <row r="36" spans="1:5" ht="15" customHeight="1" x14ac:dyDescent="0.3">
      <c r="A36" s="240" t="s">
        <v>77</v>
      </c>
      <c r="C36" s="241"/>
    </row>
    <row r="37" spans="1:5" ht="15" customHeight="1" x14ac:dyDescent="0.3">
      <c r="A37" s="240" t="s">
        <v>78</v>
      </c>
      <c r="B37" s="242"/>
      <c r="C37" s="243"/>
      <c r="D37" s="244"/>
      <c r="E37" s="242"/>
    </row>
    <row r="38" spans="1:5" ht="15" customHeight="1" x14ac:dyDescent="0.3">
      <c r="A38" s="245" t="s">
        <v>79</v>
      </c>
      <c r="B38" s="246"/>
      <c r="C38" s="247"/>
      <c r="D38" s="244"/>
      <c r="E38" s="242"/>
    </row>
  </sheetData>
  <mergeCells count="4">
    <mergeCell ref="A1:E1"/>
    <mergeCell ref="A3:B3"/>
    <mergeCell ref="C3:E3"/>
    <mergeCell ref="G3:H3"/>
  </mergeCell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13</vt:i4>
      </vt:variant>
    </vt:vector>
  </HeadingPairs>
  <TitlesOfParts>
    <vt:vector size="13" baseType="lpstr">
      <vt:lpstr>Guidedutilisation</vt:lpstr>
      <vt:lpstr>Instruction</vt:lpstr>
      <vt:lpstr>Liste des pièces à fournir</vt:lpstr>
      <vt:lpstr>I. Coût jour</vt:lpstr>
      <vt:lpstr>II_Temps 2027</vt:lpstr>
      <vt:lpstr>III. Frais de mission</vt:lpstr>
      <vt:lpstr>IV.Charges de personnel</vt:lpstr>
      <vt:lpstr>V. Frais spécifiques</vt:lpstr>
      <vt:lpstr>VI. Budget prev détail </vt:lpstr>
      <vt:lpstr>VII. Budget prev total</vt:lpstr>
      <vt:lpstr>Annexe 1. Modèle budget prev st</vt:lpstr>
      <vt:lpstr>Instruction_prev_detail</vt:lpstr>
      <vt:lpstr>Instruction_prev_total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RIGAL Manon</dc:creator>
  <dc:description/>
  <cp:lastModifiedBy>Alexandra COMPAIN</cp:lastModifiedBy>
  <cp:revision>28</cp:revision>
  <cp:lastPrinted>2017-08-07T15:33:44Z</cp:lastPrinted>
  <dcterms:created xsi:type="dcterms:W3CDTF">2017-06-14T12:59:55Z</dcterms:created>
  <dcterms:modified xsi:type="dcterms:W3CDTF">2026-04-22T09:32:59Z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