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xence.villegas\Documents\Etude_filiere_ovins\"/>
    </mc:Choice>
  </mc:AlternateContent>
  <bookViews>
    <workbookView xWindow="0" yWindow="0" windowWidth="28800" windowHeight="12330" activeTab="8"/>
  </bookViews>
  <sheets>
    <sheet name="Page 2" sheetId="1" r:id="rId1"/>
    <sheet name="Page 3" sheetId="2" r:id="rId2"/>
    <sheet name="Page 4" sheetId="3" r:id="rId3"/>
    <sheet name="Page 5" sheetId="11" r:id="rId4"/>
    <sheet name="Page 6" sheetId="4" r:id="rId5"/>
    <sheet name="Page 7" sheetId="5" r:id="rId6"/>
    <sheet name="Page 8" sheetId="6" r:id="rId7"/>
    <sheet name="Page 9" sheetId="7" r:id="rId8"/>
    <sheet name="Page 10" sheetId="8" r:id="rId9"/>
  </sheets>
  <externalReferences>
    <externalReference r:id="rId10"/>
    <externalReference r:id="rId11"/>
  </externalReferences>
  <definedNames>
    <definedName name="_xlchart.0" hidden="1">'Page 4'!$A$7:$A$17</definedName>
    <definedName name="_xlchart.1" hidden="1">'Page 4'!$B$6</definedName>
    <definedName name="_xlchart.2" hidden="1">'Page 4'!$B$7:$B$17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<sst xmlns="http://schemas.openxmlformats.org/spreadsheetml/2006/main" count="190" uniqueCount="147">
  <si>
    <t>lait</t>
  </si>
  <si>
    <t>viande</t>
  </si>
  <si>
    <t>mixte</t>
  </si>
  <si>
    <t>engraissement</t>
  </si>
  <si>
    <t>National</t>
  </si>
  <si>
    <t>Occitanie</t>
  </si>
  <si>
    <t>Répartition des différentes spécialisations ovines nationales et occitanes en 2020</t>
  </si>
  <si>
    <t>Auvergne-Rhône-Alpes</t>
  </si>
  <si>
    <t>Nouvelle-Aquitaine</t>
  </si>
  <si>
    <t>Champ : Occitanie et France métropolitaine, exploitations ovines spécialisées.</t>
  </si>
  <si>
    <r>
      <t>Source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Agreste - Recensement agricole 2020.</t>
    </r>
  </si>
  <si>
    <t>Source : Agreste - Recensements agricoles 2010 et 2020.</t>
  </si>
  <si>
    <t>Moins de 50</t>
  </si>
  <si>
    <t>50 - 100</t>
  </si>
  <si>
    <t>100 - 200</t>
  </si>
  <si>
    <t>200 - 300</t>
  </si>
  <si>
    <t>300 - 500</t>
  </si>
  <si>
    <t>500 - 1000</t>
  </si>
  <si>
    <t>Plus de 1000</t>
  </si>
  <si>
    <t xml:space="preserve"> Source : Agreste - Recensements agricoles 2010 et 2020.</t>
  </si>
  <si>
    <t>Source : Agreste - Recensement agricole 2020.</t>
  </si>
  <si>
    <t>Moins de 25 ha</t>
  </si>
  <si>
    <t>25 - 49 ha</t>
  </si>
  <si>
    <t>50 - 74 ha</t>
  </si>
  <si>
    <t>75 - 99 ha</t>
  </si>
  <si>
    <t>100 - 149 ha</t>
  </si>
  <si>
    <t>150 - 199 ha</t>
  </si>
  <si>
    <t>200 ha ou plus</t>
  </si>
  <si>
    <t>Cultures fourragères et STH</t>
  </si>
  <si>
    <t>Céréales</t>
  </si>
  <si>
    <t>Autres surfaces</t>
  </si>
  <si>
    <t>Année</t>
  </si>
  <si>
    <t>Source : Agreste - SAA définitive 2023.</t>
  </si>
  <si>
    <t>% exploitations ovines</t>
  </si>
  <si>
    <t>% PBS ovins</t>
  </si>
  <si>
    <t>PBS ovins</t>
  </si>
  <si>
    <t>Ariège</t>
  </si>
  <si>
    <t>Aveyron</t>
  </si>
  <si>
    <t>Haute-Garonne</t>
  </si>
  <si>
    <t>Hautes-Pyrénées</t>
  </si>
  <si>
    <t>Lot</t>
  </si>
  <si>
    <t>Lozère</t>
  </si>
  <si>
    <t>Tarn</t>
  </si>
  <si>
    <t>Reste des départements</t>
  </si>
  <si>
    <t>% exploitations ovins lait</t>
  </si>
  <si>
    <t>Note de lecture : La taille du disque est proportionnelle à la PBS ovins. Les pourcentages représentent la valeur en ordonnée.</t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</si>
  <si>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Occitanie, exploitations ovines spécialisées.</t>
    </r>
  </si>
  <si>
    <t>Individuel</t>
  </si>
  <si>
    <t>GAEC</t>
  </si>
  <si>
    <t>EARL</t>
  </si>
  <si>
    <t>Autres personnes morales</t>
  </si>
  <si>
    <t>RA 2010</t>
  </si>
  <si>
    <t>RA 2020</t>
  </si>
  <si>
    <t>Exploitants</t>
  </si>
  <si>
    <t xml:space="preserve">MO permanente familiale </t>
  </si>
  <si>
    <t xml:space="preserve">MO permanente non familiale </t>
  </si>
  <si>
    <t>MO non permanente</t>
  </si>
  <si>
    <t>Âges des exploitants en 2010 et 2020</t>
  </si>
  <si>
    <t>2010 - Femmes</t>
  </si>
  <si>
    <t>2010 - Hommes</t>
  </si>
  <si>
    <t>2020 - Femmes</t>
  </si>
  <si>
    <t>2020 - Hommes</t>
  </si>
  <si>
    <t>25 ou moins</t>
  </si>
  <si>
    <t>26 à 30</t>
  </si>
  <si>
    <t>31 à 35</t>
  </si>
  <si>
    <t>36 à 40</t>
  </si>
  <si>
    <t>41 à 45</t>
  </si>
  <si>
    <t>46 à 50</t>
  </si>
  <si>
    <t>51 à 55</t>
  </si>
  <si>
    <t>56 à 60</t>
  </si>
  <si>
    <t>61 à 65</t>
  </si>
  <si>
    <t>66 à 70</t>
  </si>
  <si>
    <t>71 à 75</t>
  </si>
  <si>
    <t>76 ou plus</t>
  </si>
  <si>
    <t>Général 2020</t>
  </si>
  <si>
    <t>dont Total 
de moins de 40 ans</t>
  </si>
  <si>
    <t>Total</t>
  </si>
  <si>
    <t>dont Hommes 
de moins de 40 ans</t>
  </si>
  <si>
    <t>Hommes</t>
  </si>
  <si>
    <t>dont Femmes 
de moins de 40 ans</t>
  </si>
  <si>
    <t>Femmes</t>
  </si>
  <si>
    <t>Etudes secondaires courtes ou moins</t>
  </si>
  <si>
    <t>Etudes secondaires longues</t>
  </si>
  <si>
    <t>Etudes supérieures</t>
  </si>
  <si>
    <t>Agricole 2020</t>
  </si>
  <si>
    <t>dont Hommes
de moins de 40 ans</t>
  </si>
  <si>
    <t>dont Femmes
de moins de 40 ans</t>
  </si>
  <si>
    <t>dont Total
de moins de 40 ans</t>
  </si>
  <si>
    <t>Viande</t>
  </si>
  <si>
    <t>Corse et Ile-de-France</t>
  </si>
  <si>
    <t>Bretagne</t>
  </si>
  <si>
    <t>Hauts-de-France</t>
  </si>
  <si>
    <t>Centre-Val de Loire</t>
  </si>
  <si>
    <t>Pays de la Loire</t>
  </si>
  <si>
    <t>Grand Est</t>
  </si>
  <si>
    <t>Bourgogne-Franche-Comté</t>
  </si>
  <si>
    <t>Normandie</t>
  </si>
  <si>
    <t>Provence-Alpes-Côte d'Azur</t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</si>
  <si>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 xml:space="preserve">: Occitanie et France métropolitaine, exploitations ovines spécialisées viande. </t>
    </r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</si>
  <si>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Occitanie, exploitations ovines spécialisées viande.</t>
    </r>
  </si>
  <si>
    <t>Têtes viande</t>
  </si>
  <si>
    <t>Lot (222 875 têtes)</t>
  </si>
  <si>
    <t>Aveyron (161 934 têtes)</t>
  </si>
  <si>
    <t>Tarn (142 989 têtes)</t>
  </si>
  <si>
    <t>Hautes-Pyrénées (99 868 têtes)</t>
  </si>
  <si>
    <t>Ariège (80 655 têtes)</t>
  </si>
  <si>
    <t>Lozère (60 396 têtes)</t>
  </si>
  <si>
    <t>Haute-Garonne (55 084 têtes)</t>
  </si>
  <si>
    <t>Aude (37 827 têtes)</t>
  </si>
  <si>
    <t>Hérault (29 004 têtes)</t>
  </si>
  <si>
    <t>Gard (27 915 têtes)</t>
  </si>
  <si>
    <t>Reste des départements (49 176 têtes)</t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</si>
  <si>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Occitanie, exploitations ovines spécialisées viande</t>
    </r>
  </si>
  <si>
    <t>Nombre d’exploitations ovines allaitantes selon la catégorie de SAU en 2010 et 2020</t>
  </si>
  <si>
    <t>Estive</t>
  </si>
  <si>
    <t>Répartition des cultures des exploitations ovines allaitantes en 2010 et 2020</t>
  </si>
  <si>
    <t>France métropolitaine</t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</si>
  <si>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Occitanie et France métropolitaine, exploitations ovines spécialisées viande.</t>
    </r>
  </si>
  <si>
    <t>Evolution de la production de viande en TEC des exploitations ovines viande entre 2010 et 2022</t>
  </si>
  <si>
    <t>Agneaux</t>
  </si>
  <si>
    <t>Autres ovins</t>
  </si>
  <si>
    <t>Ariège, Aude, PO</t>
  </si>
  <si>
    <t>Haute-Garonne, Gers, Hautes-Pyrénées</t>
  </si>
  <si>
    <t>Aveyron, Lot, Lozère</t>
  </si>
  <si>
    <t>Tarn, Tarn et Garonne</t>
  </si>
  <si>
    <t>Gard, Hérault</t>
  </si>
  <si>
    <r>
      <t>Source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Agreste - Diffaga 2013-2023</t>
    </r>
  </si>
  <si>
    <t>Entrée</t>
  </si>
  <si>
    <t>Sortie</t>
  </si>
  <si>
    <t>Produit Occ abattu Occ</t>
  </si>
  <si>
    <t>Abattu Occ sans origine connue</t>
  </si>
  <si>
    <t>Note de lecture : Les pourcentages représentent la part des agneaux.</t>
  </si>
  <si>
    <r>
      <t>Source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Agreste - Diffaga 2018-2023</t>
    </r>
  </si>
  <si>
    <t>Flux d’abattage des ovins en 2018, 2020 et 2023</t>
  </si>
  <si>
    <t>Effectifs ovins abattus par zones</t>
  </si>
  <si>
    <t>PBS ovins viande</t>
  </si>
  <si>
    <t>Engraissement</t>
  </si>
  <si>
    <r>
      <t>Champ</t>
    </r>
    <r>
      <rPr>
        <sz val="7"/>
        <color theme="1"/>
        <rFont val="Calibri"/>
        <family val="2"/>
        <scheme val="minor"/>
      </rPr>
      <t> </t>
    </r>
    <r>
      <rPr>
        <sz val="7"/>
        <color theme="1"/>
        <rFont val="Marianne"/>
        <family val="3"/>
      </rPr>
      <t>: Occitanie, exploitations ovines spécialisées viande et engraissement.</t>
    </r>
  </si>
  <si>
    <t>Niveau de formation dans l’enseignement général et agricole des exploitants allaitants en 2020</t>
  </si>
  <si>
    <t>Champ : Occitanie et France métropolitaine, exploitations ovines spécialisées viande.</t>
  </si>
  <si>
    <t>Effectif en nombre de têtes des exploitations ovines allaitantes par département en 2020</t>
  </si>
  <si>
    <t>Effectif des exploitations ovines allaitantes en 2010 et 2020</t>
  </si>
  <si>
    <t>Nombre d’exploitations ovines allaitantes selon la classe du nombre de brebis détenues en 2020</t>
  </si>
  <si>
    <t>Nombre d’exploitations ovins viande selon la classe de nombre de brebis détenus en 2010 et 2020</t>
  </si>
  <si>
    <t>PBS départementales des exploitations ovines allaitantes (à gauche) et toutes spécialisations confondues (à droite) en 2020</t>
  </si>
  <si>
    <t>Répartition des statuts juridiques au sein des exploitations ovines allaitantes en 2010 et 2020</t>
  </si>
  <si>
    <t>Répartition de la main d’œuvre au sein des exploitations ovines allaitantes et des ateliers d’engraissement en 2010 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</si>
</sst>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-* #,##0.00\ _€_-;\-* #,##0.00\ _€_-;_-* \-??\ _€_-;_-@_-"/>
    <numFmt numFmtId="166" formatCode="_-* #,##0\ _€_-;\-* #,##0\ _€_-;_-* \-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Marianne"/>
      <family val="3"/>
    </font>
    <font>
      <b/>
      <sz val="10"/>
      <color theme="1"/>
      <name val="Marianne"/>
      <family val="3"/>
    </font>
    <font>
      <sz val="7"/>
      <color theme="1"/>
      <name val="Marianne"/>
      <family val="3"/>
    </font>
    <font>
      <sz val="7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165" fontId="8" fillId="0" borderId="0" applyBorder="0" applyProtection="0"/>
  </cellStyleXfs>
  <cellXfs count="45">
    <xf numFmtId="0" fontId="0" fillId="0" borderId="0" xfId="0"/>
    <xf numFmtId="9" fontId="0" fillId="0" borderId="0" xfId="1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3" fontId="0" fillId="0" borderId="1" xfId="0" applyNumberFormat="1" applyBorder="1" applyAlignment="1"/>
    <xf numFmtId="0" fontId="0" fillId="0" borderId="1" xfId="0" applyFill="1" applyBorder="1"/>
    <xf numFmtId="3" fontId="0" fillId="0" borderId="1" xfId="0" applyNumberFormat="1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3" fontId="0" fillId="0" borderId="0" xfId="0" applyNumberFormat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9" fontId="0" fillId="0" borderId="1" xfId="1" applyNumberFormat="1" applyFont="1" applyBorder="1"/>
    <xf numFmtId="9" fontId="0" fillId="0" borderId="1" xfId="0" applyNumberFormat="1" applyBorder="1"/>
    <xf numFmtId="9" fontId="0" fillId="0" borderId="1" xfId="1" applyNumberFormat="1" applyFont="1" applyFill="1" applyBorder="1"/>
    <xf numFmtId="3" fontId="0" fillId="0" borderId="0" xfId="1" applyNumberFormat="1" applyFont="1"/>
    <xf numFmtId="3" fontId="0" fillId="0" borderId="1" xfId="0" applyNumberForma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/>
    <xf numFmtId="9" fontId="0" fillId="0" borderId="1" xfId="1" applyNumberFormat="1" applyFont="1" applyFill="1" applyBorder="1" applyAlignment="1">
      <alignment horizontal="right" vertical="center"/>
    </xf>
    <xf numFmtId="9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/>
    <xf numFmtId="9" fontId="0" fillId="0" borderId="1" xfId="1" applyFont="1" applyBorder="1"/>
    <xf numFmtId="9" fontId="0" fillId="0" borderId="1" xfId="1" applyFont="1" applyBorder="1" applyAlignment="1"/>
    <xf numFmtId="164" fontId="0" fillId="0" borderId="1" xfId="1" applyNumberFormat="1" applyFont="1" applyBorder="1"/>
    <xf numFmtId="0" fontId="2" fillId="0" borderId="1" xfId="0" applyFont="1" applyFill="1" applyBorder="1" applyAlignment="1">
      <alignment horizontal="left" vertical="center"/>
    </xf>
    <xf numFmtId="0" fontId="0" fillId="0" borderId="0" xfId="2" applyFont="1"/>
    <xf numFmtId="0" fontId="0" fillId="0" borderId="3" xfId="2" applyFont="1" applyBorder="1"/>
    <xf numFmtId="166" fontId="0" fillId="0" borderId="3" xfId="3" applyNumberFormat="1" applyFont="1" applyBorder="1" applyAlignment="1" applyProtection="1"/>
    <xf numFmtId="0" fontId="0" fillId="0" borderId="4" xfId="2" applyFont="1" applyBorder="1"/>
    <xf numFmtId="0" fontId="0" fillId="0" borderId="0" xfId="2" applyFont="1" applyBorder="1"/>
    <xf numFmtId="166" fontId="0" fillId="0" borderId="0" xfId="3" applyNumberFormat="1" applyFont="1" applyBorder="1" applyAlignment="1" applyProtection="1"/>
    <xf numFmtId="0" fontId="0" fillId="0" borderId="6" xfId="2" applyFont="1" applyBorder="1"/>
    <xf numFmtId="0" fontId="0" fillId="0" borderId="7" xfId="2" applyFont="1" applyBorder="1"/>
    <xf numFmtId="0" fontId="0" fillId="0" borderId="8" xfId="2" applyFont="1" applyBorder="1"/>
    <xf numFmtId="0" fontId="0" fillId="0" borderId="9" xfId="2" applyFont="1" applyBorder="1"/>
    <xf numFmtId="0" fontId="0" fillId="0" borderId="1" xfId="2" applyFont="1" applyBorder="1"/>
    <xf numFmtId="166" fontId="0" fillId="0" borderId="1" xfId="2" applyNumberFormat="1" applyFont="1" applyBorder="1"/>
    <xf numFmtId="3" fontId="0" fillId="0" borderId="10" xfId="0" applyNumberFormat="1" applyFill="1" applyBorder="1" applyAlignment="1">
      <alignment horizontal="right" vertical="center"/>
    </xf>
    <xf numFmtId="0" fontId="0" fillId="0" borderId="2" xfId="2" applyFont="1" applyBorder="1" applyAlignment="1">
      <alignment horizontal="center"/>
    </xf>
    <xf numFmtId="0" fontId="0" fillId="0" borderId="5" xfId="2" applyFont="1" applyBorder="1" applyAlignment="1">
      <alignment horizontal="center"/>
    </xf>
    <xf numFmtId="0" fontId="0" fillId="0" borderId="7" xfId="2" applyFont="1" applyBorder="1" applyAlignment="1">
      <alignment horizontal="center"/>
    </xf>
  </cellXfs>
  <cellStyles count="4">
    <cellStyle name="Milliers 2" xfId="3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E3312D"/>
      <color rgb="FFE64C48"/>
      <color rgb="FFEA6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4217376963218"/>
          <c:y val="5.588546223388742E-2"/>
          <c:w val="0.7641570743506686"/>
          <c:h val="0.82341462525517639"/>
        </c:manualLayout>
      </c:layout>
      <c:doughnutChart>
        <c:varyColors val="1"/>
        <c:ser>
          <c:idx val="0"/>
          <c:order val="0"/>
          <c:tx>
            <c:strRef>
              <c:f>'Page 2'!$A$6</c:f>
              <c:strCache>
                <c:ptCount val="1"/>
                <c:pt idx="0">
                  <c:v>National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B5-4F82-8264-0AD7D6FAF588}"/>
              </c:ext>
            </c:extLst>
          </c:dPt>
          <c:dPt>
            <c:idx val="1"/>
            <c:bubble3D val="0"/>
            <c:spPr>
              <a:solidFill>
                <a:srgbClr val="C00000">
                  <a:alpha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B5-4F82-8264-0AD7D6FAF5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B5-4F82-8264-0AD7D6FAF5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B5-4F82-8264-0AD7D6FAF588}"/>
              </c:ext>
            </c:extLst>
          </c:dPt>
          <c:dLbls>
            <c:dLbl>
              <c:idx val="1"/>
              <c:layout>
                <c:manualLayout>
                  <c:x val="-5.2653399668325038E-3"/>
                  <c:y val="-1.85672514619883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B5-4F82-8264-0AD7D6FAF588}"/>
                </c:ext>
              </c:extLst>
            </c:dLbl>
            <c:dLbl>
              <c:idx val="2"/>
              <c:layout>
                <c:manualLayout>
                  <c:x val="-4.2122719734659982E-2"/>
                  <c:y val="0.129970760233918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B5-4F82-8264-0AD7D6FAF588}"/>
                </c:ext>
              </c:extLst>
            </c:dLbl>
            <c:dLbl>
              <c:idx val="3"/>
              <c:layout>
                <c:manualLayout>
                  <c:x val="3.6857379767827429E-2"/>
                  <c:y val="0.1114035087719298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B5-4F82-8264-0AD7D6FAF5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'Page 2'!$B$5:$E$5</c:f>
              <c:strCache>
                <c:ptCount val="4"/>
                <c:pt idx="0">
                  <c:v>lait</c:v>
                </c:pt>
                <c:pt idx="1">
                  <c:v>viande</c:v>
                </c:pt>
                <c:pt idx="2">
                  <c:v>mixte</c:v>
                </c:pt>
                <c:pt idx="3">
                  <c:v>engraissement</c:v>
                </c:pt>
              </c:strCache>
            </c:strRef>
          </c:cat>
          <c:val>
            <c:numRef>
              <c:f>'Page 2'!$B$6:$E$6</c:f>
              <c:numCache>
                <c:formatCode>0%</c:formatCode>
                <c:ptCount val="4"/>
                <c:pt idx="0">
                  <c:v>0.22678339051224417</c:v>
                </c:pt>
                <c:pt idx="1">
                  <c:v>0.74795930438897429</c:v>
                </c:pt>
                <c:pt idx="2">
                  <c:v>8.2219330415237192E-3</c:v>
                </c:pt>
                <c:pt idx="3">
                  <c:v>1.7035372057257778E-2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B5-4F82-8264-0AD7D6FAF588}"/>
            </c:ext>
          </c:extLst>
        </c:ser>
        <c:ser>
          <c:idx val="1"/>
          <c:order val="1"/>
          <c:tx>
            <c:strRef>
              <c:f>'Page 2'!$A$7</c:f>
              <c:strCache>
                <c:ptCount val="1"/>
                <c:pt idx="0">
                  <c:v>Occitanie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2B5-4F82-8264-0AD7D6FAF588}"/>
              </c:ext>
            </c:extLst>
          </c:dPt>
          <c:dPt>
            <c:idx val="1"/>
            <c:bubble3D val="0"/>
            <c:spPr>
              <a:solidFill>
                <a:srgbClr val="C00000">
                  <a:alpha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2B5-4F82-8264-0AD7D6FAF5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2B5-4F82-8264-0AD7D6FAF5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2B5-4F82-8264-0AD7D6FAF588}"/>
              </c:ext>
            </c:extLst>
          </c:dPt>
          <c:dLbls>
            <c:dLbl>
              <c:idx val="1"/>
              <c:layout>
                <c:manualLayout>
                  <c:x val="0"/>
                  <c:y val="-6.18908382066276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B5-4F82-8264-0AD7D6FAF588}"/>
                </c:ext>
              </c:extLst>
            </c:dLbl>
            <c:dLbl>
              <c:idx val="2"/>
              <c:layout>
                <c:manualLayout>
                  <c:x val="-0.11057213930348264"/>
                  <c:y val="-6.80799220272904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B5-4F82-8264-0AD7D6FAF588}"/>
                </c:ext>
              </c:extLst>
            </c:dLbl>
            <c:dLbl>
              <c:idx val="3"/>
              <c:layout>
                <c:manualLayout>
                  <c:x val="6.3184079601990142E-2"/>
                  <c:y val="-6.80799220272904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B5-4F82-8264-0AD7D6FAF5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'Page 2'!$B$5:$E$5</c:f>
              <c:strCache>
                <c:ptCount val="4"/>
                <c:pt idx="0">
                  <c:v>lait</c:v>
                </c:pt>
                <c:pt idx="1">
                  <c:v>viande</c:v>
                </c:pt>
                <c:pt idx="2">
                  <c:v>mixte</c:v>
                </c:pt>
                <c:pt idx="3">
                  <c:v>engraissement</c:v>
                </c:pt>
              </c:strCache>
            </c:strRef>
          </c:cat>
          <c:val>
            <c:numRef>
              <c:f>'Page 2'!$B$7:$E$7</c:f>
              <c:numCache>
                <c:formatCode>0%</c:formatCode>
                <c:ptCount val="4"/>
                <c:pt idx="0">
                  <c:v>0.34260355029585798</c:v>
                </c:pt>
                <c:pt idx="1">
                  <c:v>0.62879684418145954</c:v>
                </c:pt>
                <c:pt idx="2">
                  <c:v>1.3412228796844181E-2</c:v>
                </c:pt>
                <c:pt idx="3">
                  <c:v>1.5187376725838263E-2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2B5-4F82-8264-0AD7D6FAF58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199419568822557E-2"/>
          <c:y val="0.90340155945419098"/>
          <c:w val="0.86160116086235494"/>
          <c:h val="9.659844054580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85930866161095"/>
          <c:y val="0"/>
          <c:w val="0.80132686587857371"/>
          <c:h val="0.868985493039078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'Page 6'!$C$21</c:f>
              <c:strCache>
                <c:ptCount val="1"/>
                <c:pt idx="0">
                  <c:v>Agneaux</c:v>
                </c:pt>
              </c:strCache>
            </c:strRef>
          </c:tx>
          <c:spPr>
            <a:solidFill>
              <a:srgbClr val="C5E0B4"/>
            </a:solidFill>
            <a:ln w="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5E2BF8D-16AB-4DFA-9B9A-D7F14E6C8B8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56D-4EDB-9698-9E0B75D2F7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F73B1BF-B549-4103-A9F7-B60D9A8935E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56D-4EDB-9698-9E0B75D2F7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126D70C-9984-4DAC-A0B2-2EFA546056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56D-4EDB-9698-9E0B75D2F7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770921F-2041-4B4A-AA83-ED354459DB7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56D-4EDB-9698-9E0B75D2F7F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133E8E9-F194-4E5D-B816-07878C8636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56D-4EDB-9698-9E0B75D2F7F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C106EF9-ADB5-4669-894B-38D5BEE4047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56D-4EDB-9698-9E0B75D2F7F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4F1836F-63C6-4F2C-B7D0-2B27129C50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56D-4EDB-9698-9E0B75D2F7F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E9B5375-EAE2-4518-B76E-EA90150069C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56D-4EDB-9698-9E0B75D2F7F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1C9497D-B256-4CD7-8ED4-09EBE606A4D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56D-4EDB-9698-9E0B75D2F7F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7747425-71D1-4FF1-9846-8DCC55277F4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56D-4EDB-9698-9E0B75D2F7F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297101C-BE0F-48D0-8C93-15CF151FB84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56D-4EDB-9698-9E0B75D2F7F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2410ECB-C2B8-4AB1-BD01-FB02D7EFCF2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56D-4EDB-9698-9E0B75D2F7F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3295370-ECEA-4C5A-B7BA-912E09ECB46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56D-4EDB-9698-9E0B75D2F7F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BA1D5E-1386-403F-918A-10E3D17D4F3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56D-4EDB-9698-9E0B75D2F7F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5523758-F917-407D-868A-FC5ACBE444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56D-4EDB-9698-9E0B75D2F7F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E865588-57B5-428A-8A01-5B2DA6B4EB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56D-4EDB-9698-9E0B75D2F7F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34266D1-D45A-4856-838F-D87E2ADA99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56D-4EDB-9698-9E0B75D2F7F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2B12B80-20C1-4D9A-BE35-0416C6DDB93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56D-4EDB-9698-9E0B75D2F7F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67F7DEE-4A90-4890-B198-05980EDF19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56D-4EDB-9698-9E0B75D2F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Marianne" panose="02000000000000000000" pitchFamily="50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multiLvlStrRef>
              <c:f>'Page 6'!$A$22:$B$40</c:f>
              <c:multiLvlStrCache>
                <c:ptCount val="19"/>
                <c:lvl>
                  <c:pt idx="0">
                    <c:v>2023</c:v>
                  </c:pt>
                  <c:pt idx="1">
                    <c:v>2020</c:v>
                  </c:pt>
                  <c:pt idx="2">
                    <c:v>2018</c:v>
                  </c:pt>
                  <c:pt idx="3">
                    <c:v>2013</c:v>
                  </c:pt>
                  <c:pt idx="4">
                    <c:v>2023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2013</c:v>
                  </c:pt>
                  <c:pt idx="8">
                    <c:v>2023</c:v>
                  </c:pt>
                  <c:pt idx="9">
                    <c:v>2020</c:v>
                  </c:pt>
                  <c:pt idx="10">
                    <c:v>2018</c:v>
                  </c:pt>
                  <c:pt idx="11">
                    <c:v>2013</c:v>
                  </c:pt>
                  <c:pt idx="12">
                    <c:v>2023</c:v>
                  </c:pt>
                  <c:pt idx="13">
                    <c:v>2020</c:v>
                  </c:pt>
                  <c:pt idx="14">
                    <c:v>2018</c:v>
                  </c:pt>
                  <c:pt idx="15">
                    <c:v>2013</c:v>
                  </c:pt>
                  <c:pt idx="16">
                    <c:v>2023</c:v>
                  </c:pt>
                  <c:pt idx="17">
                    <c:v>2020</c:v>
                  </c:pt>
                  <c:pt idx="18">
                    <c:v>2018</c:v>
                  </c:pt>
                </c:lvl>
                <c:lvl>
                  <c:pt idx="0">
                    <c:v>Ariège, Aude, PO</c:v>
                  </c:pt>
                  <c:pt idx="4">
                    <c:v>Haute-Garonne, Gers, Hautes-Pyrénées</c:v>
                  </c:pt>
                  <c:pt idx="8">
                    <c:v>Aveyron, Lot, Lozère</c:v>
                  </c:pt>
                  <c:pt idx="12">
                    <c:v>Tarn, Tarn et Garonne</c:v>
                  </c:pt>
                  <c:pt idx="16">
                    <c:v>Gard, Hérault</c:v>
                  </c:pt>
                </c:lvl>
              </c:multiLvlStrCache>
            </c:multiLvlStrRef>
          </c:cat>
          <c:val>
            <c:numRef>
              <c:f>'Page 6'!$C$22:$C$40</c:f>
              <c:numCache>
                <c:formatCode>_-* #\ ##0\ _€_-;\-* #\ ##0\ _€_-;_-* \-??\ _€_-;_-@_-</c:formatCode>
                <c:ptCount val="19"/>
                <c:pt idx="0">
                  <c:v>63839</c:v>
                </c:pt>
                <c:pt idx="1">
                  <c:v>72038</c:v>
                </c:pt>
                <c:pt idx="2">
                  <c:v>70779</c:v>
                </c:pt>
                <c:pt idx="3">
                  <c:v>67338</c:v>
                </c:pt>
                <c:pt idx="4">
                  <c:v>70735</c:v>
                </c:pt>
                <c:pt idx="5">
                  <c:v>95604</c:v>
                </c:pt>
                <c:pt idx="6">
                  <c:v>89108</c:v>
                </c:pt>
                <c:pt idx="7">
                  <c:v>78060</c:v>
                </c:pt>
                <c:pt idx="8">
                  <c:v>527813</c:v>
                </c:pt>
                <c:pt idx="9">
                  <c:v>604482</c:v>
                </c:pt>
                <c:pt idx="10">
                  <c:v>606959</c:v>
                </c:pt>
                <c:pt idx="11">
                  <c:v>614566</c:v>
                </c:pt>
                <c:pt idx="12">
                  <c:v>264994</c:v>
                </c:pt>
                <c:pt idx="13">
                  <c:v>368994</c:v>
                </c:pt>
                <c:pt idx="14">
                  <c:v>317270</c:v>
                </c:pt>
                <c:pt idx="15">
                  <c:v>300060</c:v>
                </c:pt>
                <c:pt idx="16">
                  <c:v>43418</c:v>
                </c:pt>
                <c:pt idx="17">
                  <c:v>66057</c:v>
                </c:pt>
                <c:pt idx="18" formatCode="General">
                  <c:v>48416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[2]p1!$E$3:$E$22</c15:f>
                <c15:dlblRangeCache>
                  <c:ptCount val="20"/>
                  <c:pt idx="0">
                    <c:v>95 %</c:v>
                  </c:pt>
                  <c:pt idx="1">
                    <c:v>95 %</c:v>
                  </c:pt>
                  <c:pt idx="2">
                    <c:v>94 %</c:v>
                  </c:pt>
                  <c:pt idx="3">
                    <c:v>96 %</c:v>
                  </c:pt>
                  <c:pt idx="4">
                    <c:v>95 %</c:v>
                  </c:pt>
                  <c:pt idx="5">
                    <c:v>96 %</c:v>
                  </c:pt>
                  <c:pt idx="6">
                    <c:v>94 %</c:v>
                  </c:pt>
                  <c:pt idx="7">
                    <c:v>93 %</c:v>
                  </c:pt>
                  <c:pt idx="8">
                    <c:v>91 %</c:v>
                  </c:pt>
                  <c:pt idx="9">
                    <c:v>90 %</c:v>
                  </c:pt>
                  <c:pt idx="10">
                    <c:v>88 %</c:v>
                  </c:pt>
                  <c:pt idx="11">
                    <c:v>88 %</c:v>
                  </c:pt>
                  <c:pt idx="12">
                    <c:v>86 %</c:v>
                  </c:pt>
                  <c:pt idx="13">
                    <c:v>88 %</c:v>
                  </c:pt>
                  <c:pt idx="14">
                    <c:v>84 %</c:v>
                  </c:pt>
                  <c:pt idx="15">
                    <c:v>86 %</c:v>
                  </c:pt>
                  <c:pt idx="16">
                    <c:v>77 %</c:v>
                  </c:pt>
                  <c:pt idx="17">
                    <c:v>84 %</c:v>
                  </c:pt>
                  <c:pt idx="18">
                    <c:v>79 %</c:v>
                  </c:pt>
                  <c:pt idx="19">
                    <c:v>91 %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B56D-4EDB-9698-9E0B75D2F7F7}"/>
            </c:ext>
          </c:extLst>
        </c:ser>
        <c:ser>
          <c:idx val="1"/>
          <c:order val="1"/>
          <c:tx>
            <c:strRef>
              <c:f>'Page 6'!$D$21</c:f>
              <c:strCache>
                <c:ptCount val="1"/>
                <c:pt idx="0">
                  <c:v>Autres ovins</c:v>
                </c:pt>
              </c:strCache>
            </c:strRef>
          </c:tx>
          <c:spPr>
            <a:solidFill>
              <a:srgbClr val="38562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'Page 6'!$A$22:$B$40</c:f>
              <c:multiLvlStrCache>
                <c:ptCount val="19"/>
                <c:lvl>
                  <c:pt idx="0">
                    <c:v>2023</c:v>
                  </c:pt>
                  <c:pt idx="1">
                    <c:v>2020</c:v>
                  </c:pt>
                  <c:pt idx="2">
                    <c:v>2018</c:v>
                  </c:pt>
                  <c:pt idx="3">
                    <c:v>2013</c:v>
                  </c:pt>
                  <c:pt idx="4">
                    <c:v>2023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2013</c:v>
                  </c:pt>
                  <c:pt idx="8">
                    <c:v>2023</c:v>
                  </c:pt>
                  <c:pt idx="9">
                    <c:v>2020</c:v>
                  </c:pt>
                  <c:pt idx="10">
                    <c:v>2018</c:v>
                  </c:pt>
                  <c:pt idx="11">
                    <c:v>2013</c:v>
                  </c:pt>
                  <c:pt idx="12">
                    <c:v>2023</c:v>
                  </c:pt>
                  <c:pt idx="13">
                    <c:v>2020</c:v>
                  </c:pt>
                  <c:pt idx="14">
                    <c:v>2018</c:v>
                  </c:pt>
                  <c:pt idx="15">
                    <c:v>2013</c:v>
                  </c:pt>
                  <c:pt idx="16">
                    <c:v>2023</c:v>
                  </c:pt>
                  <c:pt idx="17">
                    <c:v>2020</c:v>
                  </c:pt>
                  <c:pt idx="18">
                    <c:v>2018</c:v>
                  </c:pt>
                </c:lvl>
                <c:lvl>
                  <c:pt idx="0">
                    <c:v>Ariège, Aude, PO</c:v>
                  </c:pt>
                  <c:pt idx="4">
                    <c:v>Haute-Garonne, Gers, Hautes-Pyrénées</c:v>
                  </c:pt>
                  <c:pt idx="8">
                    <c:v>Aveyron, Lot, Lozère</c:v>
                  </c:pt>
                  <c:pt idx="12">
                    <c:v>Tarn, Tarn et Garonne</c:v>
                  </c:pt>
                  <c:pt idx="16">
                    <c:v>Gard, Hérault</c:v>
                  </c:pt>
                </c:lvl>
              </c:multiLvlStrCache>
            </c:multiLvlStrRef>
          </c:cat>
          <c:val>
            <c:numRef>
              <c:f>'Page 6'!$D$22:$D$40</c:f>
              <c:numCache>
                <c:formatCode>General</c:formatCode>
                <c:ptCount val="19"/>
                <c:pt idx="0">
                  <c:v>3611</c:v>
                </c:pt>
                <c:pt idx="1">
                  <c:v>3771</c:v>
                </c:pt>
                <c:pt idx="2">
                  <c:v>3619</c:v>
                </c:pt>
                <c:pt idx="3">
                  <c:v>3054</c:v>
                </c:pt>
                <c:pt idx="4">
                  <c:v>3928</c:v>
                </c:pt>
                <c:pt idx="5">
                  <c:v>4158</c:v>
                </c:pt>
                <c:pt idx="6">
                  <c:v>5300</c:v>
                </c:pt>
                <c:pt idx="7">
                  <c:v>5699</c:v>
                </c:pt>
                <c:pt idx="8">
                  <c:v>54502</c:v>
                </c:pt>
                <c:pt idx="9">
                  <c:v>68921</c:v>
                </c:pt>
                <c:pt idx="10">
                  <c:v>79624</c:v>
                </c:pt>
                <c:pt idx="11">
                  <c:v>83869</c:v>
                </c:pt>
                <c:pt idx="12">
                  <c:v>41494</c:v>
                </c:pt>
                <c:pt idx="13">
                  <c:v>49908</c:v>
                </c:pt>
                <c:pt idx="14">
                  <c:v>60214</c:v>
                </c:pt>
                <c:pt idx="15">
                  <c:v>49403</c:v>
                </c:pt>
                <c:pt idx="16">
                  <c:v>13245</c:v>
                </c:pt>
                <c:pt idx="17">
                  <c:v>12781</c:v>
                </c:pt>
                <c:pt idx="18">
                  <c:v>13205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56D-4EDB-9698-9E0B75D2F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971285"/>
        <c:axId val="49996656"/>
      </c:barChart>
      <c:catAx>
        <c:axId val="86971285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700" b="0" strike="noStrike" spc="-1">
                <a:solidFill>
                  <a:srgbClr val="595959"/>
                </a:solidFill>
                <a:latin typeface="Marianne" panose="02000000000000000000" pitchFamily="50" charset="0"/>
              </a:defRPr>
            </a:pPr>
            <a:endParaRPr lang="fr-FR"/>
          </a:p>
        </c:txPr>
        <c:crossAx val="49996656"/>
        <c:crosses val="autoZero"/>
        <c:auto val="1"/>
        <c:lblAlgn val="ctr"/>
        <c:lblOffset val="100"/>
        <c:noMultiLvlLbl val="0"/>
      </c:catAx>
      <c:valAx>
        <c:axId val="49996656"/>
        <c:scaling>
          <c:orientation val="minMax"/>
          <c:max val="70000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_-* #\ ##0\ _€_-;\-* #\ ##0\ _€_-;_-* \-??\ _€_-;_-@_-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700" b="0" strike="noStrike" spc="-1">
                <a:solidFill>
                  <a:srgbClr val="595959"/>
                </a:solidFill>
                <a:latin typeface="Marianne" panose="02000000000000000000" pitchFamily="50" charset="0"/>
              </a:defRPr>
            </a:pPr>
            <a:endParaRPr lang="fr-FR"/>
          </a:p>
        </c:txPr>
        <c:crossAx val="869712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"/>
          <c:y val="0.89623951201274354"/>
          <c:w val="0.22542447315845143"/>
          <c:h val="0.1034103841174329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700" b="0" strike="noStrike" spc="-1">
              <a:solidFill>
                <a:srgbClr val="595959"/>
              </a:solidFill>
              <a:latin typeface="Marianne" panose="02000000000000000000" pitchFamily="50" charset="0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46076388888887"/>
          <c:y val="7.0555555555555552E-2"/>
          <c:w val="0.74473576388888885"/>
          <c:h val="0.74405454545454541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0074736421487897E-6"/>
                  <c:y val="-3.34261838440111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Ariège 16 %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45-44B1-80B7-628FCC83FD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Aveyron 33 %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45-44B1-80B7-628FCC83FDF7}"/>
                </c:ext>
              </c:extLst>
            </c:dLbl>
            <c:dLbl>
              <c:idx val="2"/>
              <c:layout>
                <c:manualLayout>
                  <c:x val="-2.0085069444444444E-2"/>
                  <c:y val="3.94878787878787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Haute-Garonne 4 %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058854166666665"/>
                      <c:h val="0.125973737373737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545-44B1-80B7-628FCC83FDF7}"/>
                </c:ext>
              </c:extLst>
            </c:dLbl>
            <c:dLbl>
              <c:idx val="3"/>
              <c:layout>
                <c:manualLayout>
                  <c:x val="-0.34059479166666667"/>
                  <c:y val="-1.14727272727273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Marianne" panose="02000000000000000000" pitchFamily="50" charset="0"/>
                        <a:ea typeface="+mn-ea"/>
                        <a:cs typeface="+mn-cs"/>
                      </a:defRPr>
                    </a:pPr>
                    <a:r>
                      <a:rPr lang="en-US"/>
                      <a:t>Hautes-Pyrénées 12 %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37916666666668"/>
                      <c:h val="0.132078282828282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545-44B1-80B7-628FCC83FDF7}"/>
                </c:ext>
              </c:extLst>
            </c:dLbl>
            <c:dLbl>
              <c:idx val="4"/>
              <c:layout>
                <c:manualLayout>
                  <c:x val="-9.2530806530539606E-6"/>
                  <c:y val="5.19962859795729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Lot 14 %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45-44B1-80B7-628FCC83FDF7}"/>
                </c:ext>
              </c:extLst>
            </c:dLbl>
            <c:dLbl>
              <c:idx val="5"/>
              <c:layout>
                <c:manualLayout>
                  <c:x val="-0.26212465277777786"/>
                  <c:y val="-7.69803030303030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Lozère</a:t>
                    </a:r>
                    <a:r>
                      <a:rPr lang="en-US" baseline="0"/>
                      <a:t> 22 %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5-44B1-80B7-628FCC83FDF7}"/>
                </c:ext>
              </c:extLst>
            </c:dLbl>
            <c:dLbl>
              <c:idx val="6"/>
              <c:layout>
                <c:manualLayout>
                  <c:x val="-0.26466840277777776"/>
                  <c:y val="-7.93388888888888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Tarn 15 %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45-44B1-80B7-628FCC83FDF7}"/>
                </c:ext>
              </c:extLst>
            </c:dLbl>
            <c:dLbl>
              <c:idx val="7"/>
              <c:layout>
                <c:manualLayout>
                  <c:x val="4.9026736111111108E-2"/>
                  <c:y val="8.254040404040404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Reste des départements</a:t>
                    </a:r>
                    <a:r>
                      <a:rPr lang="en-US" baseline="0"/>
                      <a:t> 7 %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26006944444443"/>
                      <c:h val="0.17933939393939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545-44B1-80B7-628FCC83F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[1]PBS!$S$134:$S$141</c:f>
              <c:numCache>
                <c:formatCode>General</c:formatCode>
                <c:ptCount val="8"/>
                <c:pt idx="0">
                  <c:v>0.14657836644591613</c:v>
                </c:pt>
                <c:pt idx="1">
                  <c:v>0.22417179520754224</c:v>
                </c:pt>
                <c:pt idx="2">
                  <c:v>5.0610193826274227E-2</c:v>
                </c:pt>
                <c:pt idx="3">
                  <c:v>0.12075378130424003</c:v>
                </c:pt>
                <c:pt idx="4">
                  <c:v>0.14194536635179986</c:v>
                </c:pt>
                <c:pt idx="5">
                  <c:v>0.16822033898305086</c:v>
                </c:pt>
                <c:pt idx="6">
                  <c:v>0.12599364069952304</c:v>
                </c:pt>
                <c:pt idx="7">
                  <c:v>0.12246630387007285</c:v>
                </c:pt>
              </c:numCache>
            </c:numRef>
          </c:xVal>
          <c:yVal>
            <c:numRef>
              <c:f>[1]PBS!$T$134:$T$141</c:f>
              <c:numCache>
                <c:formatCode>General</c:formatCode>
                <c:ptCount val="8"/>
                <c:pt idx="0">
                  <c:v>0.157090192384604</c:v>
                </c:pt>
                <c:pt idx="1">
                  <c:v>0.3270515583271158</c:v>
                </c:pt>
                <c:pt idx="2">
                  <c:v>3.6516153967427481E-2</c:v>
                </c:pt>
                <c:pt idx="3">
                  <c:v>0.1180385903251223</c:v>
                </c:pt>
                <c:pt idx="4">
                  <c:v>0.14277897110596985</c:v>
                </c:pt>
                <c:pt idx="5">
                  <c:v>0.22075779636535106</c:v>
                </c:pt>
                <c:pt idx="6">
                  <c:v>0.14953101320786985</c:v>
                </c:pt>
                <c:pt idx="7">
                  <c:v>6.6860838266688621E-2</c:v>
                </c:pt>
              </c:numCache>
            </c:numRef>
          </c:yVal>
          <c:bubbleSize>
            <c:numRef>
              <c:f>[1]PBS!$U$134:$U$141</c:f>
              <c:numCache>
                <c:formatCode>General</c:formatCode>
                <c:ptCount val="8"/>
                <c:pt idx="0">
                  <c:v>21104376.84</c:v>
                </c:pt>
                <c:pt idx="1">
                  <c:v>227617486.94999999</c:v>
                </c:pt>
                <c:pt idx="2">
                  <c:v>13044349.42</c:v>
                </c:pt>
                <c:pt idx="3">
                  <c:v>25291466.949999999</c:v>
                </c:pt>
                <c:pt idx="4">
                  <c:v>50870727.93</c:v>
                </c:pt>
                <c:pt idx="5">
                  <c:v>33265785.899999999</c:v>
                </c:pt>
                <c:pt idx="6">
                  <c:v>67584065.209999993</c:v>
                </c:pt>
                <c:pt idx="7">
                  <c:v>39583885.150000006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6545-44B1-80B7-628FCC83FD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872979983"/>
        <c:axId val="872980399"/>
      </c:bubbleChart>
      <c:valAx>
        <c:axId val="87297998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latin typeface="Marianne" panose="02000000000000000000" pitchFamily="50" charset="0"/>
                  </a:rPr>
                  <a:t>Part des exploitations</a:t>
                </a:r>
                <a:r>
                  <a:rPr lang="fr-FR" sz="700" baseline="0">
                    <a:latin typeface="Marianne" panose="02000000000000000000" pitchFamily="50" charset="0"/>
                  </a:rPr>
                  <a:t> régionales</a:t>
                </a:r>
                <a:endParaRPr lang="fr-FR" sz="700"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0.30742013888888892"/>
              <c:y val="0.912093939393939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72980399"/>
        <c:crosses val="autoZero"/>
        <c:crossBetween val="midCat"/>
      </c:valAx>
      <c:valAx>
        <c:axId val="8729803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latin typeface="Marianne" panose="02000000000000000000" pitchFamily="50" charset="0"/>
                  </a:rPr>
                  <a:t>Part dans la PBS régionale</a:t>
                </a:r>
              </a:p>
            </c:rich>
          </c:tx>
          <c:layout>
            <c:manualLayout>
              <c:xMode val="edge"/>
              <c:yMode val="edge"/>
              <c:x val="0"/>
              <c:y val="9.74217171717171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729799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041666666667"/>
          <c:y val="2.9712163416898793E-2"/>
          <c:w val="0.78709479166666663"/>
          <c:h val="0.81289040404040402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30400451388888899"/>
                  <c:y val="-8.98085858585858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Ariège 15 %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51-4488-B26A-D4886AB56B0F}"/>
                </c:ext>
              </c:extLst>
            </c:dLbl>
            <c:dLbl>
              <c:idx val="1"/>
              <c:layout>
                <c:manualLayout>
                  <c:x val="-4.2292450731794204E-2"/>
                  <c:y val="0.115134633240482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Aveyron 4 %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1-4488-B26A-D4886AB56B0F}"/>
                </c:ext>
              </c:extLst>
            </c:dLbl>
            <c:dLbl>
              <c:idx val="2"/>
              <c:layout>
                <c:manualLayout>
                  <c:x val="-0.29195989583333332"/>
                  <c:y val="0.120513131313131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Marianne" panose="02000000000000000000" pitchFamily="50" charset="0"/>
                        <a:ea typeface="+mn-ea"/>
                        <a:cs typeface="+mn-cs"/>
                      </a:defRPr>
                    </a:pPr>
                    <a:r>
                      <a:rPr lang="en-US"/>
                      <a:t>Haute-Garonne 4 %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09548611111108"/>
                      <c:h val="8.74888888888888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951-4488-B26A-D4886AB56B0F}"/>
                </c:ext>
              </c:extLst>
            </c:dLbl>
            <c:dLbl>
              <c:idx val="3"/>
              <c:layout>
                <c:manualLayout>
                  <c:x val="-0.47048663194444446"/>
                  <c:y val="-0.10095101010101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Hautes-Pyérnées 11 %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6194444444444"/>
                      <c:h val="0.17933939393939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51-4488-B26A-D4886AB56B0F}"/>
                </c:ext>
              </c:extLst>
            </c:dLbl>
            <c:dLbl>
              <c:idx val="4"/>
              <c:layout>
                <c:manualLayout>
                  <c:x val="-1.5815650162373771E-2"/>
                  <c:y val="0.103992571959145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Lot 14 %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51-4488-B26A-D4886AB56B0F}"/>
                </c:ext>
              </c:extLst>
            </c:dLbl>
            <c:dLbl>
              <c:idx val="5"/>
              <c:layout>
                <c:manualLayout>
                  <c:x val="-0.28433090277777784"/>
                  <c:y val="-4.99686868686868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Lozère 9 %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1-4488-B26A-D4886AB56B0F}"/>
                </c:ext>
              </c:extLst>
            </c:dLbl>
            <c:dLbl>
              <c:idx val="6"/>
              <c:layout>
                <c:manualLayout>
                  <c:x val="-0.21938333333333337"/>
                  <c:y val="-0.121207070707070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Tarn 5 %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51-4488-B26A-D4886AB56B0F}"/>
                </c:ext>
              </c:extLst>
            </c:dLbl>
            <c:dLbl>
              <c:idx val="7"/>
              <c:layout>
                <c:manualLayout>
                  <c:x val="2.2253993055555556E-2"/>
                  <c:y val="-2.22843434343434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Reste des départements 5 %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07951388888886"/>
                      <c:h val="0.17933939393939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51-4488-B26A-D4886AB56B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[1]PBS!$S$180:$S$187</c:f>
              <c:numCache>
                <c:formatCode>General</c:formatCode>
                <c:ptCount val="8"/>
                <c:pt idx="0">
                  <c:v>0.13774834437086092</c:v>
                </c:pt>
                <c:pt idx="1">
                  <c:v>6.3375671075029463E-2</c:v>
                </c:pt>
                <c:pt idx="2">
                  <c:v>4.8994974874371856E-2</c:v>
                </c:pt>
                <c:pt idx="3">
                  <c:v>0.11405901314158196</c:v>
                </c:pt>
                <c:pt idx="4">
                  <c:v>0.13735001276487108</c:v>
                </c:pt>
                <c:pt idx="5">
                  <c:v>9.5338983050847453E-2</c:v>
                </c:pt>
                <c:pt idx="6">
                  <c:v>6.7766295707472182E-2</c:v>
                </c:pt>
                <c:pt idx="7">
                  <c:v>0.10142585185870953</c:v>
                </c:pt>
              </c:numCache>
            </c:numRef>
          </c:xVal>
          <c:yVal>
            <c:numRef>
              <c:f>[1]PBS!$T$180:$T$187</c:f>
              <c:numCache>
                <c:formatCode>General</c:formatCode>
                <c:ptCount val="8"/>
                <c:pt idx="0">
                  <c:v>0.14990552218741565</c:v>
                </c:pt>
                <c:pt idx="1">
                  <c:v>4.0784324724225898E-2</c:v>
                </c:pt>
                <c:pt idx="2">
                  <c:v>3.5549385630339027E-2</c:v>
                </c:pt>
                <c:pt idx="3">
                  <c:v>0.10993983330476449</c:v>
                </c:pt>
                <c:pt idx="4">
                  <c:v>0.13813805544811009</c:v>
                </c:pt>
                <c:pt idx="5">
                  <c:v>9.0131917870187997E-2</c:v>
                </c:pt>
                <c:pt idx="6">
                  <c:v>4.6590646360517393E-2</c:v>
                </c:pt>
                <c:pt idx="7">
                  <c:v>4.927339659187914E-2</c:v>
                </c:pt>
              </c:numCache>
            </c:numRef>
          </c:yVal>
          <c:bubbleSize>
            <c:numRef>
              <c:f>[1]PBS!$U$180:$U$187</c:f>
              <c:numCache>
                <c:formatCode>General</c:formatCode>
                <c:ptCount val="8"/>
                <c:pt idx="0">
                  <c:v>20139147.98</c:v>
                </c:pt>
                <c:pt idx="1">
                  <c:v>28384593.390000001</c:v>
                </c:pt>
                <c:pt idx="2">
                  <c:v>12698999.140000001</c:v>
                </c:pt>
                <c:pt idx="3">
                  <c:v>23556191.690000001</c:v>
                </c:pt>
                <c:pt idx="4">
                  <c:v>49217215.82</c:v>
                </c:pt>
                <c:pt idx="5">
                  <c:v>13581894.42</c:v>
                </c:pt>
                <c:pt idx="6">
                  <c:v>21057740.559999999</c:v>
                </c:pt>
                <c:pt idx="7">
                  <c:v>28950757.529999997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8951-4488-B26A-D4886AB56B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872979983"/>
        <c:axId val="872980399"/>
      </c:bubbleChart>
      <c:valAx>
        <c:axId val="87297998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latin typeface="Marianne" panose="02000000000000000000" pitchFamily="50" charset="0"/>
                  </a:rPr>
                  <a:t>Part dans les exploitations régionales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72980399"/>
        <c:crosses val="autoZero"/>
        <c:crossBetween val="midCat"/>
      </c:valAx>
      <c:valAx>
        <c:axId val="8729803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latin typeface="Marianne" panose="02000000000000000000" pitchFamily="50" charset="0"/>
                  </a:rPr>
                  <a:t>Part dans la PBS régionale</a:t>
                </a:r>
              </a:p>
            </c:rich>
          </c:tx>
          <c:layout>
            <c:manualLayout>
              <c:xMode val="edge"/>
              <c:yMode val="edge"/>
              <c:x val="1.3006944444444439E-3"/>
              <c:y val="0.150135858585858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729799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en-US" sz="900"/>
              <a:t>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'Page 8'!$A$5</c:f>
              <c:strCache>
                <c:ptCount val="1"/>
                <c:pt idx="0">
                  <c:v>RA 2010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C-4C25-9826-BE2C3910F6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C-4C25-9826-BE2C3910F6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C-4C25-9826-BE2C3910F6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C-4C25-9826-BE2C3910F69B}"/>
              </c:ext>
            </c:extLst>
          </c:dPt>
          <c:dLbls>
            <c:dLbl>
              <c:idx val="0"/>
              <c:layout>
                <c:manualLayout>
                  <c:x val="0.25575764895330105"/>
                  <c:y val="8.8703703703703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9492753623187"/>
                      <c:h val="0.188824537037037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57C-4C25-9826-BE2C3910F69B}"/>
                </c:ext>
              </c:extLst>
            </c:dLbl>
            <c:dLbl>
              <c:idx val="1"/>
              <c:layout>
                <c:manualLayout>
                  <c:x val="-0.18885416666666666"/>
                  <c:y val="-0.100185185185185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7C-4C25-9826-BE2C3910F69B}"/>
                </c:ext>
              </c:extLst>
            </c:dLbl>
            <c:dLbl>
              <c:idx val="2"/>
              <c:layout>
                <c:manualLayout>
                  <c:x val="-0.10229166666666671"/>
                  <c:y val="-0.150138888888888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7C-4C25-9826-BE2C3910F69B}"/>
                </c:ext>
              </c:extLst>
            </c:dLbl>
            <c:dLbl>
              <c:idx val="3"/>
              <c:layout>
                <c:manualLayout>
                  <c:x val="0.2170088566827697"/>
                  <c:y val="-0.13888888888888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60305958132045"/>
                      <c:h val="0.245886111111111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57C-4C25-9826-BE2C3910F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'Page 8'!$B$4:$E$4</c:f>
              <c:strCache>
                <c:ptCount val="4"/>
                <c:pt idx="0">
                  <c:v>Individuel</c:v>
                </c:pt>
                <c:pt idx="1">
                  <c:v>GAEC</c:v>
                </c:pt>
                <c:pt idx="2">
                  <c:v>EARL</c:v>
                </c:pt>
                <c:pt idx="3">
                  <c:v>Autres personnes morales</c:v>
                </c:pt>
              </c:strCache>
            </c:strRef>
          </c:cat>
          <c:val>
            <c:numRef>
              <c:f>'Page 8'!$B$5:$E$5</c:f>
              <c:numCache>
                <c:formatCode>0%</c:formatCode>
                <c:ptCount val="4"/>
                <c:pt idx="0">
                  <c:v>0.88799019607843133</c:v>
                </c:pt>
                <c:pt idx="1">
                  <c:v>5.3431372549019605E-2</c:v>
                </c:pt>
                <c:pt idx="2">
                  <c:v>4.387254901960784E-2</c:v>
                </c:pt>
                <c:pt idx="3">
                  <c:v>1.3480392156862746E-2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7C-4C25-9826-BE2C3910F6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en-US" sz="900"/>
              <a:t>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doughnutChart>
        <c:varyColors val="1"/>
        <c:ser>
          <c:idx val="1"/>
          <c:order val="0"/>
          <c:tx>
            <c:strRef>
              <c:f>'Page 8'!$A$6</c:f>
              <c:strCache>
                <c:ptCount val="1"/>
                <c:pt idx="0">
                  <c:v>RA 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D6-4577-A745-8228CFE01A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D6-4577-A745-8228CFE01A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D6-4577-A745-8228CFE01A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D6-4577-A745-8228CFE01AC8}"/>
              </c:ext>
            </c:extLst>
          </c:dPt>
          <c:dLbls>
            <c:dLbl>
              <c:idx val="0"/>
              <c:layout>
                <c:manualLayout>
                  <c:x val="0.24190011828903135"/>
                  <c:y val="4.0046296296296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49762293840269"/>
                      <c:h val="0.188824537037037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1D6-4577-A745-8228CFE01AC8}"/>
                </c:ext>
              </c:extLst>
            </c:dLbl>
            <c:dLbl>
              <c:idx val="1"/>
              <c:layout>
                <c:manualLayout>
                  <c:x val="-0.16944444444444445"/>
                  <c:y val="-4.8518518518518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D6-4577-A745-8228CFE01AC8}"/>
                </c:ext>
              </c:extLst>
            </c:dLbl>
            <c:dLbl>
              <c:idx val="2"/>
              <c:layout>
                <c:manualLayout>
                  <c:x val="-0.11388888888888889"/>
                  <c:y val="-0.129629629629629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D6-4577-A745-8228CFE01AC8}"/>
                </c:ext>
              </c:extLst>
            </c:dLbl>
            <c:dLbl>
              <c:idx val="3"/>
              <c:layout>
                <c:manualLayout>
                  <c:x val="0.23047798478358256"/>
                  <c:y val="-0.124120370370370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3165085719259"/>
                      <c:h val="0.245886111111111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1D6-4577-A745-8228CFE01A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'Page 8'!$B$4:$E$4</c:f>
              <c:strCache>
                <c:ptCount val="4"/>
                <c:pt idx="0">
                  <c:v>Individuel</c:v>
                </c:pt>
                <c:pt idx="1">
                  <c:v>GAEC</c:v>
                </c:pt>
                <c:pt idx="2">
                  <c:v>EARL</c:v>
                </c:pt>
                <c:pt idx="3">
                  <c:v>Autres personnes morales</c:v>
                </c:pt>
              </c:strCache>
            </c:strRef>
          </c:cat>
          <c:val>
            <c:numRef>
              <c:f>'Page 8'!$B$6:$E$6</c:f>
              <c:numCache>
                <c:formatCode>0%</c:formatCode>
                <c:ptCount val="4"/>
                <c:pt idx="0">
                  <c:v>0.7895232120451694</c:v>
                </c:pt>
                <c:pt idx="1">
                  <c:v>0.13111668757841907</c:v>
                </c:pt>
                <c:pt idx="2">
                  <c:v>5.8343789209535757E-2</c:v>
                </c:pt>
                <c:pt idx="3">
                  <c:v>2.1016311166875783E-2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D6-4577-A745-8228CFE01A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86141975308642"/>
          <c:y val="7.6089324618736381E-2"/>
          <c:w val="0.77310154320987656"/>
          <c:h val="0.666607843137254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9'!$A$4</c:f>
              <c:strCache>
                <c:ptCount val="1"/>
                <c:pt idx="0">
                  <c:v>Exploitants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76 %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5-4418-A293-67857E687D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85 %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5-4418-A293-67857E687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9'!$B$3:$C$3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9'!$B$4:$C$4</c:f>
              <c:numCache>
                <c:formatCode>#,##0</c:formatCode>
                <c:ptCount val="2"/>
                <c:pt idx="0">
                  <c:v>3444</c:v>
                </c:pt>
                <c:pt idx="1">
                  <c:v>3152.125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05-4418-A293-67857E687DFD}"/>
            </c:ext>
          </c:extLst>
        </c:ser>
        <c:ser>
          <c:idx val="1"/>
          <c:order val="1"/>
          <c:tx>
            <c:strRef>
              <c:f>'Page 9'!$A$5</c:f>
              <c:strCache>
                <c:ptCount val="1"/>
                <c:pt idx="0">
                  <c:v>MO permanente familiale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19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5-4418-A293-67857E687D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10 %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5-4418-A293-67857E687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9'!$B$3:$C$3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9'!$B$5:$C$5</c:f>
              <c:numCache>
                <c:formatCode>#,##0</c:formatCode>
                <c:ptCount val="2"/>
                <c:pt idx="0">
                  <c:v>877.125</c:v>
                </c:pt>
                <c:pt idx="1">
                  <c:v>355.5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05-4418-A293-67857E687DFD}"/>
            </c:ext>
          </c:extLst>
        </c:ser>
        <c:ser>
          <c:idx val="2"/>
          <c:order val="2"/>
          <c:tx>
            <c:strRef>
              <c:f>'Page 9'!$A$6</c:f>
              <c:strCache>
                <c:ptCount val="1"/>
                <c:pt idx="0">
                  <c:v>MO permanente non familiale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1861309769712849E-17"/>
                  <c:y val="1.5851759508024892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2 %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5-4418-A293-67857E687DFD}"/>
                </c:ext>
              </c:extLst>
            </c:dLbl>
            <c:dLbl>
              <c:idx val="1"/>
              <c:layout>
                <c:manualLayout>
                  <c:x val="-1.437226195394257E-16"/>
                  <c:y val="-6.9172113289760664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3 %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5-4418-A293-67857E687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9'!$B$3:$C$3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9'!$B$6:$C$6</c:f>
              <c:numCache>
                <c:formatCode>#,##0</c:formatCode>
                <c:ptCount val="2"/>
                <c:pt idx="0">
                  <c:v>87.125</c:v>
                </c:pt>
                <c:pt idx="1">
                  <c:v>106.625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05-4418-A293-67857E687DFD}"/>
            </c:ext>
          </c:extLst>
        </c:ser>
        <c:ser>
          <c:idx val="3"/>
          <c:order val="3"/>
          <c:tx>
            <c:strRef>
              <c:f>'Page 9'!$A$7</c:f>
              <c:strCache>
                <c:ptCount val="1"/>
                <c:pt idx="0">
                  <c:v>MO non permanente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1861309769712849E-17"/>
                  <c:y val="-2.76688453159041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Marianne" panose="02000000000000000000" pitchFamily="50" charset="0"/>
                        <a:ea typeface="+mn-ea"/>
                        <a:cs typeface="+mn-cs"/>
                      </a:defRPr>
                    </a:pPr>
                    <a:r>
                      <a:rPr lang="en-US"/>
                      <a:t>2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006790123456786E-2"/>
                      <c:h val="7.40490196078431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505-4418-A293-67857E687DFD}"/>
                </c:ext>
              </c:extLst>
            </c:dLbl>
            <c:dLbl>
              <c:idx val="1"/>
              <c:layout>
                <c:manualLayout>
                  <c:x val="-1.437226195394257E-16"/>
                  <c:y val="-2.76688453159041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5-4418-A293-67857E687D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9'!$B$3:$C$3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9'!$B$7:$C$7</c:f>
              <c:numCache>
                <c:formatCode>#,##0</c:formatCode>
                <c:ptCount val="2"/>
                <c:pt idx="0">
                  <c:v>112.149851586355</c:v>
                </c:pt>
                <c:pt idx="1">
                  <c:v>78.960634920634902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05-4418-A293-67857E687D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00065311"/>
        <c:axId val="698314127"/>
      </c:barChart>
      <c:catAx>
        <c:axId val="70006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98314127"/>
        <c:crosses val="autoZero"/>
        <c:auto val="1"/>
        <c:lblAlgn val="ctr"/>
        <c:lblOffset val="100"/>
        <c:noMultiLvlLbl val="0"/>
      </c:catAx>
      <c:valAx>
        <c:axId val="698314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i="1"/>
                  <a:t>ETP</a:t>
                </a:r>
              </a:p>
            </c:rich>
          </c:tx>
          <c:layout>
            <c:manualLayout>
              <c:xMode val="edge"/>
              <c:yMode val="edge"/>
              <c:x val="3.9197530864197531E-3"/>
              <c:y val="0.38544226579520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0006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103515267824296E-2"/>
          <c:y val="0.85670479302832248"/>
          <c:w val="0.89768739740232917"/>
          <c:h val="0.14329520697167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86141975308642"/>
          <c:y val="7.6089324618736381E-2"/>
          <c:w val="0.77310154320987656"/>
          <c:h val="0.666607843137254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9'!$A$4</c:f>
              <c:strCache>
                <c:ptCount val="1"/>
                <c:pt idx="0">
                  <c:v>Exploitants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55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E6-4D5F-BD15-87626691B7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67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E6-4D5F-BD15-87626691B7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9'!$I$3:$J$3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9'!$I$4:$J$4</c:f>
              <c:numCache>
                <c:formatCode>#,##0</c:formatCode>
                <c:ptCount val="2"/>
                <c:pt idx="0">
                  <c:v>24.125</c:v>
                </c:pt>
                <c:pt idx="1">
                  <c:v>76.625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6-4D5F-BD15-87626691B748}"/>
            </c:ext>
          </c:extLst>
        </c:ser>
        <c:ser>
          <c:idx val="1"/>
          <c:order val="1"/>
          <c:tx>
            <c:strRef>
              <c:f>'Page 9'!$A$5</c:f>
              <c:strCache>
                <c:ptCount val="1"/>
                <c:pt idx="0">
                  <c:v>MO permanente familiale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E6-4D5F-BD15-87626691B748}"/>
                </c:ext>
              </c:extLst>
            </c:dLbl>
            <c:dLbl>
              <c:idx val="1"/>
              <c:layout>
                <c:manualLayout>
                  <c:x val="-1.437226195394257E-16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E6-4D5F-BD15-87626691B7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9'!$I$3:$J$3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9'!$I$5:$J$5</c:f>
              <c:numCache>
                <c:formatCode>#,##0</c:formatCode>
                <c:ptCount val="2"/>
                <c:pt idx="0">
                  <c:v>8</c:v>
                </c:pt>
                <c:pt idx="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E6-4D5F-BD15-87626691B748}"/>
            </c:ext>
          </c:extLst>
        </c:ser>
        <c:ser>
          <c:idx val="2"/>
          <c:order val="2"/>
          <c:tx>
            <c:strRef>
              <c:f>'Page 9'!$A$6</c:f>
              <c:strCache>
                <c:ptCount val="1"/>
                <c:pt idx="0">
                  <c:v>MO permanente non familiale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3289765818964436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E6-4D5F-BD15-87626691B7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21 %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E6-4D5F-BD15-87626691B7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9'!$I$3:$J$3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9'!$I$6:$J$6</c:f>
              <c:numCache>
                <c:formatCode>#,##0</c:formatCode>
                <c:ptCount val="2"/>
                <c:pt idx="0">
                  <c:v>10.125</c:v>
                </c:pt>
                <c:pt idx="1">
                  <c:v>23.875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E6-4D5F-BD15-87626691B748}"/>
            </c:ext>
          </c:extLst>
        </c:ser>
        <c:ser>
          <c:idx val="3"/>
          <c:order val="3"/>
          <c:tx>
            <c:strRef>
              <c:f>'Page 9'!$A$7</c:f>
              <c:strCache>
                <c:ptCount val="1"/>
                <c:pt idx="0">
                  <c:v>MO non permanente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1861309769712849E-17"/>
                  <c:y val="-2.07132535465330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E6-4D5F-BD15-87626691B748}"/>
                </c:ext>
              </c:extLst>
            </c:dLbl>
            <c:dLbl>
              <c:idx val="1"/>
              <c:layout>
                <c:manualLayout>
                  <c:x val="-1.437226195394257E-16"/>
                  <c:y val="-6.90441784884435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  <a:r>
                      <a:rPr lang="en-US" baseline="0"/>
                      <a:t> %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E6-4D5F-BD15-87626691B7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9'!$I$3:$J$3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'Page 9'!$I$7:$J$7</c:f>
              <c:numCache>
                <c:formatCode>#,##0</c:formatCode>
                <c:ptCount val="2"/>
                <c:pt idx="0">
                  <c:v>1.97270742358079</c:v>
                </c:pt>
                <c:pt idx="1">
                  <c:v>5.9384126984126997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E6-4D5F-BD15-87626691B7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00065311"/>
        <c:axId val="698314127"/>
      </c:barChart>
      <c:catAx>
        <c:axId val="70006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98314127"/>
        <c:crosses val="autoZero"/>
        <c:auto val="1"/>
        <c:lblAlgn val="ctr"/>
        <c:lblOffset val="100"/>
        <c:noMultiLvlLbl val="0"/>
      </c:catAx>
      <c:valAx>
        <c:axId val="698314127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i="1"/>
                  <a:t>ETP</a:t>
                </a:r>
              </a:p>
            </c:rich>
          </c:tx>
          <c:layout>
            <c:manualLayout>
              <c:xMode val="edge"/>
              <c:yMode val="edge"/>
              <c:x val="3.9197530864197531E-3"/>
              <c:y val="0.38544226579520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70006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71695598146918"/>
          <c:y val="0.85670479302832248"/>
          <c:w val="0.88988067704550655"/>
          <c:h val="0.14329520697167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997641509434"/>
          <c:y val="7.0555555555555552E-2"/>
          <c:w val="0.769426362683438"/>
          <c:h val="0.699852525252525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'Page 9'!$B$27</c:f>
              <c:strCache>
                <c:ptCount val="1"/>
                <c:pt idx="0">
                  <c:v>2010 - Femmes</c:v>
                </c:pt>
              </c:strCache>
            </c:strRef>
          </c:tx>
          <c:spPr>
            <a:solidFill>
              <a:srgbClr val="00B0F0">
                <a:alpha val="30000"/>
              </a:srgbClr>
            </a:solidFill>
            <a:ln>
              <a:noFill/>
            </a:ln>
            <a:effectLst/>
          </c:spPr>
          <c:invertIfNegative val="0"/>
          <c:cat>
            <c:strRef>
              <c:f>'Page 9'!$A$28:$A$39</c:f>
              <c:strCache>
                <c:ptCount val="12"/>
                <c:pt idx="0">
                  <c:v>25 ou moins</c:v>
                </c:pt>
                <c:pt idx="1">
                  <c:v>26 à 30</c:v>
                </c:pt>
                <c:pt idx="2">
                  <c:v>31 à 35</c:v>
                </c:pt>
                <c:pt idx="3">
                  <c:v>36 à 40</c:v>
                </c:pt>
                <c:pt idx="4">
                  <c:v>41 à 45</c:v>
                </c:pt>
                <c:pt idx="5">
                  <c:v>46 à 50</c:v>
                </c:pt>
                <c:pt idx="6">
                  <c:v>51 à 55</c:v>
                </c:pt>
                <c:pt idx="7">
                  <c:v>56 à 60</c:v>
                </c:pt>
                <c:pt idx="8">
                  <c:v>61 à 65</c:v>
                </c:pt>
                <c:pt idx="9">
                  <c:v>66 à 70</c:v>
                </c:pt>
                <c:pt idx="10">
                  <c:v>71 à 75</c:v>
                </c:pt>
                <c:pt idx="11">
                  <c:v>76 ou plus</c:v>
                </c:pt>
              </c:strCache>
            </c:strRef>
          </c:cat>
          <c:val>
            <c:numRef>
              <c:f>'Page 9'!$B$28:$B$39</c:f>
              <c:numCache>
                <c:formatCode>#,##0</c:formatCode>
                <c:ptCount val="12"/>
                <c:pt idx="0">
                  <c:v>-19</c:v>
                </c:pt>
                <c:pt idx="1">
                  <c:v>-36</c:v>
                </c:pt>
                <c:pt idx="2">
                  <c:v>-51</c:v>
                </c:pt>
                <c:pt idx="3">
                  <c:v>-108</c:v>
                </c:pt>
                <c:pt idx="4">
                  <c:v>-134</c:v>
                </c:pt>
                <c:pt idx="5">
                  <c:v>-203</c:v>
                </c:pt>
                <c:pt idx="6">
                  <c:v>-221</c:v>
                </c:pt>
                <c:pt idx="7">
                  <c:v>-219</c:v>
                </c:pt>
                <c:pt idx="8">
                  <c:v>-183</c:v>
                </c:pt>
                <c:pt idx="9">
                  <c:v>-59</c:v>
                </c:pt>
                <c:pt idx="10">
                  <c:v>-56</c:v>
                </c:pt>
                <c:pt idx="11">
                  <c:v>-53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D-42AF-BE5F-C9494A85BD30}"/>
            </c:ext>
          </c:extLst>
        </c:ser>
        <c:ser>
          <c:idx val="1"/>
          <c:order val="1"/>
          <c:tx>
            <c:strRef>
              <c:f>'Page 9'!$E$27</c:f>
              <c:strCache>
                <c:ptCount val="1"/>
                <c:pt idx="0">
                  <c:v>2020 - Hommes</c:v>
                </c:pt>
              </c:strCache>
            </c:strRef>
          </c:tx>
          <c:spPr>
            <a:gradFill>
              <a:gsLst>
                <a:gs pos="32000">
                  <a:srgbClr val="00B0F0">
                    <a:alpha val="0"/>
                  </a:srgbClr>
                </a:gs>
                <a:gs pos="33000">
                  <a:srgbClr val="92D050"/>
                </a:gs>
                <a:gs pos="66000">
                  <a:srgbClr val="92D050"/>
                </a:gs>
                <a:gs pos="67000">
                  <a:srgbClr val="00B0F0">
                    <a:alpha val="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'Page 9'!$A$28:$A$39</c:f>
              <c:strCache>
                <c:ptCount val="12"/>
                <c:pt idx="0">
                  <c:v>25 ou moins</c:v>
                </c:pt>
                <c:pt idx="1">
                  <c:v>26 à 30</c:v>
                </c:pt>
                <c:pt idx="2">
                  <c:v>31 à 35</c:v>
                </c:pt>
                <c:pt idx="3">
                  <c:v>36 à 40</c:v>
                </c:pt>
                <c:pt idx="4">
                  <c:v>41 à 45</c:v>
                </c:pt>
                <c:pt idx="5">
                  <c:v>46 à 50</c:v>
                </c:pt>
                <c:pt idx="6">
                  <c:v>51 à 55</c:v>
                </c:pt>
                <c:pt idx="7">
                  <c:v>56 à 60</c:v>
                </c:pt>
                <c:pt idx="8">
                  <c:v>61 à 65</c:v>
                </c:pt>
                <c:pt idx="9">
                  <c:v>66 à 70</c:v>
                </c:pt>
                <c:pt idx="10">
                  <c:v>71 à 75</c:v>
                </c:pt>
                <c:pt idx="11">
                  <c:v>76 ou plus</c:v>
                </c:pt>
              </c:strCache>
            </c:strRef>
          </c:cat>
          <c:val>
            <c:numRef>
              <c:f>'Page 9'!$E$28:$E$39</c:f>
              <c:numCache>
                <c:formatCode>#,##0</c:formatCode>
                <c:ptCount val="12"/>
                <c:pt idx="0">
                  <c:v>89</c:v>
                </c:pt>
                <c:pt idx="1">
                  <c:v>116</c:v>
                </c:pt>
                <c:pt idx="2">
                  <c:v>200</c:v>
                </c:pt>
                <c:pt idx="3">
                  <c:v>245</c:v>
                </c:pt>
                <c:pt idx="4">
                  <c:v>265</c:v>
                </c:pt>
                <c:pt idx="5">
                  <c:v>300</c:v>
                </c:pt>
                <c:pt idx="6">
                  <c:v>358</c:v>
                </c:pt>
                <c:pt idx="7">
                  <c:v>409</c:v>
                </c:pt>
                <c:pt idx="8">
                  <c:v>296</c:v>
                </c:pt>
                <c:pt idx="9">
                  <c:v>171</c:v>
                </c:pt>
                <c:pt idx="10">
                  <c:v>102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D-42AF-BE5F-C9494A85BD30}"/>
            </c:ext>
          </c:extLst>
        </c:ser>
        <c:ser>
          <c:idx val="2"/>
          <c:order val="2"/>
          <c:tx>
            <c:strRef>
              <c:f>'Page 9'!$D$27</c:f>
              <c:strCache>
                <c:ptCount val="1"/>
                <c:pt idx="0">
                  <c:v>2020 - Femmes</c:v>
                </c:pt>
              </c:strCache>
            </c:strRef>
          </c:tx>
          <c:spPr>
            <a:gradFill>
              <a:gsLst>
                <a:gs pos="32000">
                  <a:srgbClr val="00B0F0">
                    <a:alpha val="0"/>
                  </a:srgbClr>
                </a:gs>
                <a:gs pos="33000">
                  <a:srgbClr val="00B0F0"/>
                </a:gs>
                <a:gs pos="66000">
                  <a:srgbClr val="00B0F0"/>
                </a:gs>
                <a:gs pos="66000">
                  <a:srgbClr val="00B0F0">
                    <a:alpha val="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'Page 9'!$A$28:$A$39</c:f>
              <c:strCache>
                <c:ptCount val="12"/>
                <c:pt idx="0">
                  <c:v>25 ou moins</c:v>
                </c:pt>
                <c:pt idx="1">
                  <c:v>26 à 30</c:v>
                </c:pt>
                <c:pt idx="2">
                  <c:v>31 à 35</c:v>
                </c:pt>
                <c:pt idx="3">
                  <c:v>36 à 40</c:v>
                </c:pt>
                <c:pt idx="4">
                  <c:v>41 à 45</c:v>
                </c:pt>
                <c:pt idx="5">
                  <c:v>46 à 50</c:v>
                </c:pt>
                <c:pt idx="6">
                  <c:v>51 à 55</c:v>
                </c:pt>
                <c:pt idx="7">
                  <c:v>56 à 60</c:v>
                </c:pt>
                <c:pt idx="8">
                  <c:v>61 à 65</c:v>
                </c:pt>
                <c:pt idx="9">
                  <c:v>66 à 70</c:v>
                </c:pt>
                <c:pt idx="10">
                  <c:v>71 à 75</c:v>
                </c:pt>
                <c:pt idx="11">
                  <c:v>76 ou plus</c:v>
                </c:pt>
              </c:strCache>
            </c:strRef>
          </c:cat>
          <c:val>
            <c:numRef>
              <c:f>'Page 9'!$D$28:$D$39</c:f>
              <c:numCache>
                <c:formatCode>#,##0</c:formatCode>
                <c:ptCount val="12"/>
                <c:pt idx="0">
                  <c:v>-23</c:v>
                </c:pt>
                <c:pt idx="1">
                  <c:v>-61</c:v>
                </c:pt>
                <c:pt idx="2">
                  <c:v>-72</c:v>
                </c:pt>
                <c:pt idx="3">
                  <c:v>-84</c:v>
                </c:pt>
                <c:pt idx="4">
                  <c:v>-88</c:v>
                </c:pt>
                <c:pt idx="5">
                  <c:v>-139</c:v>
                </c:pt>
                <c:pt idx="6">
                  <c:v>-152</c:v>
                </c:pt>
                <c:pt idx="7">
                  <c:v>-199</c:v>
                </c:pt>
                <c:pt idx="8">
                  <c:v>-175</c:v>
                </c:pt>
                <c:pt idx="9">
                  <c:v>-94</c:v>
                </c:pt>
                <c:pt idx="10">
                  <c:v>-56</c:v>
                </c:pt>
                <c:pt idx="11">
                  <c:v>-41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D-42AF-BE5F-C9494A85BD30}"/>
            </c:ext>
          </c:extLst>
        </c:ser>
        <c:ser>
          <c:idx val="3"/>
          <c:order val="3"/>
          <c:tx>
            <c:strRef>
              <c:f>'Page 9'!$C$27</c:f>
              <c:strCache>
                <c:ptCount val="1"/>
                <c:pt idx="0">
                  <c:v>2010 - Hommes</c:v>
                </c:pt>
              </c:strCache>
            </c:strRef>
          </c:tx>
          <c:spPr>
            <a:solidFill>
              <a:srgbClr val="92D050">
                <a:alpha val="30000"/>
              </a:srgbClr>
            </a:solidFill>
            <a:ln>
              <a:noFill/>
            </a:ln>
            <a:effectLst/>
          </c:spPr>
          <c:invertIfNegative val="0"/>
          <c:cat>
            <c:strRef>
              <c:f>'Page 9'!$A$28:$A$39</c:f>
              <c:strCache>
                <c:ptCount val="12"/>
                <c:pt idx="0">
                  <c:v>25 ou moins</c:v>
                </c:pt>
                <c:pt idx="1">
                  <c:v>26 à 30</c:v>
                </c:pt>
                <c:pt idx="2">
                  <c:v>31 à 35</c:v>
                </c:pt>
                <c:pt idx="3">
                  <c:v>36 à 40</c:v>
                </c:pt>
                <c:pt idx="4">
                  <c:v>41 à 45</c:v>
                </c:pt>
                <c:pt idx="5">
                  <c:v>46 à 50</c:v>
                </c:pt>
                <c:pt idx="6">
                  <c:v>51 à 55</c:v>
                </c:pt>
                <c:pt idx="7">
                  <c:v>56 à 60</c:v>
                </c:pt>
                <c:pt idx="8">
                  <c:v>61 à 65</c:v>
                </c:pt>
                <c:pt idx="9">
                  <c:v>66 à 70</c:v>
                </c:pt>
                <c:pt idx="10">
                  <c:v>71 à 75</c:v>
                </c:pt>
                <c:pt idx="11">
                  <c:v>76 ou plus</c:v>
                </c:pt>
              </c:strCache>
            </c:strRef>
          </c:cat>
          <c:val>
            <c:numRef>
              <c:f>'Page 9'!$C$28:$C$39</c:f>
              <c:numCache>
                <c:formatCode>#,##0</c:formatCode>
                <c:ptCount val="12"/>
                <c:pt idx="0">
                  <c:v>98</c:v>
                </c:pt>
                <c:pt idx="1">
                  <c:v>151</c:v>
                </c:pt>
                <c:pt idx="2">
                  <c:v>210</c:v>
                </c:pt>
                <c:pt idx="3">
                  <c:v>312</c:v>
                </c:pt>
                <c:pt idx="4">
                  <c:v>383</c:v>
                </c:pt>
                <c:pt idx="5">
                  <c:v>472</c:v>
                </c:pt>
                <c:pt idx="6">
                  <c:v>530</c:v>
                </c:pt>
                <c:pt idx="7">
                  <c:v>503</c:v>
                </c:pt>
                <c:pt idx="8">
                  <c:v>302</c:v>
                </c:pt>
                <c:pt idx="9">
                  <c:v>117</c:v>
                </c:pt>
                <c:pt idx="10">
                  <c:v>110</c:v>
                </c:pt>
                <c:pt idx="1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0D-42AF-BE5F-C9494A85B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987355007"/>
        <c:axId val="987348351"/>
      </c:barChart>
      <c:catAx>
        <c:axId val="987355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 i="1">
                    <a:latin typeface="Marianne" panose="02000000000000000000" pitchFamily="50" charset="0"/>
                  </a:rPr>
                  <a:t>Classes</a:t>
                </a:r>
                <a:r>
                  <a:rPr lang="fr-FR" sz="700" i="1" baseline="0">
                    <a:latin typeface="Marianne" panose="02000000000000000000" pitchFamily="50" charset="0"/>
                  </a:rPr>
                  <a:t> d'âge</a:t>
                </a:r>
                <a:endParaRPr lang="fr-FR" sz="700" i="1"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3.3280922431865828E-3"/>
              <c:y val="0.26182777777777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7348351"/>
        <c:crosses val="autoZero"/>
        <c:auto val="1"/>
        <c:lblAlgn val="ctr"/>
        <c:lblOffset val="100"/>
        <c:noMultiLvlLbl val="0"/>
      </c:catAx>
      <c:valAx>
        <c:axId val="98734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 i="1">
                    <a:latin typeface="Marianne" panose="02000000000000000000" pitchFamily="50" charset="0"/>
                  </a:rPr>
                  <a:t>Effectifs</a:t>
                </a:r>
              </a:p>
            </c:rich>
          </c:tx>
          <c:layout>
            <c:manualLayout>
              <c:xMode val="edge"/>
              <c:yMode val="edge"/>
              <c:x val="0.45460849056603775"/>
              <c:y val="0.85061212121212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;General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735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9988888888888885"/>
          <c:w val="0.9"/>
          <c:h val="0.10011111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 sz="1000" baseline="0">
                <a:latin typeface="Marianne" panose="02000000000000000000" pitchFamily="50" charset="0"/>
              </a:rPr>
              <a:t>Général</a:t>
            </a:r>
            <a:endParaRPr lang="fr-FR" sz="1000">
              <a:latin typeface="Marianne" panose="02000000000000000000" pitchFamily="50" charset="0"/>
            </a:endParaRPr>
          </a:p>
        </c:rich>
      </c:tx>
      <c:layout>
        <c:manualLayout>
          <c:xMode val="edge"/>
          <c:yMode val="edge"/>
          <c:x val="0.3819983896940419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8830676328502423E-2"/>
          <c:y val="8.5662820512820509E-2"/>
          <c:w val="0.9018659420289854"/>
          <c:h val="0.6628888888888888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'Page 10'!$A$6</c:f>
              <c:strCache>
                <c:ptCount val="1"/>
                <c:pt idx="0">
                  <c:v>Etudes secondaires courtes ou moins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'Page 10'!$B$5:$G$5</c:f>
              <c:strCache>
                <c:ptCount val="6"/>
                <c:pt idx="0">
                  <c:v>dont Total 
de moins de 40 ans</c:v>
                </c:pt>
                <c:pt idx="1">
                  <c:v>Total</c:v>
                </c:pt>
                <c:pt idx="2">
                  <c:v>dont Hommes 
de moins de 40 ans</c:v>
                </c:pt>
                <c:pt idx="3">
                  <c:v>Hommes</c:v>
                </c:pt>
                <c:pt idx="4">
                  <c:v>dont Femmes 
de moins de 40 ans</c:v>
                </c:pt>
                <c:pt idx="5">
                  <c:v>Femmes</c:v>
                </c:pt>
              </c:strCache>
            </c:strRef>
          </c:cat>
          <c:val>
            <c:numRef>
              <c:f>'Page 10'!$B$6:$G$6</c:f>
              <c:numCache>
                <c:formatCode>0%</c:formatCode>
                <c:ptCount val="6"/>
                <c:pt idx="0">
                  <c:v>0.48484848484848486</c:v>
                </c:pt>
                <c:pt idx="1">
                  <c:v>0.69499999999999995</c:v>
                </c:pt>
                <c:pt idx="2">
                  <c:v>0.64</c:v>
                </c:pt>
                <c:pt idx="3">
                  <c:v>0.74770642201834858</c:v>
                </c:pt>
                <c:pt idx="4">
                  <c:v>0.38750000000000001</c:v>
                </c:pt>
                <c:pt idx="5">
                  <c:v>0.57854729729729726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0-4241-9A05-7D2384C1FF7B}"/>
            </c:ext>
          </c:extLst>
        </c:ser>
        <c:ser>
          <c:idx val="1"/>
          <c:order val="1"/>
          <c:tx>
            <c:strRef>
              <c:f>'Page 10'!$A$7</c:f>
              <c:strCache>
                <c:ptCount val="1"/>
                <c:pt idx="0">
                  <c:v>Etudes secondaires longues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'Page 10'!$B$5:$G$5</c:f>
              <c:strCache>
                <c:ptCount val="6"/>
                <c:pt idx="0">
                  <c:v>dont Total 
de moins de 40 ans</c:v>
                </c:pt>
                <c:pt idx="1">
                  <c:v>Total</c:v>
                </c:pt>
                <c:pt idx="2">
                  <c:v>dont Hommes 
de moins de 40 ans</c:v>
                </c:pt>
                <c:pt idx="3">
                  <c:v>Hommes</c:v>
                </c:pt>
                <c:pt idx="4">
                  <c:v>dont Femmes 
de moins de 40 ans</c:v>
                </c:pt>
                <c:pt idx="5">
                  <c:v>Femmes</c:v>
                </c:pt>
              </c:strCache>
            </c:strRef>
          </c:cat>
          <c:val>
            <c:numRef>
              <c:f>'Page 10'!$B$7:$G$7</c:f>
              <c:numCache>
                <c:formatCode>0%</c:formatCode>
                <c:ptCount val="6"/>
                <c:pt idx="0">
                  <c:v>0.33982683982683981</c:v>
                </c:pt>
                <c:pt idx="1">
                  <c:v>0.17315789473684209</c:v>
                </c:pt>
                <c:pt idx="2">
                  <c:v>0.23076923076923078</c:v>
                </c:pt>
                <c:pt idx="3">
                  <c:v>0.14984709480122324</c:v>
                </c:pt>
                <c:pt idx="4">
                  <c:v>0.30833333333333335</c:v>
                </c:pt>
                <c:pt idx="5">
                  <c:v>0.22466216216216217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0-4241-9A05-7D2384C1FF7B}"/>
            </c:ext>
          </c:extLst>
        </c:ser>
        <c:ser>
          <c:idx val="2"/>
          <c:order val="2"/>
          <c:tx>
            <c:strRef>
              <c:f>'Page 10'!$A$8</c:f>
              <c:strCache>
                <c:ptCount val="1"/>
                <c:pt idx="0">
                  <c:v>Etudes supérieures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'Page 10'!$B$5:$G$5</c:f>
              <c:strCache>
                <c:ptCount val="6"/>
                <c:pt idx="0">
                  <c:v>dont Total 
de moins de 40 ans</c:v>
                </c:pt>
                <c:pt idx="1">
                  <c:v>Total</c:v>
                </c:pt>
                <c:pt idx="2">
                  <c:v>dont Hommes 
de moins de 40 ans</c:v>
                </c:pt>
                <c:pt idx="3">
                  <c:v>Hommes</c:v>
                </c:pt>
                <c:pt idx="4">
                  <c:v>dont Femmes 
de moins de 40 ans</c:v>
                </c:pt>
                <c:pt idx="5">
                  <c:v>Femmes</c:v>
                </c:pt>
              </c:strCache>
            </c:strRef>
          </c:cat>
          <c:val>
            <c:numRef>
              <c:f>'Page 10'!$B$8:$G$8</c:f>
              <c:numCache>
                <c:formatCode>0%</c:formatCode>
                <c:ptCount val="6"/>
                <c:pt idx="0">
                  <c:v>0.17532467532467533</c:v>
                </c:pt>
                <c:pt idx="1">
                  <c:v>0.1318421052631579</c:v>
                </c:pt>
                <c:pt idx="2">
                  <c:v>0.12923076923076923</c:v>
                </c:pt>
                <c:pt idx="3">
                  <c:v>0.10244648318042814</c:v>
                </c:pt>
                <c:pt idx="4">
                  <c:v>0.30416666666666664</c:v>
                </c:pt>
                <c:pt idx="5">
                  <c:v>0.19679054054054054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00-4241-9A05-7D2384C1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9410623"/>
        <c:axId val="989415615"/>
      </c:barChart>
      <c:catAx>
        <c:axId val="98941062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9415615"/>
        <c:crossesAt val="0"/>
        <c:auto val="1"/>
        <c:lblAlgn val="ctr"/>
        <c:lblOffset val="100"/>
        <c:noMultiLvlLbl val="0"/>
      </c:catAx>
      <c:valAx>
        <c:axId val="989415615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9410623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47584541062803E-2"/>
          <c:y val="0.84463376068376061"/>
          <c:w val="0.97467994427162452"/>
          <c:h val="0.1506568376068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 sz="1000" baseline="0">
                <a:latin typeface="Marianne" panose="02000000000000000000" pitchFamily="50" charset="0"/>
              </a:rPr>
              <a:t>Agricole</a:t>
            </a:r>
            <a:endParaRPr lang="fr-FR" sz="1000">
              <a:latin typeface="Marianne" panose="02000000000000000000" pitchFamily="50" charset="0"/>
            </a:endParaRPr>
          </a:p>
        </c:rich>
      </c:tx>
      <c:layout>
        <c:manualLayout>
          <c:xMode val="edge"/>
          <c:yMode val="edge"/>
          <c:x val="0.410751277139208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041347381864625"/>
          <c:y val="0.1019448717948718"/>
          <c:w val="0.63996902937420175"/>
          <c:h val="0.646606837606837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'Page 10'!$I$6</c:f>
              <c:strCache>
                <c:ptCount val="1"/>
                <c:pt idx="0">
                  <c:v>Etudes secondaires courtes ou moins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'Page 10'!$J$5:$O$5</c:f>
              <c:strCache>
                <c:ptCount val="6"/>
                <c:pt idx="0">
                  <c:v>dont Total
de moins de 40 ans</c:v>
                </c:pt>
                <c:pt idx="1">
                  <c:v>Total</c:v>
                </c:pt>
                <c:pt idx="2">
                  <c:v>dont Hommes
de moins de 40 ans</c:v>
                </c:pt>
                <c:pt idx="3">
                  <c:v>Hommes</c:v>
                </c:pt>
                <c:pt idx="4">
                  <c:v>dont Femmes
de moins de 40 ans</c:v>
                </c:pt>
                <c:pt idx="5">
                  <c:v>Femmes</c:v>
                </c:pt>
              </c:strCache>
            </c:strRef>
          </c:cat>
          <c:val>
            <c:numRef>
              <c:f>'Page 10'!$J$6:$O$6</c:f>
              <c:numCache>
                <c:formatCode>0%</c:formatCode>
                <c:ptCount val="6"/>
                <c:pt idx="0">
                  <c:v>0.3651685393258427</c:v>
                </c:pt>
                <c:pt idx="1">
                  <c:v>0.66570302233902756</c:v>
                </c:pt>
                <c:pt idx="2">
                  <c:v>0.35076923076923078</c:v>
                </c:pt>
                <c:pt idx="3">
                  <c:v>0.63410911865700115</c:v>
                </c:pt>
                <c:pt idx="4">
                  <c:v>0.40416666666666667</c:v>
                </c:pt>
                <c:pt idx="5">
                  <c:v>0.73564189189189189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6-4D05-8D73-0A3DF3702F68}"/>
            </c:ext>
          </c:extLst>
        </c:ser>
        <c:ser>
          <c:idx val="1"/>
          <c:order val="1"/>
          <c:tx>
            <c:strRef>
              <c:f>'Page 10'!$I$7</c:f>
              <c:strCache>
                <c:ptCount val="1"/>
                <c:pt idx="0">
                  <c:v>Etudes secondaires longues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'Page 10'!$J$5:$O$5</c:f>
              <c:strCache>
                <c:ptCount val="6"/>
                <c:pt idx="0">
                  <c:v>dont Total
de moins de 40 ans</c:v>
                </c:pt>
                <c:pt idx="1">
                  <c:v>Total</c:v>
                </c:pt>
                <c:pt idx="2">
                  <c:v>dont Hommes
de moins de 40 ans</c:v>
                </c:pt>
                <c:pt idx="3">
                  <c:v>Hommes</c:v>
                </c:pt>
                <c:pt idx="4">
                  <c:v>dont Femmes
de moins de 40 ans</c:v>
                </c:pt>
                <c:pt idx="5">
                  <c:v>Femmes</c:v>
                </c:pt>
              </c:strCache>
            </c:strRef>
          </c:cat>
          <c:val>
            <c:numRef>
              <c:f>'Page 10'!$J$7:$O$7</c:f>
              <c:numCache>
                <c:formatCode>0%</c:formatCode>
                <c:ptCount val="6"/>
                <c:pt idx="0">
                  <c:v>0.39550561797752809</c:v>
                </c:pt>
                <c:pt idx="1">
                  <c:v>0.21524310118265441</c:v>
                </c:pt>
                <c:pt idx="2">
                  <c:v>0.42307692307692307</c:v>
                </c:pt>
                <c:pt idx="3">
                  <c:v>0.24380007630675316</c:v>
                </c:pt>
                <c:pt idx="4">
                  <c:v>0.32083333333333336</c:v>
                </c:pt>
                <c:pt idx="5">
                  <c:v>0.15202702702702703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6-4D05-8D73-0A3DF3702F68}"/>
            </c:ext>
          </c:extLst>
        </c:ser>
        <c:ser>
          <c:idx val="2"/>
          <c:order val="2"/>
          <c:tx>
            <c:strRef>
              <c:f>'Page 10'!$I$8</c:f>
              <c:strCache>
                <c:ptCount val="1"/>
                <c:pt idx="0">
                  <c:v>Etudes supérieures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'Page 10'!$J$5:$O$5</c:f>
              <c:strCache>
                <c:ptCount val="6"/>
                <c:pt idx="0">
                  <c:v>dont Total
de moins de 40 ans</c:v>
                </c:pt>
                <c:pt idx="1">
                  <c:v>Total</c:v>
                </c:pt>
                <c:pt idx="2">
                  <c:v>dont Hommes
de moins de 40 ans</c:v>
                </c:pt>
                <c:pt idx="3">
                  <c:v>Hommes</c:v>
                </c:pt>
                <c:pt idx="4">
                  <c:v>dont Femmes
de moins de 40 ans</c:v>
                </c:pt>
                <c:pt idx="5">
                  <c:v>Femmes</c:v>
                </c:pt>
              </c:strCache>
            </c:strRef>
          </c:cat>
          <c:val>
            <c:numRef>
              <c:f>'Page 10'!$J$8:$O$8</c:f>
              <c:numCache>
                <c:formatCode>0%</c:formatCode>
                <c:ptCount val="6"/>
                <c:pt idx="0">
                  <c:v>0.23932584269662921</c:v>
                </c:pt>
                <c:pt idx="1">
                  <c:v>0.119053876478318</c:v>
                </c:pt>
                <c:pt idx="2">
                  <c:v>0.22615384615384615</c:v>
                </c:pt>
                <c:pt idx="3">
                  <c:v>0.12209080503624571</c:v>
                </c:pt>
                <c:pt idx="4">
                  <c:v>0.27500000000000002</c:v>
                </c:pt>
                <c:pt idx="5">
                  <c:v>0.11233108108108109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6-4D05-8D73-0A3DF3702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9410623"/>
        <c:axId val="989415615"/>
      </c:barChart>
      <c:catAx>
        <c:axId val="989410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9415615"/>
        <c:crossesAt val="0"/>
        <c:auto val="1"/>
        <c:lblAlgn val="ctr"/>
        <c:lblOffset val="100"/>
        <c:noMultiLvlLbl val="0"/>
      </c:catAx>
      <c:valAx>
        <c:axId val="989415615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89410623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548846153846159"/>
          <c:w val="1"/>
          <c:h val="0.13980213675213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9005291005291"/>
          <c:y val="6.2589605734767031E-2"/>
          <c:w val="0.59754365079365079"/>
          <c:h val="0.7662016129032258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[1]Effectifs!$T$187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[1]Effectifs!$R$188:$R$199</c:f>
              <c:strCache>
                <c:ptCount val="12"/>
                <c:pt idx="0">
                  <c:v>Corse et Ile-de-France</c:v>
                </c:pt>
                <c:pt idx="1">
                  <c:v>Bretagne</c:v>
                </c:pt>
                <c:pt idx="2">
                  <c:v>Hauts-de-France</c:v>
                </c:pt>
                <c:pt idx="3">
                  <c:v>Centre-Val de Loire</c:v>
                </c:pt>
                <c:pt idx="4">
                  <c:v>Pays de la Loire</c:v>
                </c:pt>
                <c:pt idx="5">
                  <c:v>Grand Est</c:v>
                </c:pt>
                <c:pt idx="6">
                  <c:v>Bourgogne-Franche-Comté</c:v>
                </c:pt>
                <c:pt idx="7">
                  <c:v>Normandie</c:v>
                </c:pt>
                <c:pt idx="8">
                  <c:v>Provence-Alpes-Côte d'Azur</c:v>
                </c:pt>
                <c:pt idx="9">
                  <c:v>Auvergne-Rhône-Alpes</c:v>
                </c:pt>
                <c:pt idx="10">
                  <c:v>Nouvelle-Aquitaine</c:v>
                </c:pt>
                <c:pt idx="11">
                  <c:v>Occitanie</c:v>
                </c:pt>
              </c:strCache>
            </c:strRef>
          </c:cat>
          <c:val>
            <c:numRef>
              <c:f>[1]Effectifs!$T$188:$T$199</c:f>
              <c:numCache>
                <c:formatCode>General</c:formatCode>
                <c:ptCount val="12"/>
                <c:pt idx="0">
                  <c:v>34</c:v>
                </c:pt>
                <c:pt idx="1">
                  <c:v>203</c:v>
                </c:pt>
                <c:pt idx="2">
                  <c:v>247</c:v>
                </c:pt>
                <c:pt idx="3">
                  <c:v>384</c:v>
                </c:pt>
                <c:pt idx="4">
                  <c:v>439</c:v>
                </c:pt>
                <c:pt idx="5">
                  <c:v>647</c:v>
                </c:pt>
                <c:pt idx="6">
                  <c:v>670</c:v>
                </c:pt>
                <c:pt idx="7">
                  <c:v>980</c:v>
                </c:pt>
                <c:pt idx="8">
                  <c:v>1056</c:v>
                </c:pt>
                <c:pt idx="9">
                  <c:v>2130</c:v>
                </c:pt>
                <c:pt idx="10">
                  <c:v>2667</c:v>
                </c:pt>
                <c:pt idx="11">
                  <c:v>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4-4B7A-AADC-661E8D7D7E27}"/>
            </c:ext>
          </c:extLst>
        </c:ser>
        <c:ser>
          <c:idx val="0"/>
          <c:order val="1"/>
          <c:tx>
            <c:strRef>
              <c:f>[1]Effectifs!$S$187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[1]Effectifs!$R$188:$R$199</c:f>
              <c:strCache>
                <c:ptCount val="12"/>
                <c:pt idx="0">
                  <c:v>Corse et Ile-de-France</c:v>
                </c:pt>
                <c:pt idx="1">
                  <c:v>Bretagne</c:v>
                </c:pt>
                <c:pt idx="2">
                  <c:v>Hauts-de-France</c:v>
                </c:pt>
                <c:pt idx="3">
                  <c:v>Centre-Val de Loire</c:v>
                </c:pt>
                <c:pt idx="4">
                  <c:v>Pays de la Loire</c:v>
                </c:pt>
                <c:pt idx="5">
                  <c:v>Grand Est</c:v>
                </c:pt>
                <c:pt idx="6">
                  <c:v>Bourgogne-Franche-Comté</c:v>
                </c:pt>
                <c:pt idx="7">
                  <c:v>Normandie</c:v>
                </c:pt>
                <c:pt idx="8">
                  <c:v>Provence-Alpes-Côte d'Azur</c:v>
                </c:pt>
                <c:pt idx="9">
                  <c:v>Auvergne-Rhône-Alpes</c:v>
                </c:pt>
                <c:pt idx="10">
                  <c:v>Nouvelle-Aquitaine</c:v>
                </c:pt>
                <c:pt idx="11">
                  <c:v>Occitanie</c:v>
                </c:pt>
              </c:strCache>
            </c:strRef>
          </c:cat>
          <c:val>
            <c:numRef>
              <c:f>[1]Effectifs!$S$188:$S$199</c:f>
              <c:numCache>
                <c:formatCode>General</c:formatCode>
                <c:ptCount val="12"/>
                <c:pt idx="0">
                  <c:v>58</c:v>
                </c:pt>
                <c:pt idx="1">
                  <c:v>682</c:v>
                </c:pt>
                <c:pt idx="2">
                  <c:v>517</c:v>
                </c:pt>
                <c:pt idx="3">
                  <c:v>645</c:v>
                </c:pt>
                <c:pt idx="4">
                  <c:v>975</c:v>
                </c:pt>
                <c:pt idx="5">
                  <c:v>1192</c:v>
                </c:pt>
                <c:pt idx="6">
                  <c:v>1404</c:v>
                </c:pt>
                <c:pt idx="7">
                  <c:v>2292</c:v>
                </c:pt>
                <c:pt idx="8">
                  <c:v>1341</c:v>
                </c:pt>
                <c:pt idx="9">
                  <c:v>3246</c:v>
                </c:pt>
                <c:pt idx="10">
                  <c:v>4596</c:v>
                </c:pt>
                <c:pt idx="11">
                  <c:v>4080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4-4B7A-AADC-661E8D7D7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14405135"/>
        <c:axId val="1114407215"/>
      </c:barChart>
      <c:catAx>
        <c:axId val="1114405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114407215"/>
        <c:crosses val="autoZero"/>
        <c:auto val="1"/>
        <c:lblAlgn val="ctr"/>
        <c:lblOffset val="100"/>
        <c:noMultiLvlLbl val="0"/>
      </c:catAx>
      <c:valAx>
        <c:axId val="1114407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11440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68439153439156"/>
          <c:y val="0.91119175627240145"/>
          <c:w val="0.4271124338624338"/>
          <c:h val="8.880824372759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9019685039370078"/>
          <c:h val="0.7543591426071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3'!$B$3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'Page 3'!$A$4:$A$10</c:f>
              <c:strCache>
                <c:ptCount val="7"/>
                <c:pt idx="0">
                  <c:v>Moins de 50</c:v>
                </c:pt>
                <c:pt idx="1">
                  <c:v>50 - 100</c:v>
                </c:pt>
                <c:pt idx="2">
                  <c:v>100 - 200</c:v>
                </c:pt>
                <c:pt idx="3">
                  <c:v>200 - 300</c:v>
                </c:pt>
                <c:pt idx="4">
                  <c:v>300 - 500</c:v>
                </c:pt>
                <c:pt idx="5">
                  <c:v>500 - 1000</c:v>
                </c:pt>
                <c:pt idx="6">
                  <c:v>Plus de 1000</c:v>
                </c:pt>
              </c:strCache>
            </c:strRef>
          </c:cat>
          <c:val>
            <c:numRef>
              <c:f>'Page 3'!$B$4:$B$10</c:f>
              <c:numCache>
                <c:formatCode>#,##0</c:formatCode>
                <c:ptCount val="7"/>
                <c:pt idx="0">
                  <c:v>1293</c:v>
                </c:pt>
                <c:pt idx="1">
                  <c:v>732</c:v>
                </c:pt>
                <c:pt idx="2">
                  <c:v>811</c:v>
                </c:pt>
                <c:pt idx="3">
                  <c:v>502</c:v>
                </c:pt>
                <c:pt idx="4">
                  <c:v>505</c:v>
                </c:pt>
                <c:pt idx="5">
                  <c:v>208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E-422A-A540-2040D4E528A6}"/>
            </c:ext>
          </c:extLst>
        </c:ser>
        <c:ser>
          <c:idx val="1"/>
          <c:order val="1"/>
          <c:tx>
            <c:strRef>
              <c:f>'Page 3'!$C$3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'Page 3'!$A$4:$A$10</c:f>
              <c:strCache>
                <c:ptCount val="7"/>
                <c:pt idx="0">
                  <c:v>Moins de 50</c:v>
                </c:pt>
                <c:pt idx="1">
                  <c:v>50 - 100</c:v>
                </c:pt>
                <c:pt idx="2">
                  <c:v>100 - 200</c:v>
                </c:pt>
                <c:pt idx="3">
                  <c:v>200 - 300</c:v>
                </c:pt>
                <c:pt idx="4">
                  <c:v>300 - 500</c:v>
                </c:pt>
                <c:pt idx="5">
                  <c:v>500 - 1000</c:v>
                </c:pt>
                <c:pt idx="6">
                  <c:v>Plus de 1000</c:v>
                </c:pt>
              </c:strCache>
            </c:strRef>
          </c:cat>
          <c:val>
            <c:numRef>
              <c:f>'Page 3'!$C$4:$C$10</c:f>
              <c:numCache>
                <c:formatCode>#,##0</c:formatCode>
                <c:ptCount val="7"/>
                <c:pt idx="0">
                  <c:v>634</c:v>
                </c:pt>
                <c:pt idx="1">
                  <c:v>485</c:v>
                </c:pt>
                <c:pt idx="2">
                  <c:v>687</c:v>
                </c:pt>
                <c:pt idx="3">
                  <c:v>388</c:v>
                </c:pt>
                <c:pt idx="4">
                  <c:v>528</c:v>
                </c:pt>
                <c:pt idx="5">
                  <c:v>356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E-422A-A540-2040D4E52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6754735"/>
        <c:axId val="1046766799"/>
      </c:barChart>
      <c:catAx>
        <c:axId val="104675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6766799"/>
        <c:crosses val="autoZero"/>
        <c:auto val="1"/>
        <c:lblAlgn val="ctr"/>
        <c:lblOffset val="100"/>
        <c:noMultiLvlLbl val="0"/>
      </c:catAx>
      <c:valAx>
        <c:axId val="104676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675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57833333333324"/>
          <c:y val="0.92187445319335082"/>
          <c:w val="0.31870777777777776"/>
          <c:h val="7.2258675998833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plotArea>
      <cx:plotAreaRegion>
        <cx:series layoutId="treemap" uniqueId="{569BF6B5-FFFF-4F00-B2F5-E4AAD85C942D}">
          <cx:tx>
            <cx:txData>
              <cx:f>_xlchart.1</cx:f>
              <cx:v>Têtes viande</cx:v>
            </cx:txData>
          </cx:tx>
          <cx:dataLabels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fr-FR" sz="700" b="0" i="0" u="none" strike="noStrike" kern="1200" baseline="0">
                    <a:solidFill>
                      <a:sysClr val="window" lastClr="FFFFFF"/>
                    </a:solidFill>
                    <a:latin typeface="Marianne" panose="02000000000000000000" pitchFamily="50" charset="0"/>
                    <a:ea typeface="Marianne" panose="02000000000000000000" pitchFamily="50" charset="0"/>
                    <a:cs typeface="Marianne" panose="02000000000000000000" pitchFamily="50" charset="0"/>
                  </a:defRPr>
                </a:pPr>
                <a:endParaRPr lang="fr-FR" sz="700">
                  <a:latin typeface="Marianne" panose="02000000000000000000" pitchFamily="50" charset="0"/>
                </a:endParaRPr>
              </a:p>
            </cx:txPr>
            <cx:visibility seriesName="0" categoryName="1" value="0"/>
          </cx:dataLabels>
          <cx:dataId val="0"/>
          <cx:layoutPr/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98717948717949E-2"/>
          <c:y val="7.1862139917695467E-2"/>
          <c:w val="0.87248824786324786"/>
          <c:h val="0.67469547325102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4'!$B$29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'Page 4'!$A$30:$A$36</c:f>
              <c:strCache>
                <c:ptCount val="7"/>
                <c:pt idx="0">
                  <c:v>Moins de 25 ha</c:v>
                </c:pt>
                <c:pt idx="1">
                  <c:v>25 - 49 ha</c:v>
                </c:pt>
                <c:pt idx="2">
                  <c:v>50 - 74 ha</c:v>
                </c:pt>
                <c:pt idx="3">
                  <c:v>75 - 99 ha</c:v>
                </c:pt>
                <c:pt idx="4">
                  <c:v>100 - 149 ha</c:v>
                </c:pt>
                <c:pt idx="5">
                  <c:v>150 - 199 ha</c:v>
                </c:pt>
                <c:pt idx="6">
                  <c:v>200 ha ou plus</c:v>
                </c:pt>
              </c:strCache>
            </c:strRef>
          </c:cat>
          <c:val>
            <c:numRef>
              <c:f>'Page 4'!$B$30:$B$36</c:f>
              <c:numCache>
                <c:formatCode>#,##0</c:formatCode>
                <c:ptCount val="7"/>
                <c:pt idx="0">
                  <c:v>122</c:v>
                </c:pt>
                <c:pt idx="1">
                  <c:v>430</c:v>
                </c:pt>
                <c:pt idx="2">
                  <c:v>525</c:v>
                </c:pt>
                <c:pt idx="3">
                  <c:v>350</c:v>
                </c:pt>
                <c:pt idx="4">
                  <c:v>390</c:v>
                </c:pt>
                <c:pt idx="5">
                  <c:v>145</c:v>
                </c:pt>
                <c:pt idx="6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B-4732-9DF4-F523DB2142BF}"/>
            </c:ext>
          </c:extLst>
        </c:ser>
        <c:ser>
          <c:idx val="1"/>
          <c:order val="1"/>
          <c:tx>
            <c:strRef>
              <c:f>'Page 4'!$C$29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'Page 4'!$A$30:$A$36</c:f>
              <c:strCache>
                <c:ptCount val="7"/>
                <c:pt idx="0">
                  <c:v>Moins de 25 ha</c:v>
                </c:pt>
                <c:pt idx="1">
                  <c:v>25 - 49 ha</c:v>
                </c:pt>
                <c:pt idx="2">
                  <c:v>50 - 74 ha</c:v>
                </c:pt>
                <c:pt idx="3">
                  <c:v>75 - 99 ha</c:v>
                </c:pt>
                <c:pt idx="4">
                  <c:v>100 - 149 ha</c:v>
                </c:pt>
                <c:pt idx="5">
                  <c:v>150 - 199 ha</c:v>
                </c:pt>
                <c:pt idx="6">
                  <c:v>200 ha ou plus</c:v>
                </c:pt>
              </c:strCache>
            </c:strRef>
          </c:cat>
          <c:val>
            <c:numRef>
              <c:f>'Page 4'!$C$30:$C$36</c:f>
              <c:numCache>
                <c:formatCode>#,##0</c:formatCode>
                <c:ptCount val="7"/>
                <c:pt idx="0">
                  <c:v>45</c:v>
                </c:pt>
                <c:pt idx="1">
                  <c:v>224</c:v>
                </c:pt>
                <c:pt idx="2">
                  <c:v>347</c:v>
                </c:pt>
                <c:pt idx="3">
                  <c:v>344</c:v>
                </c:pt>
                <c:pt idx="4">
                  <c:v>385</c:v>
                </c:pt>
                <c:pt idx="5">
                  <c:v>163</c:v>
                </c:pt>
                <c:pt idx="6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B-4732-9DF4-F523DB214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979071"/>
        <c:axId val="1044978655"/>
      </c:barChart>
      <c:catAx>
        <c:axId val="104497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4978655"/>
        <c:crosses val="autoZero"/>
        <c:auto val="1"/>
        <c:lblAlgn val="ctr"/>
        <c:lblOffset val="100"/>
        <c:noMultiLvlLbl val="0"/>
      </c:catAx>
      <c:valAx>
        <c:axId val="104497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497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20486111111108"/>
          <c:y val="0.8915020576131687"/>
          <c:w val="0.36676949786324781"/>
          <c:h val="0.10196502057613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98717948717949E-2"/>
          <c:y val="7.1862139917695467E-2"/>
          <c:w val="0.87248824786324786"/>
          <c:h val="0.67469547325102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'Page 5'!$B$3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'Page 5'!$A$4:$A$10</c:f>
              <c:strCache>
                <c:ptCount val="7"/>
                <c:pt idx="0">
                  <c:v>Moins de 25 ha</c:v>
                </c:pt>
                <c:pt idx="1">
                  <c:v>25 - 49 ha</c:v>
                </c:pt>
                <c:pt idx="2">
                  <c:v>50 - 74 ha</c:v>
                </c:pt>
                <c:pt idx="3">
                  <c:v>75 - 99 ha</c:v>
                </c:pt>
                <c:pt idx="4">
                  <c:v>100 - 149 ha</c:v>
                </c:pt>
                <c:pt idx="5">
                  <c:v>150 - 199 ha</c:v>
                </c:pt>
                <c:pt idx="6">
                  <c:v>200 ha ou plus</c:v>
                </c:pt>
              </c:strCache>
            </c:strRef>
          </c:cat>
          <c:val>
            <c:numRef>
              <c:f>'Page 5'!$B$4:$B$10</c:f>
              <c:numCache>
                <c:formatCode>#,##0</c:formatCode>
                <c:ptCount val="7"/>
                <c:pt idx="0">
                  <c:v>1921</c:v>
                </c:pt>
                <c:pt idx="1">
                  <c:v>743</c:v>
                </c:pt>
                <c:pt idx="2">
                  <c:v>471</c:v>
                </c:pt>
                <c:pt idx="3">
                  <c:v>287</c:v>
                </c:pt>
                <c:pt idx="4">
                  <c:v>275</c:v>
                </c:pt>
                <c:pt idx="5">
                  <c:v>139</c:v>
                </c:pt>
                <c:pt idx="6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C-4953-8DE3-114BF79C27A2}"/>
            </c:ext>
          </c:extLst>
        </c:ser>
        <c:ser>
          <c:idx val="1"/>
          <c:order val="1"/>
          <c:tx>
            <c:strRef>
              <c:f>'Page 5'!$C$3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'Page 5'!$A$4:$A$10</c:f>
              <c:strCache>
                <c:ptCount val="7"/>
                <c:pt idx="0">
                  <c:v>Moins de 25 ha</c:v>
                </c:pt>
                <c:pt idx="1">
                  <c:v>25 - 49 ha</c:v>
                </c:pt>
                <c:pt idx="2">
                  <c:v>50 - 74 ha</c:v>
                </c:pt>
                <c:pt idx="3">
                  <c:v>75 - 99 ha</c:v>
                </c:pt>
                <c:pt idx="4">
                  <c:v>100 - 149 ha</c:v>
                </c:pt>
                <c:pt idx="5">
                  <c:v>150 - 199 ha</c:v>
                </c:pt>
                <c:pt idx="6">
                  <c:v>200 ha ou plus</c:v>
                </c:pt>
              </c:strCache>
            </c:strRef>
          </c:cat>
          <c:val>
            <c:numRef>
              <c:f>'Page 5'!$C$4:$C$10</c:f>
              <c:numCache>
                <c:formatCode>#,##0</c:formatCode>
                <c:ptCount val="7"/>
                <c:pt idx="0">
                  <c:v>1183</c:v>
                </c:pt>
                <c:pt idx="1">
                  <c:v>636</c:v>
                </c:pt>
                <c:pt idx="2">
                  <c:v>421</c:v>
                </c:pt>
                <c:pt idx="3">
                  <c:v>271</c:v>
                </c:pt>
                <c:pt idx="4">
                  <c:v>291</c:v>
                </c:pt>
                <c:pt idx="5">
                  <c:v>141</c:v>
                </c:pt>
                <c:pt idx="6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C-4953-8DE3-114BF79C2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979071"/>
        <c:axId val="1044978655"/>
      </c:barChart>
      <c:catAx>
        <c:axId val="104497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4978655"/>
        <c:crosses val="autoZero"/>
        <c:auto val="1"/>
        <c:lblAlgn val="ctr"/>
        <c:lblOffset val="100"/>
        <c:noMultiLvlLbl val="0"/>
      </c:catAx>
      <c:valAx>
        <c:axId val="104497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497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20486111111108"/>
          <c:y val="0.8915020576131687"/>
          <c:w val="0.36676949786324781"/>
          <c:h val="0.10196502057613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67139878334574"/>
          <c:y val="6.4626713327500723E-2"/>
          <c:w val="0.51102708255165241"/>
          <c:h val="0.84801509186351709"/>
        </c:manualLayout>
      </c:layout>
      <c:doughnutChart>
        <c:varyColors val="1"/>
        <c:ser>
          <c:idx val="2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60-46F8-811F-742EF61994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60-46F8-811F-742EF61994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60-46F8-811F-742EF61994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60-46F8-811F-742EF6199431}"/>
              </c:ext>
            </c:extLst>
          </c:dPt>
          <c:dLbls>
            <c:dLbl>
              <c:idx val="0"/>
              <c:layout>
                <c:manualLayout>
                  <c:x val="0.20616883116883108"/>
                  <c:y val="9.75768321513003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3059163059162"/>
                      <c:h val="0.313897163120567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F60-46F8-811F-742EF6199431}"/>
                </c:ext>
              </c:extLst>
            </c:dLbl>
            <c:dLbl>
              <c:idx val="1"/>
              <c:layout>
                <c:manualLayout>
                  <c:x val="-0.16035353535353536"/>
                  <c:y val="4.5035460992907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60-46F8-811F-742EF6199431}"/>
                </c:ext>
              </c:extLst>
            </c:dLbl>
            <c:dLbl>
              <c:idx val="2"/>
              <c:layout>
                <c:manualLayout>
                  <c:x val="-0.21075036075036074"/>
                  <c:y val="-7.50591016548463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60-46F8-811F-742EF6199431}"/>
                </c:ext>
              </c:extLst>
            </c:dLbl>
            <c:dLbl>
              <c:idx val="3"/>
              <c:layout>
                <c:manualLayout>
                  <c:x val="0.29321789321789321"/>
                  <c:y val="-3.7529550827423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60-46F8-811F-742EF61994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'Page 5'!$A$30:$A$33</c:f>
              <c:strCache>
                <c:ptCount val="4"/>
                <c:pt idx="0">
                  <c:v>Cultures fourragères et STH</c:v>
                </c:pt>
                <c:pt idx="1">
                  <c:v>Estive</c:v>
                </c:pt>
                <c:pt idx="2">
                  <c:v>Céréales</c:v>
                </c:pt>
                <c:pt idx="3">
                  <c:v>Autres surfaces</c:v>
                </c:pt>
              </c:strCache>
            </c:strRef>
          </c:cat>
          <c:val>
            <c:numRef>
              <c:f>'Page 5'!$B$30:$B$33</c:f>
              <c:numCache>
                <c:formatCode>0.0%</c:formatCode>
                <c:ptCount val="4"/>
                <c:pt idx="0">
                  <c:v>0.70060138400986849</c:v>
                </c:pt>
                <c:pt idx="1">
                  <c:v>0.24752347212324496</c:v>
                </c:pt>
                <c:pt idx="2">
                  <c:v>4.3999999999999997E-2</c:v>
                </c:pt>
                <c:pt idx="3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60-46F8-811F-742EF61994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7520908004779"/>
          <c:y val="6.6906130268199235E-2"/>
          <c:w val="0.66470250896057348"/>
          <c:h val="0.7474683908045977"/>
        </c:manualLayout>
      </c:layout>
      <c:lineChart>
        <c:grouping val="standard"/>
        <c:varyColors val="0"/>
        <c:ser>
          <c:idx val="0"/>
          <c:order val="0"/>
          <c:tx>
            <c:strRef>
              <c:f>[1]Production!$AW$10</c:f>
              <c:strCache>
                <c:ptCount val="1"/>
                <c:pt idx="0">
                  <c:v>Occitanie</c:v>
                </c:pt>
              </c:strCache>
            </c:strRef>
          </c:tx>
          <c:spPr>
            <a:ln w="28575" cap="rnd">
              <a:solidFill>
                <a:srgbClr val="EA5454"/>
              </a:solidFill>
              <a:round/>
            </a:ln>
            <a:effectLst/>
          </c:spPr>
          <c:marker>
            <c:symbol val="none"/>
          </c:marker>
          <c:cat>
            <c:numRef>
              <c:f>[1]Production!$AV$26:$AV$38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[1]Production!$AW$26:$AW$38</c:f>
              <c:numCache>
                <c:formatCode>General</c:formatCode>
                <c:ptCount val="13"/>
                <c:pt idx="0">
                  <c:v>26587.199999999997</c:v>
                </c:pt>
                <c:pt idx="1">
                  <c:v>26453.699999999997</c:v>
                </c:pt>
                <c:pt idx="2">
                  <c:v>26807.9</c:v>
                </c:pt>
                <c:pt idx="3">
                  <c:v>27131.8</c:v>
                </c:pt>
                <c:pt idx="4">
                  <c:v>27872.000000000004</c:v>
                </c:pt>
                <c:pt idx="5">
                  <c:v>28108.299999999996</c:v>
                </c:pt>
                <c:pt idx="6">
                  <c:v>28335.3</c:v>
                </c:pt>
                <c:pt idx="7">
                  <c:v>28671.399999999998</c:v>
                </c:pt>
                <c:pt idx="8">
                  <c:v>29606.300000000003</c:v>
                </c:pt>
                <c:pt idx="9">
                  <c:v>29626.100000000002</c:v>
                </c:pt>
                <c:pt idx="10">
                  <c:v>29898.800000000003</c:v>
                </c:pt>
                <c:pt idx="11">
                  <c:v>29680.6</c:v>
                </c:pt>
                <c:pt idx="12">
                  <c:v>28354.399999999998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B-4ABF-BCEA-675554538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329951"/>
        <c:axId val="1133493119"/>
      </c:lineChart>
      <c:lineChart>
        <c:grouping val="standard"/>
        <c:varyColors val="0"/>
        <c:ser>
          <c:idx val="1"/>
          <c:order val="1"/>
          <c:tx>
            <c:strRef>
              <c:f>[1]Production!$AX$10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[1]Production!$AV$26:$AV$38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[1]Production!$AX$26:$AX$38</c:f>
              <c:numCache>
                <c:formatCode>General</c:formatCode>
                <c:ptCount val="13"/>
                <c:pt idx="0">
                  <c:v>89584</c:v>
                </c:pt>
                <c:pt idx="1">
                  <c:v>88526</c:v>
                </c:pt>
                <c:pt idx="2">
                  <c:v>90101</c:v>
                </c:pt>
                <c:pt idx="3">
                  <c:v>88331</c:v>
                </c:pt>
                <c:pt idx="4">
                  <c:v>89191</c:v>
                </c:pt>
                <c:pt idx="5">
                  <c:v>88628</c:v>
                </c:pt>
                <c:pt idx="6">
                  <c:v>88328</c:v>
                </c:pt>
                <c:pt idx="7">
                  <c:v>86776</c:v>
                </c:pt>
                <c:pt idx="8">
                  <c:v>88233</c:v>
                </c:pt>
                <c:pt idx="9">
                  <c:v>87565</c:v>
                </c:pt>
                <c:pt idx="10">
                  <c:v>84622</c:v>
                </c:pt>
                <c:pt idx="11">
                  <c:v>84306</c:v>
                </c:pt>
                <c:pt idx="12">
                  <c:v>80688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B-4ABF-BCEA-675554538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757407"/>
        <c:axId val="502776799"/>
      </c:lineChart>
      <c:catAx>
        <c:axId val="130032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133493119"/>
        <c:crosses val="autoZero"/>
        <c:auto val="1"/>
        <c:lblAlgn val="ctr"/>
        <c:lblOffset val="100"/>
        <c:noMultiLvlLbl val="0"/>
      </c:catAx>
      <c:valAx>
        <c:axId val="113349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  <a:headEnd type="none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rgbClr val="EA5454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solidFill>
                      <a:srgbClr val="EA5454"/>
                    </a:solidFill>
                    <a:latin typeface="Marianne" panose="02000000000000000000" pitchFamily="50" charset="0"/>
                  </a:rPr>
                  <a:t>Occitanie</a:t>
                </a:r>
              </a:p>
            </c:rich>
          </c:tx>
          <c:layout>
            <c:manualLayout>
              <c:xMode val="edge"/>
              <c:yMode val="edge"/>
              <c:x val="0"/>
              <c:y val="0.32296168582375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rgbClr val="EA5454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00329951"/>
        <c:crosses val="autoZero"/>
        <c:crossBetween val="midCat"/>
      </c:valAx>
      <c:valAx>
        <c:axId val="50277679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accent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 sz="700">
                    <a:solidFill>
                      <a:schemeClr val="accent1"/>
                    </a:solidFill>
                    <a:latin typeface="Marianne" panose="02000000000000000000" pitchFamily="50" charset="0"/>
                  </a:rPr>
                  <a:t>France</a:t>
                </a:r>
                <a:r>
                  <a:rPr lang="fr-FR" sz="700" baseline="0">
                    <a:solidFill>
                      <a:schemeClr val="accent1"/>
                    </a:solidFill>
                    <a:latin typeface="Marianne" panose="02000000000000000000" pitchFamily="50" charset="0"/>
                  </a:rPr>
                  <a:t> Métropolitaine</a:t>
                </a:r>
                <a:endParaRPr lang="fr-FR" sz="700">
                  <a:solidFill>
                    <a:schemeClr val="accent1"/>
                  </a:solidFill>
                  <a:latin typeface="Marianne" panose="02000000000000000000" pitchFamily="50" charset="0"/>
                </a:endParaRPr>
              </a:p>
            </c:rich>
          </c:tx>
          <c:layout>
            <c:manualLayout>
              <c:xMode val="edge"/>
              <c:yMode val="edge"/>
              <c:x val="0.95180585424133812"/>
              <c:y val="0.19419779693486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accent1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047757407"/>
        <c:crosses val="max"/>
        <c:crossBetween val="between"/>
      </c:valAx>
      <c:catAx>
        <c:axId val="1047757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7767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17305555555555"/>
          <c:y val="7.7611111111111117E-2"/>
          <c:w val="0.49547500000000005"/>
          <c:h val="0.77181111111111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6'!$A$46</c:f>
              <c:strCache>
                <c:ptCount val="1"/>
                <c:pt idx="0">
                  <c:v>Produit Occ abattu Occ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6'!$B$45:$D$45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'Page 6'!$B$46:$D$46</c:f>
              <c:numCache>
                <c:formatCode>_-* #\ ##0\ _€_-;\-* #\ ##0\ _€_-;_-* \-??\ _€_-;_-@_-</c:formatCode>
                <c:ptCount val="3"/>
                <c:pt idx="0">
                  <c:v>648806</c:v>
                </c:pt>
                <c:pt idx="1">
                  <c:v>717602</c:v>
                </c:pt>
                <c:pt idx="2">
                  <c:v>715593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D-48D8-9330-F2A4A1FA5C2F}"/>
            </c:ext>
          </c:extLst>
        </c:ser>
        <c:ser>
          <c:idx val="3"/>
          <c:order val="1"/>
          <c:tx>
            <c:strRef>
              <c:f>'Page 6'!$A$47</c:f>
              <c:strCache>
                <c:ptCount val="1"/>
                <c:pt idx="0">
                  <c:v>Sortie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'Page 6'!$B$45:$D$45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'Page 6'!$B$47:$D$47</c:f>
              <c:numCache>
                <c:formatCode>_-* #\ ##0\ _€_-;\-* #\ ##0\ _€_-;_-* \-??\ _€_-;_-@_-</c:formatCode>
                <c:ptCount val="3"/>
                <c:pt idx="0">
                  <c:v>-71639</c:v>
                </c:pt>
                <c:pt idx="1">
                  <c:v>-42658</c:v>
                </c:pt>
                <c:pt idx="2">
                  <c:v>-36188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D-48D8-9330-F2A4A1FA5C2F}"/>
            </c:ext>
          </c:extLst>
        </c:ser>
        <c:ser>
          <c:idx val="5"/>
          <c:order val="2"/>
          <c:tx>
            <c:strRef>
              <c:f>'Page 6'!$A$48</c:f>
              <c:strCache>
                <c:ptCount val="1"/>
                <c:pt idx="0">
                  <c:v>Entrée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'Page 6'!$B$45:$D$45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'Page 6'!$B$48:$D$48</c:f>
              <c:numCache>
                <c:formatCode>_-* #\ ##0\ _€_-;\-* #\ ##0\ _€_-;_-* \-??\ _€_-;_-@_-</c:formatCode>
                <c:ptCount val="3"/>
                <c:pt idx="0">
                  <c:v>30751</c:v>
                </c:pt>
                <c:pt idx="1">
                  <c:v>39811</c:v>
                </c:pt>
                <c:pt idx="2">
                  <c:v>37695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D-48D8-9330-F2A4A1FA5C2F}"/>
            </c:ext>
          </c:extLst>
        </c:ser>
        <c:ser>
          <c:idx val="6"/>
          <c:order val="3"/>
          <c:tx>
            <c:strRef>
              <c:f>'Page 6'!$A$49</c:f>
              <c:strCache>
                <c:ptCount val="1"/>
                <c:pt idx="0">
                  <c:v>Abattu Occ sans origine connue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'Page 6'!$B$45:$D$45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'Page 6'!$B$49:$D$49</c:f>
              <c:numCache>
                <c:formatCode>_-* #\ ##0\ _€_-;\-* #\ ##0\ _€_-;_-* \-??\ _€_-;_-@_-</c:formatCode>
                <c:ptCount val="3"/>
                <c:pt idx="0">
                  <c:v>582117</c:v>
                </c:pt>
                <c:pt idx="1">
                  <c:v>433311</c:v>
                </c:pt>
                <c:pt idx="2">
                  <c:v>296975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D-48D8-9330-F2A4A1FA5C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628143"/>
        <c:axId val="1155626479"/>
      </c:barChart>
      <c:catAx>
        <c:axId val="115562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626479"/>
        <c:crosses val="autoZero"/>
        <c:auto val="1"/>
        <c:lblAlgn val="ctr"/>
        <c:lblOffset val="100"/>
        <c:noMultiLvlLbl val="0"/>
      </c:catAx>
      <c:valAx>
        <c:axId val="1155626479"/>
        <c:scaling>
          <c:orientation val="minMax"/>
          <c:min val="-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\-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62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42869444444445"/>
          <c:y val="0.11663888888888889"/>
          <c:w val="0.29865750000000002"/>
          <c:h val="0.73144444444444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9</xdr:row>
      <xdr:rowOff>39687</xdr:rowOff>
    </xdr:from>
    <xdr:to>
      <xdr:col>4</xdr:col>
      <xdr:colOff>245062</xdr:colOff>
      <xdr:row>19</xdr:row>
      <xdr:rowOff>186687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206375</xdr:colOff>
      <xdr:row>13</xdr:row>
      <xdr:rowOff>158750</xdr:rowOff>
    </xdr:from>
    <xdr:to>
      <xdr:col>3</xdr:col>
      <xdr:colOff>120650</xdr:colOff>
      <xdr:row>15</xdr:row>
      <xdr:rowOff>34925</xdr:rowOff>
    </xdr:to>
    <xdr:sp macro="" textlink="">
      <xdr:nvSpPr>
        <xdr:cNvPr id="3" name="Zone de texte 2"/>
        <xdr:cNvSpPr txBox="1">
          <a:spLocks noChangeArrowheads="1"/>
        </xdr:cNvSpPr>
      </xdr:nvSpPr>
      <xdr:spPr bwMode="auto">
        <a:xfrm>
          <a:off x="1730375" y="3024188"/>
          <a:ext cx="676275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fr-FR" sz="800">
              <a:effectLst/>
              <a:latin typeface="Marianne" panose="020000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National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134939</xdr:colOff>
      <xdr:row>9</xdr:row>
      <xdr:rowOff>79376</xdr:rowOff>
    </xdr:from>
    <xdr:to>
      <xdr:col>2</xdr:col>
      <xdr:colOff>31751</xdr:colOff>
      <xdr:row>10</xdr:row>
      <xdr:rowOff>146051</xdr:rowOff>
    </xdr:to>
    <xdr:sp macro="" textlink="">
      <xdr:nvSpPr>
        <xdr:cNvPr id="5" name="Zone de texte 2"/>
        <xdr:cNvSpPr txBox="1">
          <a:spLocks noChangeArrowheads="1"/>
        </xdr:cNvSpPr>
      </xdr:nvSpPr>
      <xdr:spPr bwMode="auto">
        <a:xfrm>
          <a:off x="896939" y="2182814"/>
          <a:ext cx="658812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fr-FR" sz="800">
              <a:effectLst/>
              <a:latin typeface="Marianne" panose="02000000000000000000" pitchFamily="50" charset="0"/>
              <a:ea typeface="Calibri" panose="020F0502020204030204" pitchFamily="34" charset="0"/>
              <a:cs typeface="Times New Roman" panose="02020603050405020304" pitchFamily="18" charset="0"/>
            </a:rPr>
            <a:t>Occitanie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571500</xdr:colOff>
      <xdr:row>27</xdr:row>
      <xdr:rowOff>7938</xdr:rowOff>
    </xdr:from>
    <xdr:to>
      <xdr:col>9</xdr:col>
      <xdr:colOff>541500</xdr:colOff>
      <xdr:row>38</xdr:row>
      <xdr:rowOff>144438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182562</xdr:rowOff>
    </xdr:from>
    <xdr:to>
      <xdr:col>4</xdr:col>
      <xdr:colOff>99562</xdr:colOff>
      <xdr:row>21</xdr:row>
      <xdr:rowOff>31062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71437</xdr:rowOff>
    </xdr:from>
    <xdr:to>
      <xdr:col>9</xdr:col>
      <xdr:colOff>447000</xdr:colOff>
      <xdr:row>16</xdr:row>
      <xdr:rowOff>156937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" name="Graphiqu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0</xdr:col>
      <xdr:colOff>349250</xdr:colOff>
      <xdr:row>38</xdr:row>
      <xdr:rowOff>7937</xdr:rowOff>
    </xdr:from>
    <xdr:to>
      <xdr:col>3</xdr:col>
      <xdr:colOff>227687</xdr:colOff>
      <xdr:row>48</xdr:row>
      <xdr:rowOff>46937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12</xdr:row>
      <xdr:rowOff>7937</xdr:rowOff>
    </xdr:from>
    <xdr:to>
      <xdr:col>3</xdr:col>
      <xdr:colOff>227687</xdr:colOff>
      <xdr:row>22</xdr:row>
      <xdr:rowOff>46937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1079500</xdr:colOff>
      <xdr:row>34</xdr:row>
      <xdr:rowOff>174625</xdr:rowOff>
    </xdr:from>
    <xdr:to>
      <xdr:col>2</xdr:col>
      <xdr:colOff>747937</xdr:colOff>
      <xdr:row>43</xdr:row>
      <xdr:rowOff>152125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8</xdr:col>
      <xdr:colOff>300000</xdr:colOff>
      <xdr:row>13</xdr:row>
      <xdr:rowOff>183000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627062</xdr:colOff>
      <xdr:row>43</xdr:row>
      <xdr:rowOff>71437</xdr:rowOff>
    </xdr:from>
    <xdr:to>
      <xdr:col>9</xdr:col>
      <xdr:colOff>417062</xdr:colOff>
      <xdr:row>52</xdr:row>
      <xdr:rowOff>156937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206375</xdr:colOff>
      <xdr:row>18</xdr:row>
      <xdr:rowOff>15876</xdr:rowOff>
    </xdr:from>
    <xdr:to>
      <xdr:col>10</xdr:col>
      <xdr:colOff>586105</xdr:colOff>
      <xdr:row>31</xdr:row>
      <xdr:rowOff>119062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477837</xdr:colOff>
      <xdr:row>12</xdr:row>
      <xdr:rowOff>174625</xdr:rowOff>
    </xdr:from>
    <xdr:to>
      <xdr:col>8</xdr:col>
      <xdr:colOff>309837</xdr:colOff>
      <xdr:row>23</xdr:row>
      <xdr:rowOff>59125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317500</xdr:colOff>
      <xdr:row>12</xdr:row>
      <xdr:rowOff>174625</xdr:rowOff>
    </xdr:from>
    <xdr:to>
      <xdr:col>4</xdr:col>
      <xdr:colOff>149500</xdr:colOff>
      <xdr:row>23</xdr:row>
      <xdr:rowOff>59125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3</xdr:col>
      <xdr:colOff>198000</xdr:colOff>
      <xdr:row>18</xdr:row>
      <xdr:rowOff>64500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605632</xdr:colOff>
      <xdr:row>7</xdr:row>
      <xdr:rowOff>16670</xdr:rowOff>
    </xdr:from>
    <xdr:to>
      <xdr:col>7</xdr:col>
      <xdr:colOff>39688</xdr:colOff>
      <xdr:row>18</xdr:row>
      <xdr:rowOff>81170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357188</xdr:colOff>
      <xdr:row>8</xdr:row>
      <xdr:rowOff>7938</xdr:rowOff>
    </xdr:from>
    <xdr:to>
      <xdr:col>4</xdr:col>
      <xdr:colOff>549188</xdr:colOff>
      <xdr:row>17</xdr:row>
      <xdr:rowOff>129438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442232</xdr:colOff>
      <xdr:row>8</xdr:row>
      <xdr:rowOff>68035</xdr:rowOff>
    </xdr:from>
    <xdr:to>
      <xdr:col>10</xdr:col>
      <xdr:colOff>634232</xdr:colOff>
      <xdr:row>18</xdr:row>
      <xdr:rowOff>2437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399710</xdr:colOff>
      <xdr:row>27</xdr:row>
      <xdr:rowOff>119063</xdr:rowOff>
    </xdr:from>
    <xdr:to>
      <xdr:col>10</xdr:col>
      <xdr:colOff>388701</xdr:colOff>
      <xdr:row>39</xdr:row>
      <xdr:rowOff>59532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198437</xdr:colOff>
      <xdr:row>10</xdr:row>
      <xdr:rowOff>15875</xdr:rowOff>
    </xdr:from>
    <xdr:to>
      <xdr:col>7</xdr:col>
      <xdr:colOff>396437</xdr:colOff>
      <xdr:row>22</xdr:row>
      <xdr:rowOff>69875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404813</xdr:colOff>
      <xdr:row>10</xdr:row>
      <xdr:rowOff>15874</xdr:rowOff>
    </xdr:from>
    <xdr:to>
      <xdr:col>11</xdr:col>
      <xdr:colOff>488813</xdr:colOff>
      <xdr:row>22</xdr:row>
      <xdr:rowOff>69874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sultats_ovins_sp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ectifs"/>
      <sheetName val="UGB"/>
      <sheetName val="Autres animaux"/>
      <sheetName val="SAU"/>
      <sheetName val="Cultures"/>
      <sheetName val="Production"/>
      <sheetName val="Production 2"/>
      <sheetName val="PBS"/>
      <sheetName val="OTEX"/>
      <sheetName val="Statut"/>
      <sheetName val="MO"/>
      <sheetName val="Âge"/>
      <sheetName val="Devenir"/>
      <sheetName val="Formation"/>
      <sheetName val="Formation 2"/>
      <sheetName val="Diversification"/>
      <sheetName val="CC"/>
      <sheetName val="SIQO"/>
      <sheetName val="AOP Roquefort"/>
      <sheetName val="LR"/>
      <sheetName val="Moins de 40ans"/>
      <sheetName val="INOSYS"/>
      <sheetName val="UGB totaux"/>
    </sheetNames>
    <sheetDataSet>
      <sheetData sheetId="0">
        <row r="187">
          <cell r="S187">
            <v>2010</v>
          </cell>
          <cell r="T187">
            <v>2020</v>
          </cell>
        </row>
        <row r="188">
          <cell r="R188" t="str">
            <v>Corse et Ile-de-France</v>
          </cell>
          <cell r="S188">
            <v>58</v>
          </cell>
          <cell r="T188">
            <v>34</v>
          </cell>
        </row>
        <row r="189">
          <cell r="R189" t="str">
            <v>Bretagne</v>
          </cell>
          <cell r="S189">
            <v>682</v>
          </cell>
          <cell r="T189">
            <v>203</v>
          </cell>
        </row>
        <row r="190">
          <cell r="R190" t="str">
            <v>Hauts-de-France</v>
          </cell>
          <cell r="S190">
            <v>517</v>
          </cell>
          <cell r="T190">
            <v>247</v>
          </cell>
        </row>
        <row r="191">
          <cell r="R191" t="str">
            <v>Centre-Val de Loire</v>
          </cell>
          <cell r="S191">
            <v>645</v>
          </cell>
          <cell r="T191">
            <v>384</v>
          </cell>
        </row>
        <row r="192">
          <cell r="R192" t="str">
            <v>Pays de la Loire</v>
          </cell>
          <cell r="S192">
            <v>975</v>
          </cell>
          <cell r="T192">
            <v>439</v>
          </cell>
        </row>
        <row r="193">
          <cell r="R193" t="str">
            <v>Grand Est</v>
          </cell>
          <cell r="S193">
            <v>1192</v>
          </cell>
          <cell r="T193">
            <v>647</v>
          </cell>
        </row>
        <row r="194">
          <cell r="R194" t="str">
            <v>Bourgogne-Franche-Comté</v>
          </cell>
          <cell r="S194">
            <v>1404</v>
          </cell>
          <cell r="T194">
            <v>670</v>
          </cell>
        </row>
        <row r="195">
          <cell r="R195" t="str">
            <v>Normandie</v>
          </cell>
          <cell r="S195">
            <v>2292</v>
          </cell>
          <cell r="T195">
            <v>980</v>
          </cell>
        </row>
        <row r="196">
          <cell r="R196" t="str">
            <v>Provence-Alpes-Côte d'Azur</v>
          </cell>
          <cell r="S196">
            <v>1341</v>
          </cell>
          <cell r="T196">
            <v>1056</v>
          </cell>
        </row>
        <row r="197">
          <cell r="R197" t="str">
            <v>Auvergne-Rhône-Alpes</v>
          </cell>
          <cell r="S197">
            <v>3246</v>
          </cell>
          <cell r="T197">
            <v>2130</v>
          </cell>
        </row>
        <row r="198">
          <cell r="R198" t="str">
            <v>Nouvelle-Aquitaine</v>
          </cell>
          <cell r="S198">
            <v>4596</v>
          </cell>
          <cell r="T198">
            <v>2667</v>
          </cell>
        </row>
        <row r="199">
          <cell r="R199" t="str">
            <v>Occitanie</v>
          </cell>
          <cell r="S199">
            <v>4080</v>
          </cell>
          <cell r="T199">
            <v>3188</v>
          </cell>
        </row>
      </sheetData>
      <sheetData sheetId="1"/>
      <sheetData sheetId="2"/>
      <sheetData sheetId="3"/>
      <sheetData sheetId="4"/>
      <sheetData sheetId="5">
        <row r="10">
          <cell r="AW10" t="str">
            <v>Occitanie</v>
          </cell>
          <cell r="AX10" t="str">
            <v>France métropolitaine</v>
          </cell>
        </row>
        <row r="26">
          <cell r="AV26">
            <v>2010</v>
          </cell>
          <cell r="AW26">
            <v>26587.199999999997</v>
          </cell>
          <cell r="AX26">
            <v>89584</v>
          </cell>
        </row>
        <row r="27">
          <cell r="AV27">
            <v>2011</v>
          </cell>
          <cell r="AW27">
            <v>26453.699999999997</v>
          </cell>
          <cell r="AX27">
            <v>88526</v>
          </cell>
        </row>
        <row r="28">
          <cell r="AV28">
            <v>2012</v>
          </cell>
          <cell r="AW28">
            <v>26807.9</v>
          </cell>
          <cell r="AX28">
            <v>90101</v>
          </cell>
        </row>
        <row r="29">
          <cell r="AV29">
            <v>2013</v>
          </cell>
          <cell r="AW29">
            <v>27131.8</v>
          </cell>
          <cell r="AX29">
            <v>88331</v>
          </cell>
        </row>
        <row r="30">
          <cell r="AV30">
            <v>2014</v>
          </cell>
          <cell r="AW30">
            <v>27872.000000000004</v>
          </cell>
          <cell r="AX30">
            <v>89191</v>
          </cell>
        </row>
        <row r="31">
          <cell r="AV31">
            <v>2015</v>
          </cell>
          <cell r="AW31">
            <v>28108.299999999996</v>
          </cell>
          <cell r="AX31">
            <v>88628</v>
          </cell>
        </row>
        <row r="32">
          <cell r="AV32">
            <v>2016</v>
          </cell>
          <cell r="AW32">
            <v>28335.3</v>
          </cell>
          <cell r="AX32">
            <v>88328</v>
          </cell>
        </row>
        <row r="33">
          <cell r="AV33">
            <v>2017</v>
          </cell>
          <cell r="AW33">
            <v>28671.399999999998</v>
          </cell>
          <cell r="AX33">
            <v>86776</v>
          </cell>
        </row>
        <row r="34">
          <cell r="AV34">
            <v>2018</v>
          </cell>
          <cell r="AW34">
            <v>29606.300000000003</v>
          </cell>
          <cell r="AX34">
            <v>88233</v>
          </cell>
        </row>
        <row r="35">
          <cell r="AV35">
            <v>2019</v>
          </cell>
          <cell r="AW35">
            <v>29626.100000000002</v>
          </cell>
          <cell r="AX35">
            <v>87565</v>
          </cell>
        </row>
        <row r="36">
          <cell r="AV36">
            <v>2020</v>
          </cell>
          <cell r="AW36">
            <v>29898.800000000003</v>
          </cell>
          <cell r="AX36">
            <v>84622</v>
          </cell>
        </row>
        <row r="37">
          <cell r="AV37">
            <v>2021</v>
          </cell>
          <cell r="AW37">
            <v>29680.6</v>
          </cell>
          <cell r="AX37">
            <v>84306</v>
          </cell>
        </row>
        <row r="38">
          <cell r="AV38">
            <v>2022</v>
          </cell>
          <cell r="AW38">
            <v>28354.399999999998</v>
          </cell>
          <cell r="AX38">
            <v>80688</v>
          </cell>
        </row>
      </sheetData>
      <sheetData sheetId="6"/>
      <sheetData sheetId="7">
        <row r="134">
          <cell r="S134">
            <v>0.14657836644591613</v>
          </cell>
          <cell r="T134">
            <v>0.157090192384604</v>
          </cell>
          <cell r="U134">
            <v>21104376.84</v>
          </cell>
        </row>
        <row r="135">
          <cell r="S135">
            <v>0.22417179520754224</v>
          </cell>
          <cell r="T135">
            <v>0.3270515583271158</v>
          </cell>
          <cell r="U135">
            <v>227617486.94999999</v>
          </cell>
        </row>
        <row r="136">
          <cell r="S136">
            <v>5.0610193826274227E-2</v>
          </cell>
          <cell r="T136">
            <v>3.6516153967427481E-2</v>
          </cell>
          <cell r="U136">
            <v>13044349.42</v>
          </cell>
        </row>
        <row r="137">
          <cell r="S137">
            <v>0.12075378130424003</v>
          </cell>
          <cell r="T137">
            <v>0.1180385903251223</v>
          </cell>
          <cell r="U137">
            <v>25291466.949999999</v>
          </cell>
        </row>
        <row r="138">
          <cell r="S138">
            <v>0.14194536635179986</v>
          </cell>
          <cell r="T138">
            <v>0.14277897110596985</v>
          </cell>
          <cell r="U138">
            <v>50870727.93</v>
          </cell>
        </row>
        <row r="139">
          <cell r="S139">
            <v>0.16822033898305086</v>
          </cell>
          <cell r="T139">
            <v>0.22075779636535106</v>
          </cell>
          <cell r="U139">
            <v>33265785.899999999</v>
          </cell>
        </row>
        <row r="140">
          <cell r="S140">
            <v>0.12599364069952304</v>
          </cell>
          <cell r="T140">
            <v>0.14953101320786985</v>
          </cell>
          <cell r="U140">
            <v>67584065.209999993</v>
          </cell>
        </row>
        <row r="141">
          <cell r="S141">
            <v>0.12246630387007285</v>
          </cell>
          <cell r="T141">
            <v>6.6860838266688621E-2</v>
          </cell>
          <cell r="U141">
            <v>39583885.150000006</v>
          </cell>
        </row>
        <row r="180">
          <cell r="S180">
            <v>0.13774834437086092</v>
          </cell>
          <cell r="T180">
            <v>0.14990552218741565</v>
          </cell>
          <cell r="U180">
            <v>20139147.98</v>
          </cell>
        </row>
        <row r="181">
          <cell r="S181">
            <v>6.3375671075029463E-2</v>
          </cell>
          <cell r="T181">
            <v>4.0784324724225898E-2</v>
          </cell>
          <cell r="U181">
            <v>28384593.390000001</v>
          </cell>
        </row>
        <row r="182">
          <cell r="S182">
            <v>4.8994974874371856E-2</v>
          </cell>
          <cell r="T182">
            <v>3.5549385630339027E-2</v>
          </cell>
          <cell r="U182">
            <v>12698999.140000001</v>
          </cell>
        </row>
        <row r="183">
          <cell r="S183">
            <v>0.11405901314158196</v>
          </cell>
          <cell r="T183">
            <v>0.10993983330476449</v>
          </cell>
          <cell r="U183">
            <v>23556191.690000001</v>
          </cell>
        </row>
        <row r="184">
          <cell r="S184">
            <v>0.13735001276487108</v>
          </cell>
          <cell r="T184">
            <v>0.13813805544811009</v>
          </cell>
          <cell r="U184">
            <v>49217215.82</v>
          </cell>
        </row>
        <row r="185">
          <cell r="S185">
            <v>9.5338983050847453E-2</v>
          </cell>
          <cell r="T185">
            <v>9.0131917870187997E-2</v>
          </cell>
          <cell r="U185">
            <v>13581894.42</v>
          </cell>
        </row>
        <row r="186">
          <cell r="S186">
            <v>6.7766295707472182E-2</v>
          </cell>
          <cell r="T186">
            <v>4.6590646360517393E-2</v>
          </cell>
          <cell r="U186">
            <v>21057740.559999999</v>
          </cell>
        </row>
        <row r="187">
          <cell r="S187">
            <v>0.10142585185870953</v>
          </cell>
          <cell r="T187">
            <v>4.927339659187914E-2</v>
          </cell>
          <cell r="U187">
            <v>28950757.529999997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3"/>
  <sheetViews>
    <sheetView topLeftCell="A25" zoomScale="120" zoomScaleNormal="120" workbookViewId="0">
      <selection activeCell="D49" sqref="D49"/>
    </sheetView>
  </sheetViews>
  <sheetFormatPr baseColWidth="10" defaultRowHeight="15" x14ac:dyDescent="0.25"/>
  <sheetData>
    <row r="4" spans="1:5" ht="15.75" x14ac:dyDescent="0.3">
      <c r="A4" s="3" t="s">
        <v>6</v>
      </c>
    </row>
    <row r="5" spans="1:5" x14ac:dyDescent="0.25">
      <c r="A5" s="4"/>
      <c r="B5" s="24" t="s">
        <v>0</v>
      </c>
      <c r="C5" s="24" t="s">
        <v>1</v>
      </c>
      <c r="D5" s="24" t="s">
        <v>2</v>
      </c>
      <c r="E5" s="20" t="s">
        <v>3</v>
      </c>
    </row>
    <row r="6" spans="1:5" x14ac:dyDescent="0.25">
      <c r="A6" s="25" t="s">
        <v>4</v>
      </c>
      <c r="B6" s="25">
        <v>0.22678339051224417</v>
      </c>
      <c r="C6" s="26">
        <v>0.74795930438897429</v>
      </c>
      <c r="D6" s="26">
        <v>8.2219330415237192E-3</v>
      </c>
      <c r="E6" s="26">
        <v>1.7035372057257778E-2</v>
      </c>
    </row>
    <row r="7" spans="1:5" x14ac:dyDescent="0.25">
      <c r="A7" s="24" t="s">
        <v>5</v>
      </c>
      <c r="B7" s="26">
        <v>0.34260355029585798</v>
      </c>
      <c r="C7" s="26">
        <v>0.62879684418145954</v>
      </c>
      <c r="D7" s="26">
        <v>1.3412228796844181E-2</v>
      </c>
      <c r="E7" s="26">
        <v>1.5187376725838263E-2</v>
      </c>
    </row>
    <row r="21" spans="1:3" x14ac:dyDescent="0.25">
      <c r="A21" s="8" t="s">
        <v>9</v>
      </c>
    </row>
    <row r="22" spans="1:3" x14ac:dyDescent="0.25">
      <c r="A22" s="8" t="s">
        <v>10</v>
      </c>
    </row>
    <row r="27" spans="1:3" ht="15.75" x14ac:dyDescent="0.3">
      <c r="A27" s="2" t="s">
        <v>141</v>
      </c>
    </row>
    <row r="28" spans="1:3" x14ac:dyDescent="0.25">
      <c r="A28" s="4"/>
      <c r="B28" s="4">
        <v>2020</v>
      </c>
      <c r="C28" s="4">
        <v>2010</v>
      </c>
    </row>
    <row r="29" spans="1:3" x14ac:dyDescent="0.25">
      <c r="A29" s="4" t="s">
        <v>89</v>
      </c>
      <c r="B29" s="5">
        <v>34</v>
      </c>
      <c r="C29" s="5">
        <v>58</v>
      </c>
    </row>
    <row r="30" spans="1:3" x14ac:dyDescent="0.25">
      <c r="A30" s="6" t="s">
        <v>90</v>
      </c>
      <c r="B30" s="7">
        <v>203</v>
      </c>
      <c r="C30" s="7">
        <v>682</v>
      </c>
    </row>
    <row r="31" spans="1:3" x14ac:dyDescent="0.25">
      <c r="A31" s="4" t="s">
        <v>91</v>
      </c>
      <c r="B31" s="5">
        <v>247</v>
      </c>
      <c r="C31" s="5">
        <v>517</v>
      </c>
    </row>
    <row r="32" spans="1:3" x14ac:dyDescent="0.25">
      <c r="A32" s="4" t="s">
        <v>92</v>
      </c>
      <c r="B32" s="5">
        <v>384</v>
      </c>
      <c r="C32" s="5">
        <v>645</v>
      </c>
    </row>
    <row r="33" spans="1:3" x14ac:dyDescent="0.25">
      <c r="A33" s="4" t="s">
        <v>93</v>
      </c>
      <c r="B33" s="5">
        <v>439</v>
      </c>
      <c r="C33" s="5">
        <v>975</v>
      </c>
    </row>
    <row r="34" spans="1:3" x14ac:dyDescent="0.25">
      <c r="A34" s="4" t="s">
        <v>94</v>
      </c>
      <c r="B34" s="4">
        <v>647</v>
      </c>
      <c r="C34" s="4">
        <v>1192</v>
      </c>
    </row>
    <row r="35" spans="1:3" x14ac:dyDescent="0.25">
      <c r="A35" s="4" t="s">
        <v>95</v>
      </c>
      <c r="B35" s="4">
        <v>670</v>
      </c>
      <c r="C35" s="4">
        <v>1404</v>
      </c>
    </row>
    <row r="36" spans="1:3" x14ac:dyDescent="0.25">
      <c r="A36" s="4" t="s">
        <v>96</v>
      </c>
      <c r="B36" s="4">
        <v>980</v>
      </c>
      <c r="C36" s="4">
        <v>2292</v>
      </c>
    </row>
    <row r="37" spans="1:3" x14ac:dyDescent="0.25">
      <c r="A37" s="4" t="s">
        <v>97</v>
      </c>
      <c r="B37" s="4">
        <v>1056</v>
      </c>
      <c r="C37" s="4">
        <v>1341</v>
      </c>
    </row>
    <row r="38" spans="1:3" x14ac:dyDescent="0.25">
      <c r="A38" s="4" t="s">
        <v>7</v>
      </c>
      <c r="B38" s="4">
        <v>2130</v>
      </c>
      <c r="C38" s="4">
        <v>3246</v>
      </c>
    </row>
    <row r="39" spans="1:3" x14ac:dyDescent="0.25">
      <c r="A39" s="4" t="s">
        <v>8</v>
      </c>
      <c r="B39" s="4">
        <v>2667</v>
      </c>
      <c r="C39" s="4">
        <v>4596</v>
      </c>
    </row>
    <row r="40" spans="1:3" x14ac:dyDescent="0.25">
      <c r="A40" s="4" t="s">
        <v>5</v>
      </c>
      <c r="B40" s="4">
        <v>3188</v>
      </c>
      <c r="C40" s="4">
        <v>4080</v>
      </c>
    </row>
    <row r="42" spans="1:3" x14ac:dyDescent="0.25">
      <c r="A42" s="8" t="s">
        <v>98</v>
      </c>
    </row>
    <row r="43" spans="1:3" x14ac:dyDescent="0.25">
      <c r="A43" s="8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zoomScale="120" zoomScaleNormal="120" workbookViewId="0">
      <selection activeCell="A2" sqref="A2"/>
    </sheetView>
  </sheetViews>
  <sheetFormatPr baseColWidth="10" defaultRowHeight="15" x14ac:dyDescent="0.25"/>
  <cols>
    <col min="1" max="1" width="22" customWidth="1"/>
  </cols>
  <sheetData>
    <row r="2" spans="1:3" ht="15.75" x14ac:dyDescent="0.3">
      <c r="A2" s="2" t="s">
        <v>142</v>
      </c>
    </row>
    <row r="3" spans="1:3" x14ac:dyDescent="0.25">
      <c r="B3">
        <v>2010</v>
      </c>
      <c r="C3">
        <v>2020</v>
      </c>
    </row>
    <row r="4" spans="1:3" x14ac:dyDescent="0.25">
      <c r="A4" t="s">
        <v>12</v>
      </c>
      <c r="B4" s="7">
        <v>1293</v>
      </c>
      <c r="C4" s="7">
        <v>634</v>
      </c>
    </row>
    <row r="5" spans="1:3" x14ac:dyDescent="0.25">
      <c r="A5" t="s">
        <v>13</v>
      </c>
      <c r="B5" s="7">
        <v>732</v>
      </c>
      <c r="C5" s="7">
        <v>485</v>
      </c>
    </row>
    <row r="6" spans="1:3" x14ac:dyDescent="0.25">
      <c r="A6" t="s">
        <v>14</v>
      </c>
      <c r="B6" s="7">
        <v>811</v>
      </c>
      <c r="C6" s="7">
        <v>687</v>
      </c>
    </row>
    <row r="7" spans="1:3" x14ac:dyDescent="0.25">
      <c r="A7" t="s">
        <v>15</v>
      </c>
      <c r="B7" s="7">
        <v>502</v>
      </c>
      <c r="C7" s="7">
        <v>388</v>
      </c>
    </row>
    <row r="8" spans="1:3" x14ac:dyDescent="0.25">
      <c r="A8" t="s">
        <v>16</v>
      </c>
      <c r="B8" s="7">
        <v>505</v>
      </c>
      <c r="C8" s="7">
        <v>528</v>
      </c>
    </row>
    <row r="9" spans="1:3" x14ac:dyDescent="0.25">
      <c r="A9" t="s">
        <v>17</v>
      </c>
      <c r="B9" s="7">
        <v>208</v>
      </c>
      <c r="C9" s="7">
        <v>356</v>
      </c>
    </row>
    <row r="10" spans="1:3" x14ac:dyDescent="0.25">
      <c r="A10" t="s">
        <v>18</v>
      </c>
      <c r="B10" s="7">
        <v>29</v>
      </c>
      <c r="C10" s="7">
        <v>110</v>
      </c>
    </row>
    <row r="23" spans="1:1" x14ac:dyDescent="0.25">
      <c r="A23" s="8" t="s">
        <v>99</v>
      </c>
    </row>
    <row r="24" spans="1:1" x14ac:dyDescent="0.25">
      <c r="A24" s="8" t="s">
        <v>19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51"/>
  <sheetViews>
    <sheetView zoomScale="120" zoomScaleNormal="120" workbookViewId="0">
      <selection activeCell="E39" sqref="E39"/>
    </sheetView>
  </sheetViews>
  <sheetFormatPr baseColWidth="10" defaultRowHeight="15" x14ac:dyDescent="0.25"/>
  <cols>
    <col min="1" max="1" width="35.140625" customWidth="1"/>
  </cols>
  <sheetData>
    <row r="5" spans="1:2" ht="15.75" x14ac:dyDescent="0.3">
      <c r="A5" s="2" t="s">
        <v>140</v>
      </c>
    </row>
    <row r="6" spans="1:2" x14ac:dyDescent="0.25">
      <c r="A6" s="9">
        <v>2020</v>
      </c>
      <c r="B6" s="4" t="s">
        <v>100</v>
      </c>
    </row>
    <row r="7" spans="1:2" x14ac:dyDescent="0.25">
      <c r="A7" s="4" t="s">
        <v>101</v>
      </c>
      <c r="B7" s="7">
        <v>222875</v>
      </c>
    </row>
    <row r="8" spans="1:2" x14ac:dyDescent="0.25">
      <c r="A8" s="4" t="s">
        <v>102</v>
      </c>
      <c r="B8" s="7">
        <v>161934</v>
      </c>
    </row>
    <row r="9" spans="1:2" x14ac:dyDescent="0.25">
      <c r="A9" s="4" t="s">
        <v>103</v>
      </c>
      <c r="B9" s="7">
        <v>142989</v>
      </c>
    </row>
    <row r="10" spans="1:2" x14ac:dyDescent="0.25">
      <c r="A10" s="6" t="s">
        <v>104</v>
      </c>
      <c r="B10" s="7">
        <v>99868</v>
      </c>
    </row>
    <row r="11" spans="1:2" x14ac:dyDescent="0.25">
      <c r="A11" s="4" t="s">
        <v>105</v>
      </c>
      <c r="B11" s="7">
        <v>80655</v>
      </c>
    </row>
    <row r="12" spans="1:2" x14ac:dyDescent="0.25">
      <c r="A12" s="4" t="s">
        <v>106</v>
      </c>
      <c r="B12" s="7">
        <v>60396</v>
      </c>
    </row>
    <row r="13" spans="1:2" x14ac:dyDescent="0.25">
      <c r="A13" s="4" t="s">
        <v>107</v>
      </c>
      <c r="B13" s="7">
        <v>55084</v>
      </c>
    </row>
    <row r="14" spans="1:2" x14ac:dyDescent="0.25">
      <c r="A14" s="4" t="s">
        <v>108</v>
      </c>
      <c r="B14" s="7">
        <v>37827</v>
      </c>
    </row>
    <row r="15" spans="1:2" x14ac:dyDescent="0.25">
      <c r="A15" s="4" t="s">
        <v>109</v>
      </c>
      <c r="B15" s="7">
        <v>29004</v>
      </c>
    </row>
    <row r="16" spans="1:2" x14ac:dyDescent="0.25">
      <c r="A16" s="4" t="s">
        <v>110</v>
      </c>
      <c r="B16" s="7">
        <v>27915</v>
      </c>
    </row>
    <row r="17" spans="1:3" x14ac:dyDescent="0.25">
      <c r="A17" s="4" t="s">
        <v>111</v>
      </c>
      <c r="B17" s="7">
        <v>49176</v>
      </c>
    </row>
    <row r="19" spans="1:3" x14ac:dyDescent="0.25">
      <c r="A19" s="8" t="s">
        <v>112</v>
      </c>
    </row>
    <row r="20" spans="1:3" x14ac:dyDescent="0.25">
      <c r="A20" s="8" t="s">
        <v>20</v>
      </c>
    </row>
    <row r="28" spans="1:3" ht="15.75" x14ac:dyDescent="0.3">
      <c r="A28" s="2" t="s">
        <v>143</v>
      </c>
    </row>
    <row r="29" spans="1:3" x14ac:dyDescent="0.25">
      <c r="A29" s="4"/>
      <c r="B29" s="4">
        <v>2010</v>
      </c>
      <c r="C29" s="4">
        <v>2020</v>
      </c>
    </row>
    <row r="30" spans="1:3" x14ac:dyDescent="0.25">
      <c r="A30" s="4" t="s">
        <v>21</v>
      </c>
      <c r="B30" s="7">
        <v>122</v>
      </c>
      <c r="C30" s="7">
        <v>45</v>
      </c>
    </row>
    <row r="31" spans="1:3" x14ac:dyDescent="0.25">
      <c r="A31" s="4" t="s">
        <v>22</v>
      </c>
      <c r="B31" s="7">
        <v>430</v>
      </c>
      <c r="C31" s="7">
        <v>224</v>
      </c>
    </row>
    <row r="32" spans="1:3" x14ac:dyDescent="0.25">
      <c r="A32" s="4" t="s">
        <v>23</v>
      </c>
      <c r="B32" s="7">
        <v>525</v>
      </c>
      <c r="C32" s="7">
        <v>347</v>
      </c>
    </row>
    <row r="33" spans="1:3" x14ac:dyDescent="0.25">
      <c r="A33" s="4" t="s">
        <v>24</v>
      </c>
      <c r="B33" s="7">
        <v>350</v>
      </c>
      <c r="C33" s="7">
        <v>344</v>
      </c>
    </row>
    <row r="34" spans="1:3" x14ac:dyDescent="0.25">
      <c r="A34" s="4" t="s">
        <v>25</v>
      </c>
      <c r="B34" s="7">
        <v>390</v>
      </c>
      <c r="C34" s="7">
        <v>385</v>
      </c>
    </row>
    <row r="35" spans="1:3" x14ac:dyDescent="0.25">
      <c r="A35" s="4" t="s">
        <v>26</v>
      </c>
      <c r="B35" s="7">
        <v>145</v>
      </c>
      <c r="C35" s="7">
        <v>163</v>
      </c>
    </row>
    <row r="36" spans="1:3" x14ac:dyDescent="0.25">
      <c r="A36" s="4" t="s">
        <v>27</v>
      </c>
      <c r="B36" s="7">
        <v>220</v>
      </c>
      <c r="C36" s="7">
        <v>229</v>
      </c>
    </row>
    <row r="50" spans="1:1" x14ac:dyDescent="0.25">
      <c r="A50" s="8" t="s">
        <v>99</v>
      </c>
    </row>
    <row r="51" spans="1:1" x14ac:dyDescent="0.25">
      <c r="A51" s="8" t="s">
        <v>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6"/>
  <sheetViews>
    <sheetView topLeftCell="A25" zoomScale="120" zoomScaleNormal="120" workbookViewId="0">
      <selection activeCell="A29" sqref="A29"/>
    </sheetView>
  </sheetViews>
  <sheetFormatPr baseColWidth="10" defaultRowHeight="15" x14ac:dyDescent="0.25"/>
  <cols>
    <col min="1" max="1" width="35.140625" customWidth="1"/>
  </cols>
  <sheetData>
    <row r="2" spans="1:3" ht="15.75" x14ac:dyDescent="0.3">
      <c r="A2" s="2" t="s">
        <v>113</v>
      </c>
    </row>
    <row r="3" spans="1:3" x14ac:dyDescent="0.25">
      <c r="A3" s="4"/>
      <c r="B3" s="4">
        <v>2010</v>
      </c>
      <c r="C3" s="4">
        <v>2020</v>
      </c>
    </row>
    <row r="4" spans="1:3" x14ac:dyDescent="0.25">
      <c r="A4" s="4" t="s">
        <v>21</v>
      </c>
      <c r="B4" s="7">
        <v>1921</v>
      </c>
      <c r="C4" s="7">
        <v>1183</v>
      </c>
    </row>
    <row r="5" spans="1:3" x14ac:dyDescent="0.25">
      <c r="A5" s="4" t="s">
        <v>22</v>
      </c>
      <c r="B5" s="7">
        <v>743</v>
      </c>
      <c r="C5" s="7">
        <v>636</v>
      </c>
    </row>
    <row r="6" spans="1:3" x14ac:dyDescent="0.25">
      <c r="A6" s="4" t="s">
        <v>23</v>
      </c>
      <c r="B6" s="7">
        <v>471</v>
      </c>
      <c r="C6" s="7">
        <v>421</v>
      </c>
    </row>
    <row r="7" spans="1:3" x14ac:dyDescent="0.25">
      <c r="A7" s="4" t="s">
        <v>24</v>
      </c>
      <c r="B7" s="7">
        <v>287</v>
      </c>
      <c r="C7" s="7">
        <v>271</v>
      </c>
    </row>
    <row r="8" spans="1:3" x14ac:dyDescent="0.25">
      <c r="A8" s="4" t="s">
        <v>25</v>
      </c>
      <c r="B8" s="7">
        <v>275</v>
      </c>
      <c r="C8" s="7">
        <v>291</v>
      </c>
    </row>
    <row r="9" spans="1:3" x14ac:dyDescent="0.25">
      <c r="A9" s="4" t="s">
        <v>26</v>
      </c>
      <c r="B9" s="7">
        <v>139</v>
      </c>
      <c r="C9" s="7">
        <v>141</v>
      </c>
    </row>
    <row r="10" spans="1:3" x14ac:dyDescent="0.25">
      <c r="A10" s="4" t="s">
        <v>27</v>
      </c>
      <c r="B10" s="7">
        <v>231</v>
      </c>
      <c r="C10" s="7">
        <v>245</v>
      </c>
    </row>
    <row r="24" spans="1:2" x14ac:dyDescent="0.25">
      <c r="A24" s="8" t="s">
        <v>99</v>
      </c>
    </row>
    <row r="25" spans="1:2" x14ac:dyDescent="0.25">
      <c r="A25" s="8" t="s">
        <v>19</v>
      </c>
    </row>
    <row r="29" spans="1:2" ht="15.75" x14ac:dyDescent="0.3">
      <c r="A29" s="2" t="s">
        <v>115</v>
      </c>
    </row>
    <row r="30" spans="1:2" x14ac:dyDescent="0.25">
      <c r="A30" s="11" t="s">
        <v>28</v>
      </c>
      <c r="B30" s="27">
        <v>0.70060138400986849</v>
      </c>
    </row>
    <row r="31" spans="1:2" x14ac:dyDescent="0.25">
      <c r="A31" s="11" t="s">
        <v>114</v>
      </c>
      <c r="B31" s="27">
        <v>0.24752347212324496</v>
      </c>
    </row>
    <row r="32" spans="1:2" x14ac:dyDescent="0.25">
      <c r="A32" s="11" t="s">
        <v>29</v>
      </c>
      <c r="B32" s="27">
        <v>4.3999999999999997E-2</v>
      </c>
    </row>
    <row r="33" spans="1:2" x14ac:dyDescent="0.25">
      <c r="A33" s="28" t="s">
        <v>30</v>
      </c>
      <c r="B33" s="27">
        <v>8.0000000000000002E-3</v>
      </c>
    </row>
    <row r="45" spans="1:2" x14ac:dyDescent="0.25">
      <c r="A45" s="8" t="s">
        <v>112</v>
      </c>
    </row>
    <row r="46" spans="1:2" x14ac:dyDescent="0.25">
      <c r="A46" s="8" t="s">
        <v>20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="120" zoomScaleNormal="120" workbookViewId="0">
      <selection activeCell="M30" sqref="M30"/>
    </sheetView>
  </sheetViews>
  <sheetFormatPr baseColWidth="10" defaultRowHeight="15" x14ac:dyDescent="0.25"/>
  <cols>
    <col min="1" max="1" width="37.5703125" customWidth="1"/>
  </cols>
  <sheetData>
    <row r="1" spans="1:5" ht="15.75" x14ac:dyDescent="0.3">
      <c r="A1" s="2" t="s">
        <v>118</v>
      </c>
    </row>
    <row r="3" spans="1:5" x14ac:dyDescent="0.25">
      <c r="A3" t="s">
        <v>31</v>
      </c>
      <c r="B3" t="s">
        <v>5</v>
      </c>
      <c r="C3" t="s">
        <v>116</v>
      </c>
    </row>
    <row r="4" spans="1:5" x14ac:dyDescent="0.25">
      <c r="A4">
        <v>2010</v>
      </c>
      <c r="B4" s="10">
        <v>26587.199999999997</v>
      </c>
      <c r="C4" s="10">
        <v>89584</v>
      </c>
    </row>
    <row r="5" spans="1:5" x14ac:dyDescent="0.25">
      <c r="A5">
        <v>2011</v>
      </c>
      <c r="B5" s="10">
        <v>26453.699999999997</v>
      </c>
      <c r="C5" s="10">
        <v>88526</v>
      </c>
    </row>
    <row r="6" spans="1:5" x14ac:dyDescent="0.25">
      <c r="A6">
        <v>2012</v>
      </c>
      <c r="B6" s="10">
        <v>26807.9</v>
      </c>
      <c r="C6" s="10">
        <v>90101</v>
      </c>
    </row>
    <row r="7" spans="1:5" x14ac:dyDescent="0.25">
      <c r="A7">
        <v>2013</v>
      </c>
      <c r="B7" s="10">
        <v>27131.8</v>
      </c>
      <c r="C7" s="10">
        <v>88331</v>
      </c>
    </row>
    <row r="8" spans="1:5" x14ac:dyDescent="0.25">
      <c r="A8">
        <v>2014</v>
      </c>
      <c r="B8" s="10">
        <v>27872.000000000004</v>
      </c>
      <c r="C8" s="10">
        <v>89191</v>
      </c>
    </row>
    <row r="9" spans="1:5" x14ac:dyDescent="0.25">
      <c r="A9">
        <v>2015</v>
      </c>
      <c r="B9" s="10">
        <v>28108.299999999996</v>
      </c>
      <c r="C9" s="10">
        <v>88628</v>
      </c>
    </row>
    <row r="10" spans="1:5" x14ac:dyDescent="0.25">
      <c r="A10">
        <v>2016</v>
      </c>
      <c r="B10" s="10">
        <v>28335.3</v>
      </c>
      <c r="C10" s="10">
        <v>88328</v>
      </c>
    </row>
    <row r="11" spans="1:5" x14ac:dyDescent="0.25">
      <c r="A11">
        <v>2017</v>
      </c>
      <c r="B11" s="10">
        <v>28671.399999999998</v>
      </c>
      <c r="C11" s="10">
        <v>86776</v>
      </c>
    </row>
    <row r="12" spans="1:5" x14ac:dyDescent="0.25">
      <c r="A12">
        <v>2018</v>
      </c>
      <c r="B12" s="10">
        <v>29606.300000000003</v>
      </c>
      <c r="C12" s="10">
        <v>88233</v>
      </c>
    </row>
    <row r="13" spans="1:5" x14ac:dyDescent="0.25">
      <c r="A13">
        <v>2019</v>
      </c>
      <c r="B13" s="10">
        <v>29626.100000000002</v>
      </c>
      <c r="C13" s="10">
        <v>87565</v>
      </c>
    </row>
    <row r="14" spans="1:5" x14ac:dyDescent="0.25">
      <c r="A14">
        <v>2020</v>
      </c>
      <c r="B14" s="10">
        <v>29898.800000000003</v>
      </c>
      <c r="C14" s="10">
        <v>84622</v>
      </c>
    </row>
    <row r="15" spans="1:5" x14ac:dyDescent="0.25">
      <c r="A15">
        <v>2021</v>
      </c>
      <c r="B15" s="10">
        <v>29680.6</v>
      </c>
      <c r="C15" s="10">
        <v>84306</v>
      </c>
      <c r="E15" s="8" t="s">
        <v>117</v>
      </c>
    </row>
    <row r="16" spans="1:5" x14ac:dyDescent="0.25">
      <c r="A16">
        <v>2022</v>
      </c>
      <c r="B16" s="10">
        <v>28354.399999999998</v>
      </c>
      <c r="C16" s="10">
        <v>80688</v>
      </c>
      <c r="E16" s="8" t="s">
        <v>32</v>
      </c>
    </row>
    <row r="20" spans="1:4" ht="15.75" x14ac:dyDescent="0.3">
      <c r="A20" s="2" t="s">
        <v>134</v>
      </c>
    </row>
    <row r="21" spans="1:4" ht="15.75" thickBot="1" x14ac:dyDescent="0.3">
      <c r="A21" s="29"/>
      <c r="B21" s="29"/>
      <c r="C21" s="29" t="s">
        <v>119</v>
      </c>
      <c r="D21" s="29" t="s">
        <v>120</v>
      </c>
    </row>
    <row r="22" spans="1:4" x14ac:dyDescent="0.25">
      <c r="A22" s="42" t="s">
        <v>121</v>
      </c>
      <c r="B22" s="30">
        <v>2023</v>
      </c>
      <c r="C22" s="31">
        <v>63839</v>
      </c>
      <c r="D22" s="32">
        <v>3611</v>
      </c>
    </row>
    <row r="23" spans="1:4" x14ac:dyDescent="0.25">
      <c r="A23" s="43"/>
      <c r="B23" s="33">
        <v>2020</v>
      </c>
      <c r="C23" s="34">
        <v>72038</v>
      </c>
      <c r="D23" s="35">
        <v>3771</v>
      </c>
    </row>
    <row r="24" spans="1:4" x14ac:dyDescent="0.25">
      <c r="A24" s="43"/>
      <c r="B24" s="33">
        <v>2018</v>
      </c>
      <c r="C24" s="34">
        <v>70779</v>
      </c>
      <c r="D24" s="35">
        <v>3619</v>
      </c>
    </row>
    <row r="25" spans="1:4" ht="15.75" thickBot="1" x14ac:dyDescent="0.3">
      <c r="A25" s="44"/>
      <c r="B25" s="33">
        <v>2013</v>
      </c>
      <c r="C25" s="34">
        <v>67338</v>
      </c>
      <c r="D25" s="35">
        <v>3054</v>
      </c>
    </row>
    <row r="26" spans="1:4" x14ac:dyDescent="0.25">
      <c r="A26" s="42" t="s">
        <v>122</v>
      </c>
      <c r="B26" s="30">
        <v>2023</v>
      </c>
      <c r="C26" s="31">
        <v>70735</v>
      </c>
      <c r="D26" s="32">
        <v>3928</v>
      </c>
    </row>
    <row r="27" spans="1:4" x14ac:dyDescent="0.25">
      <c r="A27" s="43"/>
      <c r="B27" s="33">
        <v>2020</v>
      </c>
      <c r="C27" s="34">
        <v>95604</v>
      </c>
      <c r="D27" s="35">
        <v>4158</v>
      </c>
    </row>
    <row r="28" spans="1:4" x14ac:dyDescent="0.25">
      <c r="A28" s="43"/>
      <c r="B28" s="33">
        <v>2018</v>
      </c>
      <c r="C28" s="34">
        <v>89108</v>
      </c>
      <c r="D28" s="35">
        <v>5300</v>
      </c>
    </row>
    <row r="29" spans="1:4" ht="15.75" thickBot="1" x14ac:dyDescent="0.3">
      <c r="A29" s="44"/>
      <c r="B29" s="33">
        <v>2013</v>
      </c>
      <c r="C29" s="34">
        <v>78060</v>
      </c>
      <c r="D29" s="35">
        <v>5699</v>
      </c>
    </row>
    <row r="30" spans="1:4" x14ac:dyDescent="0.25">
      <c r="A30" s="42" t="s">
        <v>123</v>
      </c>
      <c r="B30" s="30">
        <v>2023</v>
      </c>
      <c r="C30" s="31">
        <v>527813</v>
      </c>
      <c r="D30" s="32">
        <v>54502</v>
      </c>
    </row>
    <row r="31" spans="1:4" x14ac:dyDescent="0.25">
      <c r="A31" s="43"/>
      <c r="B31" s="33">
        <v>2020</v>
      </c>
      <c r="C31" s="34">
        <v>604482</v>
      </c>
      <c r="D31" s="35">
        <v>68921</v>
      </c>
    </row>
    <row r="32" spans="1:4" x14ac:dyDescent="0.25">
      <c r="A32" s="43"/>
      <c r="B32" s="33">
        <v>2018</v>
      </c>
      <c r="C32" s="34">
        <v>606959</v>
      </c>
      <c r="D32" s="35">
        <v>79624</v>
      </c>
    </row>
    <row r="33" spans="1:6" ht="15.75" thickBot="1" x14ac:dyDescent="0.3">
      <c r="A33" s="44"/>
      <c r="B33" s="33">
        <v>2013</v>
      </c>
      <c r="C33" s="34">
        <v>614566</v>
      </c>
      <c r="D33" s="35">
        <v>83869</v>
      </c>
      <c r="F33" s="8" t="s">
        <v>126</v>
      </c>
    </row>
    <row r="34" spans="1:6" x14ac:dyDescent="0.25">
      <c r="A34" s="42" t="s">
        <v>124</v>
      </c>
      <c r="B34" s="30">
        <v>2023</v>
      </c>
      <c r="C34" s="31">
        <v>264994</v>
      </c>
      <c r="D34" s="32">
        <v>41494</v>
      </c>
      <c r="F34" s="8" t="s">
        <v>131</v>
      </c>
    </row>
    <row r="35" spans="1:6" x14ac:dyDescent="0.25">
      <c r="A35" s="43"/>
      <c r="B35" s="33">
        <v>2020</v>
      </c>
      <c r="C35" s="34">
        <v>368994</v>
      </c>
      <c r="D35" s="35">
        <v>49908</v>
      </c>
    </row>
    <row r="36" spans="1:6" x14ac:dyDescent="0.25">
      <c r="A36" s="43"/>
      <c r="B36" s="33">
        <v>2018</v>
      </c>
      <c r="C36" s="34">
        <v>317270</v>
      </c>
      <c r="D36" s="35">
        <v>60214</v>
      </c>
    </row>
    <row r="37" spans="1:6" ht="15.75" thickBot="1" x14ac:dyDescent="0.3">
      <c r="A37" s="44"/>
      <c r="B37" s="33">
        <v>2013</v>
      </c>
      <c r="C37" s="34">
        <v>300060</v>
      </c>
      <c r="D37" s="35">
        <v>49403</v>
      </c>
    </row>
    <row r="38" spans="1:6" x14ac:dyDescent="0.25">
      <c r="A38" s="42" t="s">
        <v>125</v>
      </c>
      <c r="B38" s="30">
        <v>2023</v>
      </c>
      <c r="C38" s="31">
        <v>43418</v>
      </c>
      <c r="D38" s="32">
        <v>13245</v>
      </c>
    </row>
    <row r="39" spans="1:6" x14ac:dyDescent="0.25">
      <c r="A39" s="43"/>
      <c r="B39" s="33">
        <v>2020</v>
      </c>
      <c r="C39" s="34">
        <v>66057</v>
      </c>
      <c r="D39" s="35">
        <v>12781</v>
      </c>
    </row>
    <row r="40" spans="1:6" x14ac:dyDescent="0.25">
      <c r="A40" s="43"/>
      <c r="B40" s="33">
        <v>2018</v>
      </c>
      <c r="C40" s="33">
        <v>48416</v>
      </c>
      <c r="D40" s="35">
        <v>13205</v>
      </c>
    </row>
    <row r="41" spans="1:6" ht="15.75" thickBot="1" x14ac:dyDescent="0.3">
      <c r="A41" s="36"/>
      <c r="B41" s="37">
        <v>2013</v>
      </c>
      <c r="C41" s="37">
        <v>58768</v>
      </c>
      <c r="D41" s="38">
        <v>5839</v>
      </c>
    </row>
    <row r="44" spans="1:6" ht="15.75" x14ac:dyDescent="0.3">
      <c r="A44" s="2" t="s">
        <v>133</v>
      </c>
    </row>
    <row r="45" spans="1:6" x14ac:dyDescent="0.25">
      <c r="B45">
        <v>2018</v>
      </c>
      <c r="C45">
        <v>2020</v>
      </c>
      <c r="D45">
        <v>2023</v>
      </c>
    </row>
    <row r="46" spans="1:6" x14ac:dyDescent="0.25">
      <c r="A46" s="39" t="s">
        <v>129</v>
      </c>
      <c r="B46" s="40">
        <v>648806</v>
      </c>
      <c r="C46" s="40">
        <v>717602</v>
      </c>
      <c r="D46" s="40">
        <v>715593</v>
      </c>
    </row>
    <row r="47" spans="1:6" x14ac:dyDescent="0.25">
      <c r="A47" s="39" t="s">
        <v>128</v>
      </c>
      <c r="B47" s="40">
        <v>-71639</v>
      </c>
      <c r="C47" s="40">
        <v>-42658</v>
      </c>
      <c r="D47" s="40">
        <v>-36188</v>
      </c>
    </row>
    <row r="48" spans="1:6" x14ac:dyDescent="0.25">
      <c r="A48" s="39" t="s">
        <v>127</v>
      </c>
      <c r="B48" s="40">
        <v>30751</v>
      </c>
      <c r="C48" s="40">
        <v>39811</v>
      </c>
      <c r="D48" s="40">
        <v>37695</v>
      </c>
    </row>
    <row r="49" spans="1:6" x14ac:dyDescent="0.25">
      <c r="A49" s="39" t="s">
        <v>130</v>
      </c>
      <c r="B49" s="40">
        <v>582117</v>
      </c>
      <c r="C49" s="40">
        <v>433311</v>
      </c>
      <c r="D49" s="40">
        <v>296975</v>
      </c>
    </row>
    <row r="54" spans="1:6" x14ac:dyDescent="0.25">
      <c r="F54" s="8" t="s">
        <v>132</v>
      </c>
    </row>
  </sheetData>
  <mergeCells count="5">
    <mergeCell ref="A22:A25"/>
    <mergeCell ref="A26:A29"/>
    <mergeCell ref="A30:A33"/>
    <mergeCell ref="A34:A37"/>
    <mergeCell ref="A38:A4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zoomScale="120" zoomScaleNormal="120" workbookViewId="0">
      <selection activeCell="J11" sqref="J11"/>
    </sheetView>
  </sheetViews>
  <sheetFormatPr baseColWidth="10" defaultRowHeight="15" x14ac:dyDescent="0.25"/>
  <sheetData>
    <row r="3" spans="1:9" ht="15.75" x14ac:dyDescent="0.3">
      <c r="A3" s="2" t="s">
        <v>144</v>
      </c>
    </row>
    <row r="4" spans="1:9" x14ac:dyDescent="0.25">
      <c r="B4" s="12" t="s">
        <v>44</v>
      </c>
      <c r="C4" s="12" t="s">
        <v>34</v>
      </c>
      <c r="D4" s="12" t="s">
        <v>135</v>
      </c>
      <c r="G4" s="12" t="s">
        <v>33</v>
      </c>
      <c r="H4" s="12" t="s">
        <v>34</v>
      </c>
      <c r="I4" s="12" t="s">
        <v>35</v>
      </c>
    </row>
    <row r="5" spans="1:9" x14ac:dyDescent="0.25">
      <c r="A5" s="4" t="s">
        <v>36</v>
      </c>
      <c r="B5" s="15">
        <v>0.13774834437086092</v>
      </c>
      <c r="C5" s="15">
        <v>0.14990552218741565</v>
      </c>
      <c r="D5" s="7">
        <v>20139147.98</v>
      </c>
      <c r="F5" s="4" t="s">
        <v>36</v>
      </c>
      <c r="G5" s="13">
        <v>0.14657836644591613</v>
      </c>
      <c r="H5" s="13">
        <v>0.157090192384604</v>
      </c>
      <c r="I5" s="7">
        <v>21104376.84</v>
      </c>
    </row>
    <row r="6" spans="1:9" x14ac:dyDescent="0.25">
      <c r="A6" s="4" t="s">
        <v>37</v>
      </c>
      <c r="B6" s="15">
        <v>6.3375671075029463E-2</v>
      </c>
      <c r="C6" s="15">
        <v>4.0784324724225898E-2</v>
      </c>
      <c r="D6" s="7">
        <v>28384593.390000001</v>
      </c>
      <c r="F6" s="4" t="s">
        <v>37</v>
      </c>
      <c r="G6" s="13">
        <v>0.22417179520754224</v>
      </c>
      <c r="H6" s="13">
        <v>0.3270515583271158</v>
      </c>
      <c r="I6" s="7">
        <v>227617486.94999999</v>
      </c>
    </row>
    <row r="7" spans="1:9" x14ac:dyDescent="0.25">
      <c r="A7" s="4" t="s">
        <v>38</v>
      </c>
      <c r="B7" s="15">
        <v>4.8994974874371856E-2</v>
      </c>
      <c r="C7" s="15">
        <v>3.5549385630339027E-2</v>
      </c>
      <c r="D7" s="7">
        <v>12698999.140000001</v>
      </c>
      <c r="F7" s="4" t="s">
        <v>38</v>
      </c>
      <c r="G7" s="13">
        <v>5.0610193826274227E-2</v>
      </c>
      <c r="H7" s="13">
        <v>3.6516153967427481E-2</v>
      </c>
      <c r="I7" s="7">
        <v>13044349.42</v>
      </c>
    </row>
    <row r="8" spans="1:9" x14ac:dyDescent="0.25">
      <c r="A8" s="6" t="s">
        <v>39</v>
      </c>
      <c r="B8" s="14">
        <v>0.11405901314158196</v>
      </c>
      <c r="C8" s="14">
        <v>0.10993983330476449</v>
      </c>
      <c r="D8" s="7">
        <v>23556191.690000001</v>
      </c>
      <c r="F8" s="4" t="s">
        <v>39</v>
      </c>
      <c r="G8" s="13">
        <v>0.12075378130424003</v>
      </c>
      <c r="H8" s="13">
        <v>0.1180385903251223</v>
      </c>
      <c r="I8" s="7">
        <v>25291466.949999999</v>
      </c>
    </row>
    <row r="9" spans="1:9" x14ac:dyDescent="0.25">
      <c r="A9" s="4" t="s">
        <v>40</v>
      </c>
      <c r="B9" s="15">
        <v>0.13735001276487108</v>
      </c>
      <c r="C9" s="15">
        <v>0.13813805544811009</v>
      </c>
      <c r="D9" s="7">
        <v>49217215.82</v>
      </c>
      <c r="F9" s="4" t="s">
        <v>40</v>
      </c>
      <c r="G9" s="13">
        <v>0.14194536635179986</v>
      </c>
      <c r="H9" s="13">
        <v>0.14277897110596985</v>
      </c>
      <c r="I9" s="7">
        <v>50870727.93</v>
      </c>
    </row>
    <row r="10" spans="1:9" x14ac:dyDescent="0.25">
      <c r="A10" s="4" t="s">
        <v>41</v>
      </c>
      <c r="B10" s="15">
        <v>9.5338983050847453E-2</v>
      </c>
      <c r="C10" s="15">
        <v>9.0131917870187997E-2</v>
      </c>
      <c r="D10" s="7">
        <v>13581894.42</v>
      </c>
      <c r="F10" s="4" t="s">
        <v>41</v>
      </c>
      <c r="G10" s="13">
        <v>0.16822033898305086</v>
      </c>
      <c r="H10" s="13">
        <v>0.22075779636535106</v>
      </c>
      <c r="I10" s="7">
        <v>33265785.899999999</v>
      </c>
    </row>
    <row r="11" spans="1:9" x14ac:dyDescent="0.25">
      <c r="A11" s="4" t="s">
        <v>42</v>
      </c>
      <c r="B11" s="15">
        <v>6.7766295707472182E-2</v>
      </c>
      <c r="C11" s="15">
        <v>4.6590646360517393E-2</v>
      </c>
      <c r="D11" s="7">
        <v>21057740.559999999</v>
      </c>
      <c r="F11" s="4" t="s">
        <v>42</v>
      </c>
      <c r="G11" s="13">
        <v>0.12599364069952304</v>
      </c>
      <c r="H11" s="13">
        <v>0.14953101320786985</v>
      </c>
      <c r="I11" s="7">
        <v>67584065.209999993</v>
      </c>
    </row>
    <row r="12" spans="1:9" x14ac:dyDescent="0.25">
      <c r="A12" s="4" t="s">
        <v>43</v>
      </c>
      <c r="B12" s="15">
        <v>0.10142585185870953</v>
      </c>
      <c r="C12" s="15">
        <v>4.927339659187914E-2</v>
      </c>
      <c r="D12" s="7">
        <v>28950757.529999997</v>
      </c>
      <c r="F12" s="6" t="s">
        <v>43</v>
      </c>
      <c r="G12" s="14">
        <v>0.12246630387007285</v>
      </c>
      <c r="H12" s="14">
        <v>6.6860838266688621E-2</v>
      </c>
      <c r="I12" s="7">
        <v>39583885.150000006</v>
      </c>
    </row>
    <row r="25" spans="1:1" x14ac:dyDescent="0.25">
      <c r="A25" s="8" t="s">
        <v>46</v>
      </c>
    </row>
    <row r="26" spans="1:1" x14ac:dyDescent="0.25">
      <c r="A26" s="8" t="s">
        <v>20</v>
      </c>
    </row>
    <row r="27" spans="1:1" x14ac:dyDescent="0.25">
      <c r="A27" s="8" t="s">
        <v>45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="120" zoomScaleNormal="120" workbookViewId="0">
      <selection activeCell="A2" sqref="A2"/>
    </sheetView>
  </sheetViews>
  <sheetFormatPr baseColWidth="10" defaultRowHeight="15" x14ac:dyDescent="0.25"/>
  <sheetData>
    <row r="2" spans="1:5" ht="15.75" x14ac:dyDescent="0.3">
      <c r="A2" s="2" t="s">
        <v>145</v>
      </c>
    </row>
    <row r="4" spans="1:5" x14ac:dyDescent="0.25">
      <c r="A4" t="s">
        <v>88</v>
      </c>
      <c r="B4" t="s">
        <v>47</v>
      </c>
      <c r="C4" t="s">
        <v>48</v>
      </c>
      <c r="D4" t="s">
        <v>49</v>
      </c>
      <c r="E4" t="s">
        <v>50</v>
      </c>
    </row>
    <row r="5" spans="1:5" x14ac:dyDescent="0.25">
      <c r="A5" t="s">
        <v>51</v>
      </c>
      <c r="B5" s="1">
        <v>0.88799019607843133</v>
      </c>
      <c r="C5" s="1">
        <v>5.3431372549019605E-2</v>
      </c>
      <c r="D5" s="1">
        <v>4.387254901960784E-2</v>
      </c>
      <c r="E5" s="1">
        <v>1.3480392156862746E-2</v>
      </c>
    </row>
    <row r="6" spans="1:5" x14ac:dyDescent="0.25">
      <c r="A6" t="s">
        <v>52</v>
      </c>
      <c r="B6" s="1">
        <v>0.7895232120451694</v>
      </c>
      <c r="C6" s="1">
        <v>0.13111668757841907</v>
      </c>
      <c r="D6" s="1">
        <v>5.8343789209535757E-2</v>
      </c>
      <c r="E6" s="1">
        <v>2.1016311166875783E-2</v>
      </c>
    </row>
    <row r="20" spans="1:1" x14ac:dyDescent="0.25">
      <c r="A20" s="8" t="s">
        <v>99</v>
      </c>
    </row>
    <row r="21" spans="1:1" x14ac:dyDescent="0.25">
      <c r="A21" s="8" t="s">
        <v>19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25" zoomScale="112" zoomScaleNormal="112" workbookViewId="0">
      <selection activeCell="E46" sqref="E46"/>
    </sheetView>
  </sheetViews>
  <sheetFormatPr baseColWidth="10" defaultRowHeight="15" x14ac:dyDescent="0.25"/>
  <sheetData>
    <row r="2" spans="1:10" ht="15.75" x14ac:dyDescent="0.3">
      <c r="A2" s="2" t="s">
        <v>146</v>
      </c>
    </row>
    <row r="3" spans="1:10" x14ac:dyDescent="0.25">
      <c r="A3" t="s">
        <v>88</v>
      </c>
      <c r="B3">
        <v>2010</v>
      </c>
      <c r="C3">
        <v>2020</v>
      </c>
      <c r="H3" t="s">
        <v>136</v>
      </c>
      <c r="I3">
        <v>2010</v>
      </c>
      <c r="J3">
        <v>2020</v>
      </c>
    </row>
    <row r="4" spans="1:10" x14ac:dyDescent="0.25">
      <c r="A4" t="s">
        <v>53</v>
      </c>
      <c r="B4" s="16">
        <v>3444</v>
      </c>
      <c r="C4" s="16">
        <v>3152.125</v>
      </c>
      <c r="H4" t="s">
        <v>53</v>
      </c>
      <c r="I4" s="16">
        <v>24.125</v>
      </c>
      <c r="J4" s="16">
        <v>76.625</v>
      </c>
    </row>
    <row r="5" spans="1:10" x14ac:dyDescent="0.25">
      <c r="A5" t="s">
        <v>54</v>
      </c>
      <c r="B5" s="16">
        <v>877.125</v>
      </c>
      <c r="C5" s="16">
        <v>355.5</v>
      </c>
      <c r="H5" t="s">
        <v>54</v>
      </c>
      <c r="I5" s="16">
        <v>8</v>
      </c>
      <c r="J5" s="16">
        <v>8.5</v>
      </c>
    </row>
    <row r="6" spans="1:10" x14ac:dyDescent="0.25">
      <c r="A6" t="s">
        <v>55</v>
      </c>
      <c r="B6" s="16">
        <v>87.125</v>
      </c>
      <c r="C6" s="16">
        <v>106.625</v>
      </c>
      <c r="H6" t="s">
        <v>55</v>
      </c>
      <c r="I6" s="16">
        <v>10.125</v>
      </c>
      <c r="J6" s="16">
        <v>23.875</v>
      </c>
    </row>
    <row r="7" spans="1:10" x14ac:dyDescent="0.25">
      <c r="A7" t="s">
        <v>56</v>
      </c>
      <c r="B7" s="16">
        <v>112.149851586355</v>
      </c>
      <c r="C7" s="16">
        <v>78.960634920634902</v>
      </c>
      <c r="H7" t="s">
        <v>56</v>
      </c>
      <c r="I7" s="16">
        <v>1.97270742358079</v>
      </c>
      <c r="J7" s="16">
        <v>5.9384126984126997</v>
      </c>
    </row>
    <row r="19" spans="1:5" x14ac:dyDescent="0.25">
      <c r="A19" s="8" t="s">
        <v>137</v>
      </c>
    </row>
    <row r="20" spans="1:5" x14ac:dyDescent="0.25">
      <c r="A20" s="8" t="s">
        <v>19</v>
      </c>
    </row>
    <row r="24" spans="1:5" ht="15.75" x14ac:dyDescent="0.3">
      <c r="A24" s="2" t="s">
        <v>57</v>
      </c>
    </row>
    <row r="27" spans="1:5" x14ac:dyDescent="0.25">
      <c r="A27" s="6" t="s">
        <v>88</v>
      </c>
      <c r="B27" s="6" t="s">
        <v>58</v>
      </c>
      <c r="C27" s="6" t="s">
        <v>59</v>
      </c>
      <c r="D27" s="6" t="s">
        <v>60</v>
      </c>
      <c r="E27" s="17" t="s">
        <v>61</v>
      </c>
    </row>
    <row r="28" spans="1:5" x14ac:dyDescent="0.25">
      <c r="A28" s="6" t="s">
        <v>62</v>
      </c>
      <c r="B28" s="17">
        <v>-19</v>
      </c>
      <c r="C28" s="17">
        <v>98</v>
      </c>
      <c r="D28" s="17">
        <v>-23</v>
      </c>
      <c r="E28" s="17">
        <v>89</v>
      </c>
    </row>
    <row r="29" spans="1:5" x14ac:dyDescent="0.25">
      <c r="A29" s="6" t="s">
        <v>63</v>
      </c>
      <c r="B29" s="17">
        <v>-36</v>
      </c>
      <c r="C29" s="17">
        <v>151</v>
      </c>
      <c r="D29" s="17">
        <v>-61</v>
      </c>
      <c r="E29" s="17">
        <v>116</v>
      </c>
    </row>
    <row r="30" spans="1:5" x14ac:dyDescent="0.25">
      <c r="A30" s="6" t="s">
        <v>64</v>
      </c>
      <c r="B30" s="17">
        <v>-51</v>
      </c>
      <c r="C30" s="17">
        <v>210</v>
      </c>
      <c r="D30" s="17">
        <v>-72</v>
      </c>
      <c r="E30" s="17">
        <v>200</v>
      </c>
    </row>
    <row r="31" spans="1:5" x14ac:dyDescent="0.25">
      <c r="A31" s="6" t="s">
        <v>65</v>
      </c>
      <c r="B31" s="17">
        <v>-108</v>
      </c>
      <c r="C31" s="17">
        <v>312</v>
      </c>
      <c r="D31" s="17">
        <v>-84</v>
      </c>
      <c r="E31" s="17">
        <v>245</v>
      </c>
    </row>
    <row r="32" spans="1:5" x14ac:dyDescent="0.25">
      <c r="A32" s="6" t="s">
        <v>66</v>
      </c>
      <c r="B32" s="17">
        <v>-134</v>
      </c>
      <c r="C32" s="17">
        <v>383</v>
      </c>
      <c r="D32" s="17">
        <v>-88</v>
      </c>
      <c r="E32" s="17">
        <v>265</v>
      </c>
    </row>
    <row r="33" spans="1:6" x14ac:dyDescent="0.25">
      <c r="A33" s="6" t="s">
        <v>67</v>
      </c>
      <c r="B33" s="17">
        <v>-203</v>
      </c>
      <c r="C33" s="17">
        <v>472</v>
      </c>
      <c r="D33" s="17">
        <v>-139</v>
      </c>
      <c r="E33" s="17">
        <v>300</v>
      </c>
    </row>
    <row r="34" spans="1:6" x14ac:dyDescent="0.25">
      <c r="A34" s="6" t="s">
        <v>68</v>
      </c>
      <c r="B34" s="17">
        <v>-221</v>
      </c>
      <c r="C34" s="17">
        <v>530</v>
      </c>
      <c r="D34" s="17">
        <v>-152</v>
      </c>
      <c r="E34" s="17">
        <v>358</v>
      </c>
      <c r="F34" s="41"/>
    </row>
    <row r="35" spans="1:6" x14ac:dyDescent="0.25">
      <c r="A35" s="6" t="s">
        <v>69</v>
      </c>
      <c r="B35" s="17">
        <v>-219</v>
      </c>
      <c r="C35" s="17">
        <v>503</v>
      </c>
      <c r="D35" s="17">
        <v>-199</v>
      </c>
      <c r="E35" s="17">
        <v>409</v>
      </c>
    </row>
    <row r="36" spans="1:6" x14ac:dyDescent="0.25">
      <c r="A36" s="6" t="s">
        <v>70</v>
      </c>
      <c r="B36" s="17">
        <v>-183</v>
      </c>
      <c r="C36" s="17">
        <v>302</v>
      </c>
      <c r="D36" s="17">
        <v>-175</v>
      </c>
      <c r="E36" s="17">
        <v>296</v>
      </c>
    </row>
    <row r="37" spans="1:6" x14ac:dyDescent="0.25">
      <c r="A37" s="6" t="s">
        <v>71</v>
      </c>
      <c r="B37" s="17">
        <v>-59</v>
      </c>
      <c r="C37" s="17">
        <v>117</v>
      </c>
      <c r="D37" s="17">
        <v>-94</v>
      </c>
      <c r="E37" s="17">
        <v>171</v>
      </c>
    </row>
    <row r="38" spans="1:6" x14ac:dyDescent="0.25">
      <c r="A38" s="6" t="s">
        <v>72</v>
      </c>
      <c r="B38" s="17">
        <v>-56</v>
      </c>
      <c r="C38" s="17">
        <v>110</v>
      </c>
      <c r="D38" s="17">
        <v>-56</v>
      </c>
      <c r="E38" s="17">
        <v>102</v>
      </c>
    </row>
    <row r="39" spans="1:6" x14ac:dyDescent="0.25">
      <c r="A39" s="6" t="s">
        <v>73</v>
      </c>
      <c r="B39" s="17">
        <v>-53</v>
      </c>
      <c r="C39" s="17">
        <v>118</v>
      </c>
      <c r="D39" s="17">
        <v>-41</v>
      </c>
      <c r="E39" s="17">
        <v>70</v>
      </c>
    </row>
    <row r="42" spans="1:6" x14ac:dyDescent="0.25">
      <c r="A42" s="8" t="s">
        <v>99</v>
      </c>
    </row>
    <row r="43" spans="1:6" x14ac:dyDescent="0.25">
      <c r="A43" s="8" t="s">
        <v>19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tabSelected="1" zoomScaleNormal="100" workbookViewId="0">
      <selection activeCell="G28" sqref="G28"/>
    </sheetView>
  </sheetViews>
  <sheetFormatPr baseColWidth="10" defaultRowHeight="15" x14ac:dyDescent="0.25"/>
  <sheetData>
    <row r="2" spans="1:15" ht="15.75" x14ac:dyDescent="0.3">
      <c r="A2" s="2" t="s">
        <v>138</v>
      </c>
    </row>
    <row r="5" spans="1:15" ht="60" x14ac:dyDescent="0.25">
      <c r="A5" s="18" t="s">
        <v>74</v>
      </c>
      <c r="B5" s="19" t="s">
        <v>75</v>
      </c>
      <c r="C5" s="19" t="s">
        <v>76</v>
      </c>
      <c r="D5" s="19" t="s">
        <v>77</v>
      </c>
      <c r="E5" s="19" t="s">
        <v>78</v>
      </c>
      <c r="F5" s="19" t="s">
        <v>79</v>
      </c>
      <c r="G5" s="19" t="s">
        <v>80</v>
      </c>
      <c r="I5" s="18" t="s">
        <v>84</v>
      </c>
      <c r="J5" s="23" t="s">
        <v>87</v>
      </c>
      <c r="K5" s="12" t="s">
        <v>76</v>
      </c>
      <c r="L5" s="23" t="s">
        <v>85</v>
      </c>
      <c r="M5" s="12" t="s">
        <v>78</v>
      </c>
      <c r="N5" s="23" t="s">
        <v>86</v>
      </c>
      <c r="O5" s="12" t="s">
        <v>80</v>
      </c>
    </row>
    <row r="6" spans="1:15" x14ac:dyDescent="0.25">
      <c r="A6" s="20" t="s">
        <v>81</v>
      </c>
      <c r="B6" s="21">
        <v>0.48484848484848486</v>
      </c>
      <c r="C6" s="21">
        <v>0.69499999999999995</v>
      </c>
      <c r="D6" s="21">
        <v>0.64</v>
      </c>
      <c r="E6" s="21">
        <v>0.74770642201834858</v>
      </c>
      <c r="F6" s="21">
        <v>0.38750000000000001</v>
      </c>
      <c r="G6" s="21">
        <v>0.57854729729729726</v>
      </c>
      <c r="I6" s="20" t="s">
        <v>81</v>
      </c>
      <c r="J6" s="22">
        <v>0.3651685393258427</v>
      </c>
      <c r="K6" s="22">
        <v>0.66570302233902756</v>
      </c>
      <c r="L6" s="22">
        <v>0.35076923076923078</v>
      </c>
      <c r="M6" s="22">
        <v>0.63410911865700115</v>
      </c>
      <c r="N6" s="22">
        <v>0.40416666666666667</v>
      </c>
      <c r="O6" s="22">
        <v>0.73564189189189189</v>
      </c>
    </row>
    <row r="7" spans="1:15" x14ac:dyDescent="0.25">
      <c r="A7" s="20" t="s">
        <v>82</v>
      </c>
      <c r="B7" s="21">
        <v>0.33982683982683981</v>
      </c>
      <c r="C7" s="21">
        <v>0.17315789473684209</v>
      </c>
      <c r="D7" s="21">
        <v>0.23076923076923078</v>
      </c>
      <c r="E7" s="21">
        <v>0.14984709480122324</v>
      </c>
      <c r="F7" s="21">
        <v>0.30833333333333335</v>
      </c>
      <c r="G7" s="21">
        <v>0.22466216216216217</v>
      </c>
      <c r="I7" s="20" t="s">
        <v>82</v>
      </c>
      <c r="J7" s="22">
        <v>0.39550561797752809</v>
      </c>
      <c r="K7" s="22">
        <v>0.21524310118265441</v>
      </c>
      <c r="L7" s="22">
        <v>0.42307692307692307</v>
      </c>
      <c r="M7" s="22">
        <v>0.24380007630675316</v>
      </c>
      <c r="N7" s="22">
        <v>0.32083333333333336</v>
      </c>
      <c r="O7" s="22">
        <v>0.15202702702702703</v>
      </c>
    </row>
    <row r="8" spans="1:15" x14ac:dyDescent="0.25">
      <c r="A8" s="20" t="s">
        <v>83</v>
      </c>
      <c r="B8" s="21">
        <v>0.17532467532467533</v>
      </c>
      <c r="C8" s="21">
        <v>0.1318421052631579</v>
      </c>
      <c r="D8" s="21">
        <v>0.12923076923076923</v>
      </c>
      <c r="E8" s="21">
        <v>0.10244648318042814</v>
      </c>
      <c r="F8" s="21">
        <v>0.30416666666666664</v>
      </c>
      <c r="G8" s="21">
        <v>0.19679054054054054</v>
      </c>
      <c r="I8" s="20" t="s">
        <v>83</v>
      </c>
      <c r="J8" s="22">
        <v>0.23932584269662921</v>
      </c>
      <c r="K8" s="22">
        <v>0.119053876478318</v>
      </c>
      <c r="L8" s="22">
        <v>0.22615384615384615</v>
      </c>
      <c r="M8" s="22">
        <v>0.12209080503624571</v>
      </c>
      <c r="N8" s="22">
        <v>0.27500000000000002</v>
      </c>
      <c r="O8" s="22">
        <v>0.11233108108108109</v>
      </c>
    </row>
    <row r="24" spans="5:5" x14ac:dyDescent="0.25">
      <c r="E24" s="8" t="s">
        <v>139</v>
      </c>
    </row>
    <row r="25" spans="5:5" x14ac:dyDescent="0.25">
      <c r="E25" s="8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Maxence Villegas</dc:creator>
  <cp:lastModifiedBy>Maxence Villegas</cp:lastModifiedBy>
  <dcterms:created xsi:type="dcterms:W3CDTF">2024-11-06T10:14:19Z</dcterms:created>
  <dcterms:modified xsi:type="dcterms:W3CDTF">2025-01-22T13:49:42Z</dcterms:modified>
</cp:coreProperties>
</file>