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sauv_disque_externe\bilan_aides_mc\2023\envoi_sraa\"/>
    </mc:Choice>
  </mc:AlternateContent>
  <bookViews>
    <workbookView xWindow="240" yWindow="12" windowWidth="16092" windowHeight="9660"/>
  </bookViews>
  <sheets>
    <sheet name="Occitanie total" sheetId="1" r:id="rId1"/>
    <sheet name="Occitanie non ventilée par dep" sheetId="2" r:id="rId2"/>
    <sheet name="09" sheetId="3" r:id="rId3"/>
    <sheet name="11" sheetId="4" r:id="rId4"/>
    <sheet name="12" sheetId="5" r:id="rId5"/>
    <sheet name="30" sheetId="6" r:id="rId6"/>
    <sheet name="31" sheetId="7" r:id="rId7"/>
    <sheet name="32" sheetId="8" r:id="rId8"/>
    <sheet name="34" sheetId="9" r:id="rId9"/>
    <sheet name="46" sheetId="10" r:id="rId10"/>
    <sheet name="48" sheetId="11" r:id="rId11"/>
    <sheet name="65" sheetId="12" r:id="rId12"/>
    <sheet name="66" sheetId="13" r:id="rId13"/>
    <sheet name="81" sheetId="14" r:id="rId14"/>
    <sheet name="82" sheetId="15" r:id="rId15"/>
  </sheets>
  <calcPr calcId="162913"/>
</workbook>
</file>

<file path=xl/calcChain.xml><?xml version="1.0" encoding="utf-8"?>
<calcChain xmlns="http://schemas.openxmlformats.org/spreadsheetml/2006/main">
  <c r="G32" i="2" l="1"/>
  <c r="B32" i="2"/>
  <c r="G24" i="2"/>
  <c r="B24" i="2"/>
</calcChain>
</file>

<file path=xl/sharedStrings.xml><?xml version="1.0" encoding="utf-8"?>
<sst xmlns="http://schemas.openxmlformats.org/spreadsheetml/2006/main" count="1146" uniqueCount="132">
  <si>
    <t>MASA</t>
  </si>
  <si>
    <t>CASDAR</t>
  </si>
  <si>
    <t>FAM</t>
  </si>
  <si>
    <t>FEAGA</t>
  </si>
  <si>
    <t>FEADER</t>
  </si>
  <si>
    <t>Aides découplées</t>
  </si>
  <si>
    <t>Paiement de base</t>
  </si>
  <si>
    <t>Paiement redistributif</t>
  </si>
  <si>
    <t>Eco-Régime</t>
  </si>
  <si>
    <t>Paiement JA</t>
  </si>
  <si>
    <t>Total aides découplées</t>
  </si>
  <si>
    <t>Aides couplées</t>
  </si>
  <si>
    <t>Aides bovines</t>
  </si>
  <si>
    <t>Veaux sous la mère et veaux bio</t>
  </si>
  <si>
    <t>Aides caprines</t>
  </si>
  <si>
    <t>Aides ovines</t>
  </si>
  <si>
    <t>Total aides couplées animales</t>
  </si>
  <si>
    <t>Protéines végétales</t>
  </si>
  <si>
    <t>Blé dur</t>
  </si>
  <si>
    <t>Maraichage</t>
  </si>
  <si>
    <t>Total aides couplées végétales</t>
  </si>
  <si>
    <t>Total aides couplées</t>
  </si>
  <si>
    <t>OCM viti-vinicole</t>
  </si>
  <si>
    <t>Investissements des caves</t>
  </si>
  <si>
    <t>Restructuration du vignoble</t>
  </si>
  <si>
    <t>Promotion vin sur les pays tiers</t>
  </si>
  <si>
    <t>Prestations viniques</t>
  </si>
  <si>
    <t>Total OCM viticulture</t>
  </si>
  <si>
    <t>OCM fruits et légumes</t>
  </si>
  <si>
    <t>Programmes operationnels</t>
  </si>
  <si>
    <t>Autres aides (programmes : apicole, lait et fruit à l'école…)</t>
  </si>
  <si>
    <t>Total premier pilier PAC</t>
  </si>
  <si>
    <t>Indemnité Compensatoire Handicap Naturel (ICHN)</t>
  </si>
  <si>
    <t>Mesures Agroenvironnementales et Climatiques (MAEC)</t>
  </si>
  <si>
    <t>Aides à l'agriculture biologique</t>
  </si>
  <si>
    <t>CAB</t>
  </si>
  <si>
    <t>MAB</t>
  </si>
  <si>
    <t>Crédit d'impôt HVE</t>
  </si>
  <si>
    <t>Crédit d'impôt Bio</t>
  </si>
  <si>
    <t>Autres aides installations (stages, compléments DJA)</t>
  </si>
  <si>
    <t>Modernisation des exploitations</t>
  </si>
  <si>
    <t>Rénovation des vergers</t>
  </si>
  <si>
    <t>Prédation</t>
  </si>
  <si>
    <t>Assurance récolte</t>
  </si>
  <si>
    <t>aide au démarrage AFP/GP</t>
  </si>
  <si>
    <t>Mesures forestières</t>
  </si>
  <si>
    <t>DFCI</t>
  </si>
  <si>
    <t>Total deuxième pilier PAC</t>
  </si>
  <si>
    <t>Animation et développement des filières agroalimentaires et pôle de compétitivité</t>
  </si>
  <si>
    <t>Animation et développement de la filière agriculture biologique et des projets agro-environnementaux climatiques (PAEC)</t>
  </si>
  <si>
    <t>Animation des GIEE</t>
  </si>
  <si>
    <t>Animation installation</t>
  </si>
  <si>
    <t>Animation des CUMA (DINA-CUMA)</t>
  </si>
  <si>
    <t>Animation et développement de la filière forêt-bois</t>
  </si>
  <si>
    <t>Assistance technique, certification vétérinaireconseil réseaux génétiques</t>
  </si>
  <si>
    <t>Total Dispositifs d’animation Conseil</t>
  </si>
  <si>
    <t>Modernisation et gestion des réseaux irrigation</t>
  </si>
  <si>
    <t>Pastoralisme : plan cabanes</t>
  </si>
  <si>
    <t>Restauration des terrains en montagne (RTM)</t>
  </si>
  <si>
    <t>Total Aménagement</t>
  </si>
  <si>
    <t>Expérimentation, développement agricole</t>
  </si>
  <si>
    <t>PRDA Occitanie</t>
  </si>
  <si>
    <t>AREA, ARP</t>
  </si>
  <si>
    <t>Aide de crise d'Influenza aviaire</t>
  </si>
  <si>
    <t>Plan de soutien Agriculture biologique</t>
  </si>
  <si>
    <t>Aide investissement assurés</t>
  </si>
  <si>
    <t>Autres aides de crise</t>
  </si>
  <si>
    <t>Calamités agricoles</t>
  </si>
  <si>
    <t>FASS</t>
  </si>
  <si>
    <t>Total Aides conjoncturelles</t>
  </si>
  <si>
    <t>Plan France Relance forêt/bois</t>
  </si>
  <si>
    <t>Plantons des haies</t>
  </si>
  <si>
    <t>Protection contre les aléas climatiques</t>
  </si>
  <si>
    <t>Alimentation locale &amp; solidaire</t>
  </si>
  <si>
    <t>AnimAbandFinVie</t>
  </si>
  <si>
    <t>FilièGrainesPlants</t>
  </si>
  <si>
    <t>Jardins partagés</t>
  </si>
  <si>
    <t>Projet alimentaire territorial (PAT)</t>
  </si>
  <si>
    <t>Plan protéines végétales</t>
  </si>
  <si>
    <t>Plan de modernisation des abattoirs</t>
  </si>
  <si>
    <t>Renouvellement des agroéquipements</t>
  </si>
  <si>
    <t>Structuration des filières</t>
  </si>
  <si>
    <t>Investissements ZNT</t>
  </si>
  <si>
    <t>France 2030 vague 1 - réduction usage des intrants</t>
  </si>
  <si>
    <t>Total aides plan de relance</t>
  </si>
  <si>
    <t>TOTAL OCCITANIE</t>
  </si>
  <si>
    <t xml:space="preserve">Pastoralisme </t>
  </si>
  <si>
    <t xml:space="preserve">Aide de crise gel </t>
  </si>
  <si>
    <t>TOTAL  OCCITANIE</t>
  </si>
  <si>
    <t>1er pilier 
(PAC)</t>
  </si>
  <si>
    <t>2ème pilier
(PAC)</t>
  </si>
  <si>
    <t>Dispositifs 
d’animation 
Conseil</t>
  </si>
  <si>
    <t>Aménagement</t>
  </si>
  <si>
    <t>R&amp;D, 
Développement</t>
  </si>
  <si>
    <t>Aides 
conjoncturelles</t>
  </si>
  <si>
    <t>Plan de relance 
+ France 2030</t>
  </si>
  <si>
    <t>Région Occitanie</t>
  </si>
  <si>
    <t>financeurs</t>
  </si>
  <si>
    <t>ETAT</t>
  </si>
  <si>
    <t>Europe</t>
  </si>
  <si>
    <t>TOTAL</t>
  </si>
  <si>
    <t>nombre de dossiers</t>
  </si>
  <si>
    <t>Aides 2023 par financeur et par nature d'aide (en millier d'euros)</t>
  </si>
  <si>
    <t>Pastoralisme (aide au démarrage AFP/GP)</t>
  </si>
  <si>
    <t>Mesures forestières (DFCI)</t>
  </si>
  <si>
    <t>Département de l'ARIEGE</t>
  </si>
  <si>
    <t>Département de l'AVEYRON</t>
  </si>
  <si>
    <t>Département de l'AUDE</t>
  </si>
  <si>
    <t>Aména
gement</t>
  </si>
  <si>
    <t>TOTAL  DEPARTEMENT</t>
  </si>
  <si>
    <t>Département du GARD</t>
  </si>
  <si>
    <t>Département de la HAUTE-GARONNE</t>
  </si>
  <si>
    <t>Département du GERS</t>
  </si>
  <si>
    <t>Région Occitanie : dispositifs non ventilés par département</t>
  </si>
  <si>
    <t>Département de l'HERAULT</t>
  </si>
  <si>
    <t>Département du LOT</t>
  </si>
  <si>
    <t>Département de la LOZERE</t>
  </si>
  <si>
    <t>Département des HAUTES-PYRENEES</t>
  </si>
  <si>
    <t>Département des PYRENEES-ORIENTALES</t>
  </si>
  <si>
    <t>Département du TARN</t>
  </si>
  <si>
    <t>Département du TARN-ET-GARONNE</t>
  </si>
  <si>
    <r>
      <t>2</t>
    </r>
    <r>
      <rPr>
        <i/>
        <sz val="8"/>
        <rFont val="Times New Roman"/>
        <family val="1"/>
      </rPr>
      <t xml:space="preserve"> crédits d'impôts 2022, 100% Etat, rattachés ici au 2</t>
    </r>
    <r>
      <rPr>
        <i/>
        <vertAlign val="superscript"/>
        <sz val="8"/>
        <rFont val="Times New Roman"/>
        <family val="1"/>
      </rPr>
      <t>ème</t>
    </r>
    <r>
      <rPr>
        <i/>
        <sz val="8"/>
        <rFont val="Times New Roman"/>
        <family val="1"/>
      </rPr>
      <t xml:space="preserve"> pilier en raison de la nature de l'aide</t>
    </r>
  </si>
  <si>
    <t>3 les aides à l'installation (DJA) gérées par la Région depuis 2023 ne sont plus intégrées au bilan des aides ; la ligne concerne les autres aides à l'installation (des compléments DJA de Minimis et les stages)</t>
  </si>
  <si>
    <t>Total R&amp;D, Développement</t>
  </si>
  <si>
    <r>
      <rPr>
        <i/>
        <vertAlign val="superscript"/>
        <sz val="8"/>
        <color theme="1"/>
        <rFont val="Times New Roman"/>
        <family val="1"/>
      </rPr>
      <t>0</t>
    </r>
    <r>
      <rPr>
        <i/>
        <sz val="8"/>
        <color theme="1"/>
        <rFont val="Times New Roman"/>
        <family val="1"/>
      </rPr>
      <t xml:space="preserve"> le total Aides couplées végétales comprend des aides non détaillées</t>
    </r>
  </si>
  <si>
    <t>Total mesures conjoncturelles</t>
  </si>
  <si>
    <r>
      <t>TOTAL  OCCITANIE</t>
    </r>
    <r>
      <rPr>
        <b/>
        <vertAlign val="superscript"/>
        <sz val="11"/>
        <rFont val="Calibri"/>
        <family val="2"/>
        <scheme val="minor"/>
      </rPr>
      <t>4</t>
    </r>
  </si>
  <si>
    <t>4 TOTAL OCCITANIE comptabilise l'ensemble des aides par département ainsi que les aides non ventilées par département (cf onglet 2)</t>
  </si>
  <si>
    <r>
      <t xml:space="preserve">1 </t>
    </r>
    <r>
      <rPr>
        <i/>
        <sz val="8"/>
        <rFont val="Times New Roman"/>
        <family val="1"/>
      </rPr>
      <t>le total est supérieur au total de l'ensemble des financeurs car le total de la ligne comprend d'autres sources de financement (agences de l'eau, régions, départements le cas échéant)</t>
    </r>
  </si>
  <si>
    <r>
      <rPr>
        <i/>
        <vertAlign val="superscript"/>
        <sz val="8"/>
        <rFont val="Times New Roman"/>
        <family val="1"/>
      </rPr>
      <t>3</t>
    </r>
    <r>
      <rPr>
        <i/>
        <sz val="8"/>
        <rFont val="Times New Roman"/>
        <family val="1"/>
      </rPr>
      <t xml:space="preserve"> les aides à l'installation (DJA) gérées par la Région depuis 2023 ne sont plus intégrées au bilan des aides ; la ligne concerne les autres aides à l'installation (des compléments DJA de Minimis et les stages)</t>
    </r>
  </si>
  <si>
    <t>Aide investissement sécheresse</t>
  </si>
  <si>
    <t>Crédit d'impôt "sortie du glyphosate"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</si>
</sst>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3" tint="0.39997558519241921"/>
      <name val="Arial"/>
      <family val="2"/>
    </font>
    <font>
      <sz val="11"/>
      <color rgb="FF00B050"/>
      <name val="Calibri"/>
      <family val="2"/>
      <scheme val="minor"/>
    </font>
    <font>
      <b/>
      <sz val="10"/>
      <color theme="3" tint="0.39997558519241921"/>
      <name val="Arial"/>
      <family val="2"/>
    </font>
    <font>
      <vertAlign val="superscript"/>
      <sz val="8"/>
      <name val="Times New Roman"/>
      <family val="1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sz val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b/>
      <vertAlign val="superscript"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rgb="FFFFCC00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theme="9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FFCC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rgb="FFFFCC00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5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left"/>
    </xf>
    <xf numFmtId="0" fontId="0" fillId="2" borderId="4" xfId="0" applyFill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justify"/>
    </xf>
    <xf numFmtId="0" fontId="0" fillId="0" borderId="13" xfId="0" applyBorder="1"/>
    <xf numFmtId="3" fontId="0" fillId="0" borderId="6" xfId="0" applyNumberFormat="1" applyBorder="1"/>
    <xf numFmtId="3" fontId="0" fillId="0" borderId="6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7" xfId="0" applyNumberFormat="1" applyBorder="1"/>
    <xf numFmtId="3" fontId="0" fillId="0" borderId="7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4" fontId="0" fillId="2" borderId="4" xfId="0" applyNumberFormat="1" applyFill="1" applyBorder="1"/>
    <xf numFmtId="0" fontId="0" fillId="0" borderId="12" xfId="0" applyBorder="1"/>
    <xf numFmtId="0" fontId="0" fillId="0" borderId="12" xfId="0" applyBorder="1" applyAlignment="1">
      <alignment vertical="justify"/>
    </xf>
    <xf numFmtId="0" fontId="0" fillId="0" borderId="13" xfId="0" applyBorder="1" applyAlignment="1">
      <alignment vertical="justify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0" fillId="0" borderId="8" xfId="0" applyBorder="1"/>
    <xf numFmtId="0" fontId="0" fillId="0" borderId="5" xfId="0" applyBorder="1"/>
    <xf numFmtId="0" fontId="0" fillId="3" borderId="14" xfId="0" applyFill="1" applyBorder="1"/>
    <xf numFmtId="0" fontId="0" fillId="3" borderId="4" xfId="0" applyFill="1" applyBorder="1"/>
    <xf numFmtId="0" fontId="0" fillId="3" borderId="5" xfId="0" applyFill="1" applyBorder="1"/>
    <xf numFmtId="0" fontId="1" fillId="0" borderId="0" xfId="0" applyFont="1"/>
    <xf numFmtId="0" fontId="0" fillId="0" borderId="7" xfId="0" applyBorder="1" applyAlignment="1">
      <alignment wrapText="1"/>
    </xf>
    <xf numFmtId="0" fontId="0" fillId="0" borderId="13" xfId="0" applyBorder="1" applyAlignment="1"/>
    <xf numFmtId="0" fontId="8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4" borderId="10" xfId="0" applyFont="1" applyFill="1" applyBorder="1" applyAlignment="1"/>
    <xf numFmtId="0" fontId="3" fillId="6" borderId="8" xfId="1" applyFont="1" applyFill="1" applyBorder="1" applyAlignment="1">
      <alignment horizontal="left" vertical="center" wrapText="1"/>
    </xf>
    <xf numFmtId="0" fontId="3" fillId="6" borderId="5" xfId="1" applyFont="1" applyFill="1" applyBorder="1" applyAlignment="1">
      <alignment horizontal="left" vertical="center" wrapText="1"/>
    </xf>
    <xf numFmtId="0" fontId="0" fillId="7" borderId="5" xfId="0" applyFill="1" applyBorder="1"/>
    <xf numFmtId="3" fontId="0" fillId="7" borderId="14" xfId="0" applyNumberFormat="1" applyFill="1" applyBorder="1" applyAlignment="1">
      <alignment horizontal="right"/>
    </xf>
    <xf numFmtId="3" fontId="0" fillId="7" borderId="8" xfId="0" applyNumberFormat="1" applyFill="1" applyBorder="1" applyAlignment="1">
      <alignment horizontal="right"/>
    </xf>
    <xf numFmtId="3" fontId="0" fillId="7" borderId="4" xfId="0" applyNumberFormat="1" applyFill="1" applyBorder="1" applyAlignment="1">
      <alignment horizontal="right"/>
    </xf>
    <xf numFmtId="3" fontId="0" fillId="7" borderId="5" xfId="0" applyNumberFormat="1" applyFill="1" applyBorder="1" applyAlignment="1">
      <alignment horizontal="right"/>
    </xf>
    <xf numFmtId="0" fontId="0" fillId="7" borderId="4" xfId="0" applyFill="1" applyBorder="1"/>
    <xf numFmtId="0" fontId="0" fillId="8" borderId="3" xfId="0" applyFill="1" applyBorder="1"/>
    <xf numFmtId="0" fontId="0" fillId="8" borderId="13" xfId="0" applyFill="1" applyBorder="1"/>
    <xf numFmtId="0" fontId="0" fillId="8" borderId="0" xfId="0" applyFill="1" applyBorder="1"/>
    <xf numFmtId="0" fontId="0" fillId="9" borderId="8" xfId="0" applyFill="1" applyBorder="1"/>
    <xf numFmtId="0" fontId="0" fillId="9" borderId="5" xfId="0" applyFill="1" applyBorder="1"/>
    <xf numFmtId="0" fontId="0" fillId="9" borderId="4" xfId="0" applyFill="1" applyBorder="1"/>
    <xf numFmtId="3" fontId="0" fillId="0" borderId="12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13" xfId="0" applyNumberFormat="1" applyBorder="1"/>
    <xf numFmtId="3" fontId="0" fillId="0" borderId="0" xfId="0" applyNumberFormat="1" applyBorder="1"/>
    <xf numFmtId="3" fontId="0" fillId="0" borderId="3" xfId="0" applyNumberFormat="1" applyBorder="1"/>
    <xf numFmtId="3" fontId="0" fillId="8" borderId="13" xfId="0" applyNumberFormat="1" applyFill="1" applyBorder="1"/>
    <xf numFmtId="3" fontId="0" fillId="8" borderId="7" xfId="0" applyNumberFormat="1" applyFill="1" applyBorder="1"/>
    <xf numFmtId="3" fontId="0" fillId="8" borderId="0" xfId="0" applyNumberFormat="1" applyFill="1" applyBorder="1"/>
    <xf numFmtId="3" fontId="0" fillId="8" borderId="3" xfId="0" applyNumberFormat="1" applyFill="1" applyBorder="1"/>
    <xf numFmtId="3" fontId="0" fillId="7" borderId="14" xfId="0" applyNumberFormat="1" applyFill="1" applyBorder="1"/>
    <xf numFmtId="3" fontId="0" fillId="7" borderId="8" xfId="0" applyNumberFormat="1" applyFill="1" applyBorder="1"/>
    <xf numFmtId="3" fontId="0" fillId="7" borderId="4" xfId="0" applyNumberFormat="1" applyFill="1" applyBorder="1"/>
    <xf numFmtId="3" fontId="0" fillId="7" borderId="5" xfId="0" applyNumberFormat="1" applyFill="1" applyBorder="1"/>
    <xf numFmtId="3" fontId="0" fillId="6" borderId="14" xfId="0" applyNumberFormat="1" applyFill="1" applyBorder="1"/>
    <xf numFmtId="3" fontId="0" fillId="6" borderId="8" xfId="0" applyNumberFormat="1" applyFill="1" applyBorder="1"/>
    <xf numFmtId="3" fontId="0" fillId="6" borderId="4" xfId="0" applyNumberFormat="1" applyFill="1" applyBorder="1"/>
    <xf numFmtId="3" fontId="0" fillId="6" borderId="5" xfId="0" applyNumberFormat="1" applyFill="1" applyBorder="1"/>
    <xf numFmtId="3" fontId="0" fillId="9" borderId="14" xfId="0" applyNumberFormat="1" applyFill="1" applyBorder="1"/>
    <xf numFmtId="3" fontId="0" fillId="9" borderId="8" xfId="0" applyNumberFormat="1" applyFill="1" applyBorder="1"/>
    <xf numFmtId="3" fontId="0" fillId="9" borderId="4" xfId="0" applyNumberFormat="1" applyFill="1" applyBorder="1"/>
    <xf numFmtId="3" fontId="0" fillId="9" borderId="5" xfId="0" applyNumberFormat="1" applyFill="1" applyBorder="1"/>
    <xf numFmtId="3" fontId="0" fillId="5" borderId="10" xfId="0" applyNumberFormat="1" applyFill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0" fontId="9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2" borderId="4" xfId="0" applyFill="1" applyBorder="1" applyAlignment="1"/>
    <xf numFmtId="0" fontId="3" fillId="3" borderId="13" xfId="0" applyFont="1" applyFill="1" applyBorder="1" applyAlignment="1">
      <alignment vertical="justify"/>
    </xf>
    <xf numFmtId="0" fontId="0" fillId="3" borderId="13" xfId="0" applyFill="1" applyBorder="1" applyAlignment="1">
      <alignment vertical="justify"/>
    </xf>
    <xf numFmtId="0" fontId="0" fillId="3" borderId="7" xfId="0" applyFill="1" applyBorder="1"/>
    <xf numFmtId="0" fontId="0" fillId="3" borderId="0" xfId="0" applyFill="1" applyBorder="1"/>
    <xf numFmtId="0" fontId="0" fillId="3" borderId="3" xfId="0" applyFill="1" applyBorder="1"/>
    <xf numFmtId="0" fontId="3" fillId="6" borderId="4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12" borderId="14" xfId="0" applyFill="1" applyBorder="1"/>
    <xf numFmtId="0" fontId="1" fillId="11" borderId="1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0" fillId="11" borderId="10" xfId="0" applyFill="1" applyBorder="1"/>
    <xf numFmtId="0" fontId="0" fillId="0" borderId="16" xfId="0" applyBorder="1"/>
    <xf numFmtId="0" fontId="0" fillId="0" borderId="17" xfId="0" applyBorder="1"/>
    <xf numFmtId="0" fontId="0" fillId="11" borderId="9" xfId="0" applyFill="1" applyBorder="1"/>
    <xf numFmtId="0" fontId="0" fillId="10" borderId="10" xfId="0" applyFill="1" applyBorder="1"/>
    <xf numFmtId="0" fontId="0" fillId="10" borderId="0" xfId="0" applyFill="1" applyBorder="1" applyAlignment="1"/>
    <xf numFmtId="3" fontId="0" fillId="12" borderId="4" xfId="0" applyNumberFormat="1" applyFill="1" applyBorder="1"/>
    <xf numFmtId="3" fontId="0" fillId="12" borderId="8" xfId="0" applyNumberFormat="1" applyFill="1" applyBorder="1"/>
    <xf numFmtId="3" fontId="0" fillId="12" borderId="5" xfId="0" applyNumberFormat="1" applyFill="1" applyBorder="1"/>
    <xf numFmtId="3" fontId="0" fillId="12" borderId="14" xfId="0" applyNumberFormat="1" applyFill="1" applyBorder="1"/>
    <xf numFmtId="3" fontId="0" fillId="3" borderId="14" xfId="0" applyNumberFormat="1" applyFill="1" applyBorder="1"/>
    <xf numFmtId="3" fontId="0" fillId="3" borderId="8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11" borderId="10" xfId="0" applyNumberFormat="1" applyFill="1" applyBorder="1"/>
    <xf numFmtId="3" fontId="1" fillId="11" borderId="10" xfId="0" applyNumberFormat="1" applyFont="1" applyFill="1" applyBorder="1"/>
    <xf numFmtId="3" fontId="1" fillId="11" borderId="11" xfId="0" applyNumberFormat="1" applyFont="1" applyFill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12" borderId="20" xfId="0" applyNumberFormat="1" applyFill="1" applyBorder="1"/>
    <xf numFmtId="3" fontId="0" fillId="12" borderId="21" xfId="0" applyNumberFormat="1" applyFill="1" applyBorder="1"/>
    <xf numFmtId="3" fontId="0" fillId="8" borderId="18" xfId="0" applyNumberFormat="1" applyFill="1" applyBorder="1"/>
    <xf numFmtId="3" fontId="0" fillId="8" borderId="19" xfId="0" applyNumberFormat="1" applyFill="1" applyBorder="1"/>
    <xf numFmtId="3" fontId="0" fillId="3" borderId="20" xfId="0" applyNumberFormat="1" applyFill="1" applyBorder="1"/>
    <xf numFmtId="3" fontId="0" fillId="3" borderId="21" xfId="0" applyNumberFormat="1" applyFill="1" applyBorder="1"/>
    <xf numFmtId="3" fontId="3" fillId="3" borderId="7" xfId="0" applyNumberFormat="1" applyFont="1" applyFill="1" applyBorder="1"/>
    <xf numFmtId="3" fontId="3" fillId="3" borderId="0" xfId="0" applyNumberFormat="1" applyFont="1" applyFill="1" applyBorder="1"/>
    <xf numFmtId="3" fontId="3" fillId="3" borderId="3" xfId="0" applyNumberFormat="1" applyFont="1" applyFill="1" applyBorder="1"/>
    <xf numFmtId="3" fontId="0" fillId="3" borderId="7" xfId="0" applyNumberFormat="1" applyFill="1" applyBorder="1"/>
    <xf numFmtId="3" fontId="0" fillId="3" borderId="0" xfId="0" applyNumberFormat="1" applyFill="1" applyBorder="1"/>
    <xf numFmtId="3" fontId="0" fillId="3" borderId="3" xfId="0" applyNumberFormat="1" applyFill="1" applyBorder="1"/>
    <xf numFmtId="3" fontId="1" fillId="11" borderId="8" xfId="0" applyNumberFormat="1" applyFont="1" applyFill="1" applyBorder="1"/>
    <xf numFmtId="3" fontId="1" fillId="11" borderId="4" xfId="0" applyNumberFormat="1" applyFont="1" applyFill="1" applyBorder="1"/>
    <xf numFmtId="3" fontId="1" fillId="11" borderId="5" xfId="0" applyNumberFormat="1" applyFont="1" applyFill="1" applyBorder="1"/>
    <xf numFmtId="3" fontId="0" fillId="0" borderId="0" xfId="0" applyNumberFormat="1"/>
    <xf numFmtId="3" fontId="0" fillId="3" borderId="13" xfId="0" applyNumberFormat="1" applyFill="1" applyBorder="1"/>
    <xf numFmtId="0" fontId="0" fillId="10" borderId="9" xfId="0" applyFill="1" applyBorder="1"/>
    <xf numFmtId="3" fontId="0" fillId="10" borderId="10" xfId="0" applyNumberFormat="1" applyFill="1" applyBorder="1"/>
    <xf numFmtId="3" fontId="1" fillId="10" borderId="10" xfId="0" applyNumberFormat="1" applyFont="1" applyFill="1" applyBorder="1"/>
    <xf numFmtId="3" fontId="1" fillId="10" borderId="11" xfId="0" applyNumberFormat="1" applyFont="1" applyFill="1" applyBorder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1" fillId="10" borderId="22" xfId="0" applyNumberFormat="1" applyFont="1" applyFill="1" applyBorder="1"/>
    <xf numFmtId="3" fontId="1" fillId="10" borderId="23" xfId="0" applyNumberFormat="1" applyFont="1" applyFill="1" applyBorder="1"/>
    <xf numFmtId="0" fontId="4" fillId="13" borderId="10" xfId="0" applyFont="1" applyFill="1" applyBorder="1" applyAlignment="1">
      <alignment horizontal="left"/>
    </xf>
    <xf numFmtId="0" fontId="0" fillId="9" borderId="7" xfId="0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0" fontId="0" fillId="0" borderId="3" xfId="0" applyFill="1" applyBorder="1"/>
    <xf numFmtId="0" fontId="0" fillId="11" borderId="9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3" fontId="1" fillId="11" borderId="22" xfId="0" applyNumberFormat="1" applyFont="1" applyFill="1" applyBorder="1"/>
    <xf numFmtId="3" fontId="1" fillId="11" borderId="23" xfId="0" applyNumberFormat="1" applyFont="1" applyFill="1" applyBorder="1"/>
    <xf numFmtId="3" fontId="3" fillId="8" borderId="13" xfId="0" applyNumberFormat="1" applyFont="1" applyFill="1" applyBorder="1"/>
    <xf numFmtId="3" fontId="3" fillId="8" borderId="7" xfId="0" applyNumberFormat="1" applyFont="1" applyFill="1" applyBorder="1"/>
    <xf numFmtId="3" fontId="3" fillId="8" borderId="0" xfId="0" applyNumberFormat="1" applyFont="1" applyFill="1" applyBorder="1"/>
    <xf numFmtId="3" fontId="3" fillId="8" borderId="3" xfId="0" applyNumberFormat="1" applyFont="1" applyFill="1" applyBorder="1"/>
    <xf numFmtId="3" fontId="3" fillId="8" borderId="18" xfId="0" applyNumberFormat="1" applyFont="1" applyFill="1" applyBorder="1"/>
    <xf numFmtId="3" fontId="3" fillId="8" borderId="19" xfId="0" applyNumberFormat="1" applyFont="1" applyFill="1" applyBorder="1"/>
    <xf numFmtId="0" fontId="0" fillId="11" borderId="9" xfId="0" applyFill="1" applyBorder="1" applyAlignment="1">
      <alignment horizontal="center" vertical="center"/>
    </xf>
    <xf numFmtId="0" fontId="0" fillId="11" borderId="8" xfId="0" applyFill="1" applyBorder="1" applyAlignment="1"/>
    <xf numFmtId="0" fontId="0" fillId="7" borderId="0" xfId="0" applyFill="1" applyBorder="1"/>
    <xf numFmtId="0" fontId="3" fillId="6" borderId="7" xfId="1" applyFont="1" applyFill="1" applyBorder="1" applyAlignment="1">
      <alignment horizontal="left" vertical="center" wrapText="1"/>
    </xf>
    <xf numFmtId="0" fontId="3" fillId="6" borderId="0" xfId="1" applyFont="1" applyFill="1" applyBorder="1" applyAlignment="1">
      <alignment horizontal="left" vertical="center" wrapText="1"/>
    </xf>
    <xf numFmtId="0" fontId="3" fillId="6" borderId="3" xfId="1" applyFont="1" applyFill="1" applyBorder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3" fontId="0" fillId="0" borderId="1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7" borderId="20" xfId="0" applyNumberFormat="1" applyFill="1" applyBorder="1" applyAlignment="1">
      <alignment horizontal="right"/>
    </xf>
    <xf numFmtId="3" fontId="0" fillId="7" borderId="21" xfId="0" applyNumberFormat="1" applyFill="1" applyBorder="1" applyAlignment="1">
      <alignment horizontal="right"/>
    </xf>
    <xf numFmtId="3" fontId="0" fillId="7" borderId="20" xfId="0" applyNumberFormat="1" applyFill="1" applyBorder="1"/>
    <xf numFmtId="3" fontId="0" fillId="7" borderId="21" xfId="0" applyNumberFormat="1" applyFill="1" applyBorder="1"/>
    <xf numFmtId="3" fontId="0" fillId="6" borderId="20" xfId="0" applyNumberFormat="1" applyFill="1" applyBorder="1"/>
    <xf numFmtId="3" fontId="0" fillId="6" borderId="21" xfId="0" applyNumberFormat="1" applyFill="1" applyBorder="1"/>
    <xf numFmtId="3" fontId="0" fillId="9" borderId="20" xfId="0" applyNumberFormat="1" applyFill="1" applyBorder="1"/>
    <xf numFmtId="3" fontId="0" fillId="9" borderId="21" xfId="0" applyNumberFormat="1" applyFill="1" applyBorder="1"/>
    <xf numFmtId="3" fontId="1" fillId="5" borderId="22" xfId="0" applyNumberFormat="1" applyFont="1" applyFill="1" applyBorder="1"/>
    <xf numFmtId="3" fontId="1" fillId="5" borderId="23" xfId="0" applyNumberFormat="1" applyFont="1" applyFill="1" applyBorder="1"/>
    <xf numFmtId="3" fontId="3" fillId="3" borderId="18" xfId="0" applyNumberFormat="1" applyFont="1" applyFill="1" applyBorder="1"/>
    <xf numFmtId="3" fontId="3" fillId="3" borderId="19" xfId="0" applyNumberFormat="1" applyFont="1" applyFill="1" applyBorder="1"/>
    <xf numFmtId="3" fontId="1" fillId="11" borderId="20" xfId="0" applyNumberFormat="1" applyFont="1" applyFill="1" applyBorder="1"/>
    <xf numFmtId="3" fontId="1" fillId="11" borderId="21" xfId="0" applyNumberFormat="1" applyFont="1" applyFill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3" fontId="18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9" borderId="13" xfId="0" applyFill="1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6" xfId="0" applyBorder="1" applyAlignment="1">
      <alignment vertical="justify"/>
    </xf>
    <xf numFmtId="0" fontId="0" fillId="0" borderId="2" xfId="0" applyBorder="1" applyAlignment="1">
      <alignment vertical="justify"/>
    </xf>
    <xf numFmtId="0" fontId="0" fillId="0" borderId="7" xfId="0" applyBorder="1" applyAlignment="1">
      <alignment vertical="justify"/>
    </xf>
    <xf numFmtId="0" fontId="0" fillId="0" borderId="3" xfId="0" applyBorder="1" applyAlignment="1">
      <alignment vertical="justify"/>
    </xf>
    <xf numFmtId="0" fontId="0" fillId="0" borderId="7" xfId="0" applyBorder="1" applyAlignment="1"/>
    <xf numFmtId="0" fontId="0" fillId="0" borderId="3" xfId="0" applyBorder="1" applyAlignment="1"/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0" fillId="0" borderId="10" xfId="0" applyBorder="1" applyAlignment="1"/>
    <xf numFmtId="0" fontId="0" fillId="0" borderId="11" xfId="0" applyBorder="1" applyAlignment="1"/>
    <xf numFmtId="1" fontId="7" fillId="0" borderId="1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1" fontId="7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1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/>
    <xf numFmtId="0" fontId="8" fillId="0" borderId="7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2" xfId="0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tabSelected="1" workbookViewId="0">
      <selection activeCell="B34" sqref="B34"/>
    </sheetView>
  </sheetViews>
  <sheetFormatPr baseColWidth="10" defaultColWidth="8.88671875" defaultRowHeight="16.2" x14ac:dyDescent="0.3"/>
  <cols>
    <col min="1" max="1" width="13.33203125" style="50" customWidth="1"/>
    <col min="2" max="2" width="32.44140625" customWidth="1"/>
    <col min="3" max="3" width="37" customWidth="1"/>
    <col min="4" max="4" width="9.44140625" bestFit="1" customWidth="1"/>
    <col min="8" max="8" width="9.88671875" bestFit="1" customWidth="1"/>
    <col min="10" max="10" width="9.88671875" bestFit="1" customWidth="1"/>
    <col min="11" max="11" width="8.88671875" style="200"/>
  </cols>
  <sheetData>
    <row r="1" spans="1:11" ht="18" x14ac:dyDescent="0.35">
      <c r="A1" s="48"/>
      <c r="B1" s="14" t="s">
        <v>96</v>
      </c>
      <c r="C1" s="12"/>
      <c r="D1" s="11"/>
      <c r="E1" s="11"/>
      <c r="F1" s="11"/>
      <c r="G1" s="13"/>
      <c r="H1" s="13"/>
      <c r="I1" s="11"/>
      <c r="J1" s="11"/>
    </row>
    <row r="2" spans="1:11" x14ac:dyDescent="0.3">
      <c r="A2" s="48"/>
      <c r="B2" s="20"/>
      <c r="C2" s="21"/>
      <c r="D2" s="22"/>
      <c r="E2" s="20"/>
      <c r="F2" s="23"/>
      <c r="G2" s="23" t="s">
        <v>97</v>
      </c>
      <c r="H2" s="22"/>
      <c r="I2" s="11"/>
      <c r="J2" s="11"/>
    </row>
    <row r="3" spans="1:11" x14ac:dyDescent="0.3">
      <c r="A3" s="49"/>
      <c r="B3" s="15"/>
      <c r="C3" s="34"/>
      <c r="D3" s="19"/>
      <c r="E3" s="19" t="s">
        <v>98</v>
      </c>
      <c r="F3" s="95"/>
      <c r="G3" s="95"/>
      <c r="H3" s="19" t="s">
        <v>99</v>
      </c>
      <c r="I3" s="19"/>
      <c r="J3" s="11"/>
    </row>
    <row r="4" spans="1:11" s="1" customFormat="1" ht="24" x14ac:dyDescent="0.3">
      <c r="A4" s="91" t="s">
        <v>102</v>
      </c>
      <c r="B4" s="94"/>
      <c r="C4" s="92"/>
      <c r="D4" s="24" t="s">
        <v>101</v>
      </c>
      <c r="E4" s="16" t="s">
        <v>0</v>
      </c>
      <c r="F4" s="17" t="s">
        <v>1</v>
      </c>
      <c r="G4" s="17" t="s">
        <v>2</v>
      </c>
      <c r="H4" s="180" t="s">
        <v>3</v>
      </c>
      <c r="I4" s="181" t="s">
        <v>4</v>
      </c>
      <c r="J4" s="18" t="s">
        <v>100</v>
      </c>
      <c r="K4" s="201"/>
    </row>
    <row r="5" spans="1:11" s="1" customFormat="1" x14ac:dyDescent="0.3">
      <c r="A5" s="211" t="s">
        <v>89</v>
      </c>
      <c r="B5" s="208" t="s">
        <v>5</v>
      </c>
      <c r="C5" s="2" t="s">
        <v>6</v>
      </c>
      <c r="D5" s="38">
        <v>40683</v>
      </c>
      <c r="E5" s="27"/>
      <c r="F5" s="28"/>
      <c r="G5" s="28"/>
      <c r="H5" s="182">
        <v>339473.17</v>
      </c>
      <c r="I5" s="183"/>
      <c r="J5" s="29">
        <v>339473.17</v>
      </c>
      <c r="K5" s="201"/>
    </row>
    <row r="6" spans="1:11" s="1" customFormat="1" x14ac:dyDescent="0.3">
      <c r="A6" s="212"/>
      <c r="B6" s="209"/>
      <c r="C6" s="3" t="s">
        <v>7</v>
      </c>
      <c r="D6" s="39">
        <v>40657</v>
      </c>
      <c r="E6" s="31"/>
      <c r="F6" s="32"/>
      <c r="G6" s="32"/>
      <c r="H6" s="184">
        <v>91943.75</v>
      </c>
      <c r="I6" s="185"/>
      <c r="J6" s="33">
        <v>91943.75</v>
      </c>
      <c r="K6" s="201"/>
    </row>
    <row r="7" spans="1:11" s="1" customFormat="1" x14ac:dyDescent="0.3">
      <c r="A7" s="212"/>
      <c r="B7" s="209"/>
      <c r="C7" s="3" t="s">
        <v>8</v>
      </c>
      <c r="D7" s="39">
        <v>38514</v>
      </c>
      <c r="E7" s="31"/>
      <c r="F7" s="32"/>
      <c r="G7" s="32"/>
      <c r="H7" s="184">
        <v>217891.514</v>
      </c>
      <c r="I7" s="185"/>
      <c r="J7" s="33">
        <v>217891.514</v>
      </c>
      <c r="K7" s="201"/>
    </row>
    <row r="8" spans="1:11" x14ac:dyDescent="0.3">
      <c r="A8" s="212"/>
      <c r="B8" s="209"/>
      <c r="C8" s="3" t="s">
        <v>9</v>
      </c>
      <c r="D8" s="39">
        <v>4137</v>
      </c>
      <c r="E8" s="31"/>
      <c r="F8" s="32"/>
      <c r="G8" s="32"/>
      <c r="H8" s="184">
        <v>19132.059000000001</v>
      </c>
      <c r="I8" s="185"/>
      <c r="J8" s="33">
        <v>19132.059000000001</v>
      </c>
    </row>
    <row r="9" spans="1:11" x14ac:dyDescent="0.3">
      <c r="A9" s="212"/>
      <c r="B9" s="210"/>
      <c r="C9" s="54" t="s">
        <v>10</v>
      </c>
      <c r="D9" s="55">
        <v>40737</v>
      </c>
      <c r="E9" s="56"/>
      <c r="F9" s="57"/>
      <c r="G9" s="57"/>
      <c r="H9" s="186">
        <v>668440.49399999995</v>
      </c>
      <c r="I9" s="187"/>
      <c r="J9" s="58">
        <v>668440.49399999995</v>
      </c>
    </row>
    <row r="10" spans="1:11" x14ac:dyDescent="0.3">
      <c r="A10" s="212"/>
      <c r="B10" s="8" t="s">
        <v>11</v>
      </c>
      <c r="C10" s="2" t="s">
        <v>12</v>
      </c>
      <c r="D10" s="66">
        <v>12577</v>
      </c>
      <c r="E10" s="26"/>
      <c r="F10" s="67"/>
      <c r="G10" s="67"/>
      <c r="H10" s="126">
        <v>68569.17</v>
      </c>
      <c r="I10" s="127"/>
      <c r="J10" s="68">
        <v>68569.17</v>
      </c>
    </row>
    <row r="11" spans="1:11" x14ac:dyDescent="0.3">
      <c r="A11" s="212"/>
      <c r="B11" s="9"/>
      <c r="C11" s="3" t="s">
        <v>13</v>
      </c>
      <c r="D11" s="69">
        <v>901</v>
      </c>
      <c r="E11" s="30"/>
      <c r="F11" s="70"/>
      <c r="G11" s="70"/>
      <c r="H11" s="128">
        <v>1691.2840000000001</v>
      </c>
      <c r="I11" s="129"/>
      <c r="J11" s="71">
        <v>1691.2840000000001</v>
      </c>
    </row>
    <row r="12" spans="1:11" x14ac:dyDescent="0.3">
      <c r="A12" s="212"/>
      <c r="B12" s="9"/>
      <c r="C12" s="3" t="s">
        <v>14</v>
      </c>
      <c r="D12" s="69">
        <v>830</v>
      </c>
      <c r="E12" s="30"/>
      <c r="F12" s="70"/>
      <c r="G12" s="70"/>
      <c r="H12" s="128">
        <v>2030.5170000000001</v>
      </c>
      <c r="I12" s="129"/>
      <c r="J12" s="71">
        <v>2030.5170000000001</v>
      </c>
    </row>
    <row r="13" spans="1:11" x14ac:dyDescent="0.3">
      <c r="A13" s="212"/>
      <c r="B13" s="9"/>
      <c r="C13" s="3" t="s">
        <v>15</v>
      </c>
      <c r="D13" s="69">
        <v>4809</v>
      </c>
      <c r="E13" s="30"/>
      <c r="F13" s="70"/>
      <c r="G13" s="70"/>
      <c r="H13" s="128">
        <v>34393.803999999996</v>
      </c>
      <c r="I13" s="129"/>
      <c r="J13" s="71">
        <v>34393.803999999996</v>
      </c>
    </row>
    <row r="14" spans="1:11" x14ac:dyDescent="0.3">
      <c r="A14" s="212"/>
      <c r="B14" s="9"/>
      <c r="C14" s="60" t="s">
        <v>16</v>
      </c>
      <c r="D14" s="72">
        <v>16667</v>
      </c>
      <c r="E14" s="73"/>
      <c r="F14" s="74"/>
      <c r="G14" s="74"/>
      <c r="H14" s="132">
        <v>106684.776</v>
      </c>
      <c r="I14" s="133"/>
      <c r="J14" s="75">
        <v>106684.776</v>
      </c>
    </row>
    <row r="15" spans="1:11" x14ac:dyDescent="0.3">
      <c r="A15" s="212"/>
      <c r="B15" s="9"/>
      <c r="C15" s="3" t="s">
        <v>17</v>
      </c>
      <c r="D15" s="69">
        <v>14879</v>
      </c>
      <c r="E15" s="30"/>
      <c r="F15" s="70"/>
      <c r="G15" s="70"/>
      <c r="H15" s="128">
        <v>33611.654999999999</v>
      </c>
      <c r="I15" s="129"/>
      <c r="J15" s="71">
        <v>33611.654999999999</v>
      </c>
    </row>
    <row r="16" spans="1:11" x14ac:dyDescent="0.3">
      <c r="A16" s="212"/>
      <c r="B16" s="9"/>
      <c r="C16" s="3" t="s">
        <v>18</v>
      </c>
      <c r="D16" s="69">
        <v>2834</v>
      </c>
      <c r="E16" s="30"/>
      <c r="F16" s="70"/>
      <c r="G16" s="70"/>
      <c r="H16" s="128">
        <v>4363.6049999999996</v>
      </c>
      <c r="I16" s="129"/>
      <c r="J16" s="71">
        <v>4363.6049999999996</v>
      </c>
    </row>
    <row r="17" spans="1:11" x14ac:dyDescent="0.3">
      <c r="A17" s="212"/>
      <c r="B17" s="9"/>
      <c r="C17" s="3" t="s">
        <v>19</v>
      </c>
      <c r="D17" s="69">
        <v>434</v>
      </c>
      <c r="E17" s="30"/>
      <c r="F17" s="70"/>
      <c r="G17" s="70"/>
      <c r="H17" s="128">
        <v>932.49599999999998</v>
      </c>
      <c r="I17" s="129"/>
      <c r="J17" s="71">
        <v>932.49599999999998</v>
      </c>
    </row>
    <row r="18" spans="1:11" x14ac:dyDescent="0.3">
      <c r="A18" s="212"/>
      <c r="B18" s="9"/>
      <c r="C18" s="60" t="s">
        <v>20</v>
      </c>
      <c r="D18" s="72">
        <v>16547</v>
      </c>
      <c r="E18" s="73"/>
      <c r="F18" s="74"/>
      <c r="G18" s="74"/>
      <c r="H18" s="132">
        <v>40569.440000000002</v>
      </c>
      <c r="I18" s="133"/>
      <c r="J18" s="75">
        <v>40569.440000000002</v>
      </c>
      <c r="K18" s="200">
        <v>0</v>
      </c>
    </row>
    <row r="19" spans="1:11" x14ac:dyDescent="0.3">
      <c r="A19" s="212"/>
      <c r="B19" s="10"/>
      <c r="C19" s="54" t="s">
        <v>21</v>
      </c>
      <c r="D19" s="76">
        <v>25335</v>
      </c>
      <c r="E19" s="77"/>
      <c r="F19" s="78"/>
      <c r="G19" s="78"/>
      <c r="H19" s="188">
        <v>147254.21599999999</v>
      </c>
      <c r="I19" s="189"/>
      <c r="J19" s="79">
        <v>147254.21599999999</v>
      </c>
    </row>
    <row r="20" spans="1:11" x14ac:dyDescent="0.3">
      <c r="A20" s="212"/>
      <c r="B20" s="8" t="s">
        <v>22</v>
      </c>
      <c r="C20" s="2" t="s">
        <v>23</v>
      </c>
      <c r="D20" s="66"/>
      <c r="E20" s="26"/>
      <c r="F20" s="67"/>
      <c r="G20" s="67"/>
      <c r="H20" s="126">
        <v>26134.550999999999</v>
      </c>
      <c r="I20" s="127"/>
      <c r="J20" s="68">
        <v>26134.550999999999</v>
      </c>
    </row>
    <row r="21" spans="1:11" x14ac:dyDescent="0.3">
      <c r="A21" s="212"/>
      <c r="B21" s="9"/>
      <c r="C21" s="3" t="s">
        <v>24</v>
      </c>
      <c r="D21" s="69"/>
      <c r="E21" s="30"/>
      <c r="F21" s="70"/>
      <c r="G21" s="70"/>
      <c r="H21" s="128">
        <v>57256.673999999999</v>
      </c>
      <c r="I21" s="129"/>
      <c r="J21" s="71">
        <v>57256.673999999999</v>
      </c>
    </row>
    <row r="22" spans="1:11" x14ac:dyDescent="0.3">
      <c r="A22" s="212"/>
      <c r="B22" s="9"/>
      <c r="C22" s="3" t="s">
        <v>25</v>
      </c>
      <c r="D22" s="69"/>
      <c r="E22" s="30"/>
      <c r="F22" s="70"/>
      <c r="G22" s="70"/>
      <c r="H22" s="128">
        <v>7178.0039999999999</v>
      </c>
      <c r="I22" s="129"/>
      <c r="J22" s="71">
        <v>7178.0039999999999</v>
      </c>
    </row>
    <row r="23" spans="1:11" x14ac:dyDescent="0.3">
      <c r="A23" s="212"/>
      <c r="B23" s="9"/>
      <c r="C23" s="3" t="s">
        <v>26</v>
      </c>
      <c r="D23" s="69"/>
      <c r="E23" s="30"/>
      <c r="F23" s="70"/>
      <c r="G23" s="70"/>
      <c r="H23" s="128">
        <v>15611.083000000001</v>
      </c>
      <c r="I23" s="129"/>
      <c r="J23" s="71">
        <v>15611.083000000001</v>
      </c>
    </row>
    <row r="24" spans="1:11" x14ac:dyDescent="0.3">
      <c r="A24" s="212"/>
      <c r="B24" s="10"/>
      <c r="C24" s="54" t="s">
        <v>27</v>
      </c>
      <c r="D24" s="76"/>
      <c r="E24" s="77"/>
      <c r="F24" s="78"/>
      <c r="G24" s="78"/>
      <c r="H24" s="188">
        <v>106180.31299999999</v>
      </c>
      <c r="I24" s="189"/>
      <c r="J24" s="79">
        <v>106180.31299999999</v>
      </c>
    </row>
    <row r="25" spans="1:11" x14ac:dyDescent="0.3">
      <c r="A25" s="212"/>
      <c r="B25" s="4" t="s">
        <v>28</v>
      </c>
      <c r="C25" s="2" t="s">
        <v>29</v>
      </c>
      <c r="D25" s="69"/>
      <c r="E25" s="26"/>
      <c r="F25" s="67"/>
      <c r="G25" s="67"/>
      <c r="H25" s="126">
        <v>24237.761999999999</v>
      </c>
      <c r="I25" s="127"/>
      <c r="J25" s="68">
        <v>24237.761999999999</v>
      </c>
    </row>
    <row r="26" spans="1:11" ht="14.4" customHeight="1" x14ac:dyDescent="0.3">
      <c r="A26" s="212"/>
      <c r="B26" s="7" t="s">
        <v>30</v>
      </c>
      <c r="C26" s="3"/>
      <c r="D26" s="69"/>
      <c r="E26" s="30"/>
      <c r="F26" s="70"/>
      <c r="G26" s="70"/>
      <c r="H26" s="128">
        <v>1360.0150000000001</v>
      </c>
      <c r="I26" s="129"/>
      <c r="J26" s="71">
        <v>1360.0150000000001</v>
      </c>
    </row>
    <row r="27" spans="1:11" x14ac:dyDescent="0.3">
      <c r="A27" s="213"/>
      <c r="B27" s="52" t="s">
        <v>31</v>
      </c>
      <c r="C27" s="53"/>
      <c r="D27" s="80"/>
      <c r="E27" s="81"/>
      <c r="F27" s="82"/>
      <c r="G27" s="82"/>
      <c r="H27" s="190">
        <v>947472.799</v>
      </c>
      <c r="I27" s="191"/>
      <c r="J27" s="83">
        <v>947472.799</v>
      </c>
    </row>
    <row r="28" spans="1:11" x14ac:dyDescent="0.3">
      <c r="A28" s="214" t="s">
        <v>90</v>
      </c>
      <c r="B28" s="4" t="s">
        <v>32</v>
      </c>
      <c r="C28" s="2"/>
      <c r="D28" s="66">
        <v>17892</v>
      </c>
      <c r="E28" s="26">
        <v>93861.475000000006</v>
      </c>
      <c r="F28" s="67"/>
      <c r="G28" s="67"/>
      <c r="H28" s="126"/>
      <c r="I28" s="127">
        <v>174308.92800000001</v>
      </c>
      <c r="J28" s="68">
        <v>268170.40299999999</v>
      </c>
    </row>
    <row r="29" spans="1:11" x14ac:dyDescent="0.3">
      <c r="A29" s="215"/>
      <c r="B29" s="7" t="s">
        <v>33</v>
      </c>
      <c r="C29" s="3"/>
      <c r="D29" s="69">
        <v>3177</v>
      </c>
      <c r="E29" s="30">
        <v>3795.364</v>
      </c>
      <c r="F29" s="70"/>
      <c r="G29" s="70"/>
      <c r="H29" s="128"/>
      <c r="I29" s="129">
        <v>11838.716</v>
      </c>
      <c r="J29" s="71">
        <v>16504.133000000002</v>
      </c>
      <c r="K29" s="200">
        <v>1</v>
      </c>
    </row>
    <row r="30" spans="1:11" x14ac:dyDescent="0.3">
      <c r="A30" s="215"/>
      <c r="B30" s="7" t="s">
        <v>34</v>
      </c>
      <c r="C30" s="3" t="s">
        <v>35</v>
      </c>
      <c r="D30" s="69">
        <v>6235</v>
      </c>
      <c r="E30" s="30">
        <v>8161.3339999999998</v>
      </c>
      <c r="F30" s="70"/>
      <c r="G30" s="70"/>
      <c r="H30" s="128"/>
      <c r="I30" s="129">
        <v>30057.09</v>
      </c>
      <c r="J30" s="71">
        <v>46677.828999999998</v>
      </c>
      <c r="K30" s="200">
        <v>1</v>
      </c>
    </row>
    <row r="31" spans="1:11" x14ac:dyDescent="0.3">
      <c r="A31" s="215"/>
      <c r="B31" s="7" t="s">
        <v>34</v>
      </c>
      <c r="C31" s="3" t="s">
        <v>36</v>
      </c>
      <c r="D31" s="69">
        <v>2489</v>
      </c>
      <c r="E31" s="30"/>
      <c r="F31" s="70"/>
      <c r="G31" s="70"/>
      <c r="H31" s="128"/>
      <c r="I31" s="129">
        <v>6157.5420000000004</v>
      </c>
      <c r="J31" s="71">
        <v>8210.0640000000003</v>
      </c>
      <c r="K31" s="200">
        <v>1</v>
      </c>
    </row>
    <row r="32" spans="1:11" x14ac:dyDescent="0.3">
      <c r="A32" s="215"/>
      <c r="B32" s="7" t="s">
        <v>37</v>
      </c>
      <c r="C32" s="3"/>
      <c r="D32" s="69">
        <v>3222</v>
      </c>
      <c r="E32" s="30">
        <v>8149.125</v>
      </c>
      <c r="F32" s="70"/>
      <c r="G32" s="70"/>
      <c r="H32" s="128"/>
      <c r="I32" s="129"/>
      <c r="J32" s="71">
        <v>8149.125</v>
      </c>
      <c r="K32" s="200">
        <v>2</v>
      </c>
    </row>
    <row r="33" spans="1:11" x14ac:dyDescent="0.3">
      <c r="A33" s="215"/>
      <c r="B33" s="7" t="s">
        <v>38</v>
      </c>
      <c r="C33" s="3"/>
      <c r="D33" s="69">
        <v>6793</v>
      </c>
      <c r="E33" s="30">
        <v>23950.914000000001</v>
      </c>
      <c r="F33" s="70"/>
      <c r="G33" s="70"/>
      <c r="H33" s="128"/>
      <c r="I33" s="129"/>
      <c r="J33" s="71">
        <v>23950.914000000001</v>
      </c>
      <c r="K33" s="200">
        <v>2</v>
      </c>
    </row>
    <row r="34" spans="1:11" x14ac:dyDescent="0.3">
      <c r="A34" s="215"/>
      <c r="B34" s="7" t="s">
        <v>131</v>
      </c>
      <c r="C34" s="3"/>
      <c r="D34" s="69">
        <v>9685</v>
      </c>
      <c r="E34" s="30">
        <v>26150.498</v>
      </c>
      <c r="F34" s="70"/>
      <c r="G34" s="70"/>
      <c r="H34" s="128"/>
      <c r="I34" s="129"/>
      <c r="J34" s="71">
        <v>26150.498</v>
      </c>
      <c r="K34" s="200">
        <v>2</v>
      </c>
    </row>
    <row r="35" spans="1:11" x14ac:dyDescent="0.3">
      <c r="A35" s="215"/>
      <c r="B35" s="7" t="s">
        <v>39</v>
      </c>
      <c r="C35" s="3"/>
      <c r="D35" s="69"/>
      <c r="E35" s="30">
        <v>991.96</v>
      </c>
      <c r="F35" s="70"/>
      <c r="G35" s="70"/>
      <c r="H35" s="128"/>
      <c r="I35" s="129"/>
      <c r="J35" s="71">
        <v>991.96</v>
      </c>
      <c r="K35" s="200">
        <v>3</v>
      </c>
    </row>
    <row r="36" spans="1:11" x14ac:dyDescent="0.3">
      <c r="A36" s="215"/>
      <c r="B36" s="9" t="s">
        <v>40</v>
      </c>
      <c r="C36" s="3" t="s">
        <v>41</v>
      </c>
      <c r="D36" s="69"/>
      <c r="E36" s="30"/>
      <c r="F36" s="70"/>
      <c r="G36" s="70">
        <v>1570.88</v>
      </c>
      <c r="H36" s="128"/>
      <c r="I36" s="129"/>
      <c r="J36" s="71">
        <v>1570.88</v>
      </c>
    </row>
    <row r="37" spans="1:11" x14ac:dyDescent="0.3">
      <c r="A37" s="215"/>
      <c r="B37" s="7" t="s">
        <v>42</v>
      </c>
      <c r="C37" s="3"/>
      <c r="D37" s="69"/>
      <c r="E37" s="30">
        <v>848.59</v>
      </c>
      <c r="F37" s="70"/>
      <c r="G37" s="70"/>
      <c r="H37" s="128"/>
      <c r="I37" s="129">
        <v>2492.931</v>
      </c>
      <c r="J37" s="71">
        <v>3341.5210000000002</v>
      </c>
    </row>
    <row r="38" spans="1:11" x14ac:dyDescent="0.3">
      <c r="A38" s="215"/>
      <c r="B38" s="7" t="s">
        <v>43</v>
      </c>
      <c r="C38" s="3"/>
      <c r="D38" s="69">
        <v>10843</v>
      </c>
      <c r="E38" s="30">
        <v>22964.651999999998</v>
      </c>
      <c r="F38" s="70"/>
      <c r="G38" s="70"/>
      <c r="H38" s="128"/>
      <c r="I38" s="129">
        <v>24855.418000000001</v>
      </c>
      <c r="J38" s="71">
        <v>47820.07</v>
      </c>
    </row>
    <row r="39" spans="1:11" x14ac:dyDescent="0.3">
      <c r="A39" s="215"/>
      <c r="B39" s="7" t="s">
        <v>86</v>
      </c>
      <c r="C39" s="3" t="s">
        <v>44</v>
      </c>
      <c r="D39" s="69"/>
      <c r="E39" s="30">
        <v>31.763999999999999</v>
      </c>
      <c r="F39" s="70"/>
      <c r="G39" s="70"/>
      <c r="H39" s="128"/>
      <c r="I39" s="129">
        <v>4.8680000000000003</v>
      </c>
      <c r="J39" s="71">
        <v>36.633000000000003</v>
      </c>
    </row>
    <row r="40" spans="1:11" ht="14.4" customHeight="1" x14ac:dyDescent="0.3">
      <c r="A40" s="215"/>
      <c r="B40" s="7" t="s">
        <v>45</v>
      </c>
      <c r="C40" s="3" t="s">
        <v>46</v>
      </c>
      <c r="D40" s="69"/>
      <c r="E40" s="30">
        <v>270.322</v>
      </c>
      <c r="F40" s="70"/>
      <c r="G40" s="70"/>
      <c r="H40" s="128"/>
      <c r="I40" s="129"/>
      <c r="J40" s="71">
        <v>270.322</v>
      </c>
    </row>
    <row r="41" spans="1:11" ht="14.4" customHeight="1" x14ac:dyDescent="0.3">
      <c r="A41" s="216"/>
      <c r="B41" s="63" t="s">
        <v>47</v>
      </c>
      <c r="C41" s="64"/>
      <c r="D41" s="84"/>
      <c r="E41" s="85">
        <v>189175.99799999999</v>
      </c>
      <c r="F41" s="86"/>
      <c r="G41" s="86">
        <v>1570.88</v>
      </c>
      <c r="H41" s="192"/>
      <c r="I41" s="193">
        <v>249715.49400000001</v>
      </c>
      <c r="J41" s="87">
        <v>451844.35200000001</v>
      </c>
    </row>
    <row r="42" spans="1:11" x14ac:dyDescent="0.3">
      <c r="A42" s="214" t="s">
        <v>91</v>
      </c>
      <c r="B42" s="220" t="s">
        <v>48</v>
      </c>
      <c r="C42" s="221"/>
      <c r="D42" s="66"/>
      <c r="E42" s="26">
        <v>180.745</v>
      </c>
      <c r="F42" s="67"/>
      <c r="G42" s="67"/>
      <c r="H42" s="126"/>
      <c r="I42" s="127"/>
      <c r="J42" s="68">
        <v>180.745</v>
      </c>
    </row>
    <row r="43" spans="1:11" x14ac:dyDescent="0.3">
      <c r="A43" s="228"/>
      <c r="B43" s="222" t="s">
        <v>49</v>
      </c>
      <c r="C43" s="223"/>
      <c r="D43" s="69"/>
      <c r="E43" s="30">
        <v>999.245</v>
      </c>
      <c r="F43" s="70"/>
      <c r="G43" s="70"/>
      <c r="H43" s="128"/>
      <c r="I43" s="129"/>
      <c r="J43" s="71">
        <v>999.245</v>
      </c>
    </row>
    <row r="44" spans="1:11" x14ac:dyDescent="0.3">
      <c r="A44" s="228"/>
      <c r="B44" s="224" t="s">
        <v>50</v>
      </c>
      <c r="C44" s="225"/>
      <c r="D44" s="69"/>
      <c r="E44" s="30"/>
      <c r="F44" s="70">
        <v>786.68700000000001</v>
      </c>
      <c r="G44" s="70"/>
      <c r="H44" s="128"/>
      <c r="I44" s="129"/>
      <c r="J44" s="71">
        <v>786.68700000000001</v>
      </c>
    </row>
    <row r="45" spans="1:11" x14ac:dyDescent="0.3">
      <c r="A45" s="228"/>
      <c r="B45" s="224" t="s">
        <v>51</v>
      </c>
      <c r="C45" s="225"/>
      <c r="D45" s="69"/>
      <c r="E45" s="30">
        <v>1164.8989999999999</v>
      </c>
      <c r="F45" s="70"/>
      <c r="G45" s="70"/>
      <c r="H45" s="128"/>
      <c r="I45" s="129"/>
      <c r="J45" s="71">
        <v>1164.8989999999999</v>
      </c>
    </row>
    <row r="46" spans="1:11" ht="14.4" customHeight="1" x14ac:dyDescent="0.3">
      <c r="A46" s="228"/>
      <c r="B46" s="7" t="s">
        <v>52</v>
      </c>
      <c r="C46" s="3"/>
      <c r="D46" s="69"/>
      <c r="E46" s="30">
        <v>138.00399999999999</v>
      </c>
      <c r="F46" s="70"/>
      <c r="G46" s="70"/>
      <c r="H46" s="128"/>
      <c r="I46" s="129"/>
      <c r="J46" s="71">
        <v>138.00399999999999</v>
      </c>
    </row>
    <row r="47" spans="1:11" x14ac:dyDescent="0.3">
      <c r="A47" s="228"/>
      <c r="B47" s="7" t="s">
        <v>53</v>
      </c>
      <c r="C47" s="3"/>
      <c r="D47" s="69"/>
      <c r="E47" s="30">
        <v>717.24699999999996</v>
      </c>
      <c r="F47" s="70"/>
      <c r="G47" s="70"/>
      <c r="H47" s="128"/>
      <c r="I47" s="129"/>
      <c r="J47" s="71">
        <v>717.24699999999996</v>
      </c>
    </row>
    <row r="48" spans="1:11" x14ac:dyDescent="0.3">
      <c r="A48" s="228"/>
      <c r="B48" s="222" t="s">
        <v>54</v>
      </c>
      <c r="C48" s="223"/>
      <c r="D48" s="69"/>
      <c r="E48" s="30"/>
      <c r="F48" s="70"/>
      <c r="G48" s="70">
        <v>953.726</v>
      </c>
      <c r="H48" s="128"/>
      <c r="I48" s="129"/>
      <c r="J48" s="71">
        <v>953.726</v>
      </c>
    </row>
    <row r="49" spans="1:10" x14ac:dyDescent="0.3">
      <c r="A49" s="216"/>
      <c r="B49" s="63" t="s">
        <v>55</v>
      </c>
      <c r="C49" s="64"/>
      <c r="D49" s="84"/>
      <c r="E49" s="85">
        <v>3200.14</v>
      </c>
      <c r="F49" s="86">
        <v>786.68700000000001</v>
      </c>
      <c r="G49" s="86">
        <v>953.726</v>
      </c>
      <c r="H49" s="192"/>
      <c r="I49" s="193"/>
      <c r="J49" s="87">
        <v>4940.5529999999999</v>
      </c>
    </row>
    <row r="50" spans="1:10" x14ac:dyDescent="0.3">
      <c r="A50" s="229" t="s">
        <v>92</v>
      </c>
      <c r="B50" s="4" t="s">
        <v>56</v>
      </c>
      <c r="C50" s="2"/>
      <c r="D50" s="66"/>
      <c r="E50" s="26">
        <v>240.85900000000001</v>
      </c>
      <c r="F50" s="67"/>
      <c r="G50" s="67"/>
      <c r="H50" s="126"/>
      <c r="I50" s="127"/>
      <c r="J50" s="68">
        <v>240.85900000000001</v>
      </c>
    </row>
    <row r="51" spans="1:10" x14ac:dyDescent="0.3">
      <c r="A51" s="230"/>
      <c r="B51" s="7" t="s">
        <v>57</v>
      </c>
      <c r="C51" s="3"/>
      <c r="D51" s="69"/>
      <c r="E51" s="30">
        <v>825</v>
      </c>
      <c r="F51" s="70"/>
      <c r="G51" s="70"/>
      <c r="H51" s="128"/>
      <c r="I51" s="129"/>
      <c r="J51" s="71">
        <v>825</v>
      </c>
    </row>
    <row r="52" spans="1:10" x14ac:dyDescent="0.3">
      <c r="A52" s="230"/>
      <c r="B52" s="7" t="s">
        <v>58</v>
      </c>
      <c r="C52" s="3"/>
      <c r="D52" s="69"/>
      <c r="E52" s="30">
        <v>2588.6109999999999</v>
      </c>
      <c r="F52" s="70"/>
      <c r="G52" s="70"/>
      <c r="H52" s="128"/>
      <c r="I52" s="129"/>
      <c r="J52" s="71">
        <v>2588.6109999999999</v>
      </c>
    </row>
    <row r="53" spans="1:10" x14ac:dyDescent="0.3">
      <c r="A53" s="231"/>
      <c r="B53" s="63" t="s">
        <v>59</v>
      </c>
      <c r="C53" s="64"/>
      <c r="D53" s="84"/>
      <c r="E53" s="85">
        <v>3654.47</v>
      </c>
      <c r="F53" s="86"/>
      <c r="G53" s="86"/>
      <c r="H53" s="192"/>
      <c r="I53" s="193"/>
      <c r="J53" s="87">
        <v>3654.47</v>
      </c>
    </row>
    <row r="54" spans="1:10" x14ac:dyDescent="0.3">
      <c r="A54" s="214" t="s">
        <v>93</v>
      </c>
      <c r="B54" s="4" t="s">
        <v>60</v>
      </c>
      <c r="C54" s="3"/>
      <c r="D54" s="66"/>
      <c r="E54" s="26"/>
      <c r="F54" s="67"/>
      <c r="G54" s="67">
        <v>2337.9540000000002</v>
      </c>
      <c r="H54" s="126"/>
      <c r="I54" s="127"/>
      <c r="J54" s="68">
        <v>2337.9540000000002</v>
      </c>
    </row>
    <row r="55" spans="1:10" x14ac:dyDescent="0.3">
      <c r="A55" s="228"/>
      <c r="B55" s="7" t="s">
        <v>61</v>
      </c>
      <c r="C55" s="3"/>
      <c r="D55" s="69"/>
      <c r="E55" s="30"/>
      <c r="F55" s="70">
        <v>4869.8980000000001</v>
      </c>
      <c r="G55" s="70"/>
      <c r="H55" s="128"/>
      <c r="I55" s="129"/>
      <c r="J55" s="71">
        <v>4869.8980000000001</v>
      </c>
    </row>
    <row r="56" spans="1:10" x14ac:dyDescent="0.3">
      <c r="A56" s="216"/>
      <c r="B56" s="63" t="s">
        <v>123</v>
      </c>
      <c r="C56" s="64"/>
      <c r="D56" s="84"/>
      <c r="E56" s="85"/>
      <c r="F56" s="86">
        <v>4869.8980000000001</v>
      </c>
      <c r="G56" s="86">
        <v>2337.9540000000002</v>
      </c>
      <c r="H56" s="192"/>
      <c r="I56" s="193"/>
      <c r="J56" s="87">
        <v>7207.8519999999999</v>
      </c>
    </row>
    <row r="57" spans="1:10" x14ac:dyDescent="0.3">
      <c r="A57" s="214" t="s">
        <v>94</v>
      </c>
      <c r="B57" s="7" t="s">
        <v>62</v>
      </c>
      <c r="C57" s="3"/>
      <c r="D57" s="66"/>
      <c r="E57" s="26">
        <v>61.7</v>
      </c>
      <c r="F57" s="67"/>
      <c r="G57" s="67"/>
      <c r="H57" s="126"/>
      <c r="I57" s="127"/>
      <c r="J57" s="68">
        <v>61.7</v>
      </c>
    </row>
    <row r="58" spans="1:10" x14ac:dyDescent="0.3">
      <c r="A58" s="226"/>
      <c r="B58" s="7" t="s">
        <v>63</v>
      </c>
      <c r="C58" s="3"/>
      <c r="D58" s="69"/>
      <c r="E58" s="30"/>
      <c r="F58" s="70"/>
      <c r="G58" s="70">
        <v>40091.731</v>
      </c>
      <c r="H58" s="128"/>
      <c r="I58" s="129"/>
      <c r="J58" s="71">
        <v>40091.731</v>
      </c>
    </row>
    <row r="59" spans="1:10" x14ac:dyDescent="0.3">
      <c r="A59" s="226"/>
      <c r="B59" s="7" t="s">
        <v>87</v>
      </c>
      <c r="C59" s="3"/>
      <c r="D59" s="69"/>
      <c r="E59" s="30"/>
      <c r="F59" s="70"/>
      <c r="G59" s="70">
        <v>31483.652999999998</v>
      </c>
      <c r="H59" s="128"/>
      <c r="I59" s="129"/>
      <c r="J59" s="71">
        <v>31483.652999999998</v>
      </c>
    </row>
    <row r="60" spans="1:10" x14ac:dyDescent="0.3">
      <c r="A60" s="226"/>
      <c r="B60" s="7" t="s">
        <v>64</v>
      </c>
      <c r="C60" s="3"/>
      <c r="D60" s="69"/>
      <c r="E60" s="30"/>
      <c r="F60" s="70"/>
      <c r="G60" s="70">
        <v>17663.566999999999</v>
      </c>
      <c r="H60" s="128"/>
      <c r="I60" s="129"/>
      <c r="J60" s="71">
        <v>17663.566999999999</v>
      </c>
    </row>
    <row r="61" spans="1:10" x14ac:dyDescent="0.3">
      <c r="A61" s="226"/>
      <c r="B61" s="7" t="s">
        <v>130</v>
      </c>
      <c r="C61" s="3"/>
      <c r="D61" s="69"/>
      <c r="E61" s="30"/>
      <c r="F61" s="70"/>
      <c r="G61" s="70">
        <v>184.63300000000001</v>
      </c>
      <c r="H61" s="128"/>
      <c r="I61" s="129"/>
      <c r="J61" s="71">
        <v>184.63300000000001</v>
      </c>
    </row>
    <row r="62" spans="1:10" x14ac:dyDescent="0.3">
      <c r="A62" s="226"/>
      <c r="B62" s="7" t="s">
        <v>65</v>
      </c>
      <c r="C62" s="3"/>
      <c r="D62" s="69"/>
      <c r="E62" s="30"/>
      <c r="F62" s="70"/>
      <c r="G62" s="70">
        <v>279.51499999999999</v>
      </c>
      <c r="H62" s="128"/>
      <c r="I62" s="129"/>
      <c r="J62" s="71">
        <v>279.51499999999999</v>
      </c>
    </row>
    <row r="63" spans="1:10" x14ac:dyDescent="0.3">
      <c r="A63" s="226"/>
      <c r="B63" s="7" t="s">
        <v>66</v>
      </c>
      <c r="C63" s="3"/>
      <c r="D63" s="69"/>
      <c r="E63" s="30"/>
      <c r="F63" s="70"/>
      <c r="G63" s="70">
        <v>556.51300000000003</v>
      </c>
      <c r="H63" s="128"/>
      <c r="I63" s="129"/>
      <c r="J63" s="71">
        <v>556.51300000000003</v>
      </c>
    </row>
    <row r="64" spans="1:10" x14ac:dyDescent="0.3">
      <c r="A64" s="226"/>
      <c r="B64" s="7" t="s">
        <v>67</v>
      </c>
      <c r="C64" s="3"/>
      <c r="D64" s="69"/>
      <c r="E64" s="30">
        <v>38546.663999999997</v>
      </c>
      <c r="F64" s="70"/>
      <c r="G64" s="70"/>
      <c r="H64" s="128"/>
      <c r="I64" s="129"/>
      <c r="J64" s="71">
        <v>38546.663999999997</v>
      </c>
    </row>
    <row r="65" spans="1:10" x14ac:dyDescent="0.3">
      <c r="A65" s="226"/>
      <c r="B65" s="7" t="s">
        <v>68</v>
      </c>
      <c r="C65" s="3"/>
      <c r="D65" s="69"/>
      <c r="E65" s="30">
        <v>4350.1000000000004</v>
      </c>
      <c r="F65" s="70"/>
      <c r="G65" s="70"/>
      <c r="H65" s="128"/>
      <c r="I65" s="129"/>
      <c r="J65" s="71">
        <v>4350.1000000000004</v>
      </c>
    </row>
    <row r="66" spans="1:10" x14ac:dyDescent="0.3">
      <c r="A66" s="227"/>
      <c r="B66" s="63" t="s">
        <v>69</v>
      </c>
      <c r="C66" s="64"/>
      <c r="D66" s="84"/>
      <c r="E66" s="85">
        <v>42958.464</v>
      </c>
      <c r="F66" s="86"/>
      <c r="G66" s="86">
        <v>90259.611999999994</v>
      </c>
      <c r="H66" s="192"/>
      <c r="I66" s="193"/>
      <c r="J66" s="87">
        <v>133218.07500000001</v>
      </c>
    </row>
    <row r="67" spans="1:10" x14ac:dyDescent="0.3">
      <c r="A67" s="217" t="s">
        <v>95</v>
      </c>
      <c r="B67" s="46" t="s">
        <v>70</v>
      </c>
      <c r="C67" s="3"/>
      <c r="D67" s="66"/>
      <c r="E67" s="26">
        <v>1699.559</v>
      </c>
      <c r="F67" s="67"/>
      <c r="G67" s="67"/>
      <c r="H67" s="126"/>
      <c r="I67" s="127"/>
      <c r="J67" s="68">
        <v>1699.559</v>
      </c>
    </row>
    <row r="68" spans="1:10" x14ac:dyDescent="0.3">
      <c r="A68" s="218"/>
      <c r="B68" s="7" t="s">
        <v>71</v>
      </c>
      <c r="C68" s="3"/>
      <c r="D68" s="69"/>
      <c r="E68" s="30">
        <v>15.340999999999999</v>
      </c>
      <c r="F68" s="70"/>
      <c r="G68" s="70"/>
      <c r="H68" s="128"/>
      <c r="I68" s="129"/>
      <c r="J68" s="71">
        <v>15.340999999999999</v>
      </c>
    </row>
    <row r="69" spans="1:10" x14ac:dyDescent="0.3">
      <c r="A69" s="218"/>
      <c r="B69" s="7" t="s">
        <v>72</v>
      </c>
      <c r="C69" s="3"/>
      <c r="D69" s="69"/>
      <c r="E69" s="30"/>
      <c r="F69" s="70"/>
      <c r="G69" s="70">
        <v>5635.2060000000001</v>
      </c>
      <c r="H69" s="128"/>
      <c r="I69" s="129"/>
      <c r="J69" s="71">
        <v>5635.2060000000001</v>
      </c>
    </row>
    <row r="70" spans="1:10" x14ac:dyDescent="0.3">
      <c r="A70" s="218"/>
      <c r="B70" s="7" t="s">
        <v>73</v>
      </c>
      <c r="C70" s="3"/>
      <c r="D70" s="69"/>
      <c r="E70" s="30">
        <v>2357.0300000000002</v>
      </c>
      <c r="F70" s="70"/>
      <c r="G70" s="70"/>
      <c r="H70" s="128"/>
      <c r="I70" s="129"/>
      <c r="J70" s="71">
        <v>2357.0300000000002</v>
      </c>
    </row>
    <row r="71" spans="1:10" x14ac:dyDescent="0.3">
      <c r="A71" s="218"/>
      <c r="B71" s="7" t="s">
        <v>74</v>
      </c>
      <c r="C71" s="3"/>
      <c r="D71" s="69"/>
      <c r="E71" s="30">
        <v>3721.58</v>
      </c>
      <c r="F71" s="70"/>
      <c r="G71" s="70"/>
      <c r="H71" s="128"/>
      <c r="I71" s="129"/>
      <c r="J71" s="71">
        <v>3721.58</v>
      </c>
    </row>
    <row r="72" spans="1:10" x14ac:dyDescent="0.3">
      <c r="A72" s="218"/>
      <c r="B72" s="7" t="s">
        <v>75</v>
      </c>
      <c r="C72" s="3"/>
      <c r="D72" s="69"/>
      <c r="E72" s="30">
        <v>670.95</v>
      </c>
      <c r="F72" s="70"/>
      <c r="G72" s="70"/>
      <c r="H72" s="128"/>
      <c r="I72" s="129"/>
      <c r="J72" s="71">
        <v>670.95</v>
      </c>
    </row>
    <row r="73" spans="1:10" x14ac:dyDescent="0.3">
      <c r="A73" s="218"/>
      <c r="B73" s="7" t="s">
        <v>76</v>
      </c>
      <c r="C73" s="3"/>
      <c r="D73" s="69"/>
      <c r="E73" s="30">
        <v>1505.33</v>
      </c>
      <c r="F73" s="70"/>
      <c r="G73" s="70"/>
      <c r="H73" s="128"/>
      <c r="I73" s="129"/>
      <c r="J73" s="71">
        <v>1505.33</v>
      </c>
    </row>
    <row r="74" spans="1:10" x14ac:dyDescent="0.3">
      <c r="A74" s="218"/>
      <c r="B74" s="7" t="s">
        <v>77</v>
      </c>
      <c r="C74" s="3"/>
      <c r="D74" s="69"/>
      <c r="E74" s="30">
        <v>11471</v>
      </c>
      <c r="F74" s="70"/>
      <c r="G74" s="70"/>
      <c r="H74" s="128"/>
      <c r="I74" s="129"/>
      <c r="J74" s="71">
        <v>11471</v>
      </c>
    </row>
    <row r="75" spans="1:10" x14ac:dyDescent="0.3">
      <c r="A75" s="218"/>
      <c r="B75" s="7" t="s">
        <v>78</v>
      </c>
      <c r="C75" s="3"/>
      <c r="D75" s="69"/>
      <c r="E75" s="30"/>
      <c r="F75" s="70"/>
      <c r="G75" s="70">
        <v>1506.856</v>
      </c>
      <c r="H75" s="128"/>
      <c r="I75" s="129"/>
      <c r="J75" s="71">
        <v>1506.856</v>
      </c>
    </row>
    <row r="76" spans="1:10" x14ac:dyDescent="0.3">
      <c r="A76" s="218"/>
      <c r="B76" s="7" t="s">
        <v>79</v>
      </c>
      <c r="C76" s="3"/>
      <c r="D76" s="69"/>
      <c r="E76" s="30"/>
      <c r="F76" s="70"/>
      <c r="G76" s="70">
        <v>1203.703</v>
      </c>
      <c r="H76" s="128"/>
      <c r="I76" s="129"/>
      <c r="J76" s="71">
        <v>1203.703</v>
      </c>
    </row>
    <row r="77" spans="1:10" x14ac:dyDescent="0.3">
      <c r="A77" s="218"/>
      <c r="B77" s="7" t="s">
        <v>80</v>
      </c>
      <c r="C77" s="3"/>
      <c r="D77" s="69"/>
      <c r="E77" s="30"/>
      <c r="F77" s="70"/>
      <c r="G77" s="70">
        <v>1063.828</v>
      </c>
      <c r="H77" s="128"/>
      <c r="I77" s="129"/>
      <c r="J77" s="71">
        <v>1063.828</v>
      </c>
    </row>
    <row r="78" spans="1:10" x14ac:dyDescent="0.3">
      <c r="A78" s="218"/>
      <c r="B78" s="7" t="s">
        <v>81</v>
      </c>
      <c r="C78" s="3"/>
      <c r="D78" s="69"/>
      <c r="E78" s="30"/>
      <c r="F78" s="70"/>
      <c r="G78" s="70">
        <v>1726.414</v>
      </c>
      <c r="H78" s="128"/>
      <c r="I78" s="129"/>
      <c r="J78" s="71">
        <v>1726.414</v>
      </c>
    </row>
    <row r="79" spans="1:10" x14ac:dyDescent="0.3">
      <c r="A79" s="218"/>
      <c r="B79" s="7" t="s">
        <v>82</v>
      </c>
      <c r="C79" s="3"/>
      <c r="D79" s="69"/>
      <c r="E79" s="30"/>
      <c r="F79" s="70"/>
      <c r="G79" s="70">
        <v>40.771999999999998</v>
      </c>
      <c r="H79" s="128"/>
      <c r="I79" s="129"/>
      <c r="J79" s="71">
        <v>40.771999999999998</v>
      </c>
    </row>
    <row r="80" spans="1:10" x14ac:dyDescent="0.3">
      <c r="A80" s="218"/>
      <c r="B80" s="7" t="s">
        <v>83</v>
      </c>
      <c r="C80" s="3"/>
      <c r="D80" s="69"/>
      <c r="E80" s="30"/>
      <c r="F80" s="70"/>
      <c r="G80" s="70">
        <v>1272.7139999999999</v>
      </c>
      <c r="H80" s="128"/>
      <c r="I80" s="129"/>
      <c r="J80" s="71">
        <v>1272.7139999999999</v>
      </c>
    </row>
    <row r="81" spans="1:11" x14ac:dyDescent="0.3">
      <c r="A81" s="219"/>
      <c r="B81" s="63" t="s">
        <v>84</v>
      </c>
      <c r="C81" s="64"/>
      <c r="D81" s="84"/>
      <c r="E81" s="85">
        <v>21440.79</v>
      </c>
      <c r="F81" s="86"/>
      <c r="G81" s="86">
        <v>12449.491</v>
      </c>
      <c r="H81" s="192"/>
      <c r="I81" s="193"/>
      <c r="J81" s="87">
        <v>33890.281000000003</v>
      </c>
      <c r="K81" s="204"/>
    </row>
    <row r="82" spans="1:11" x14ac:dyDescent="0.3">
      <c r="A82" s="93"/>
      <c r="B82" s="107" t="s">
        <v>126</v>
      </c>
      <c r="C82" s="51"/>
      <c r="D82" s="88"/>
      <c r="E82" s="89">
        <v>260429.861</v>
      </c>
      <c r="F82" s="89">
        <v>5656.585</v>
      </c>
      <c r="G82" s="89">
        <v>107571.663</v>
      </c>
      <c r="H82" s="194">
        <v>947472.799</v>
      </c>
      <c r="I82" s="195">
        <v>249715.49400000001</v>
      </c>
      <c r="J82" s="90">
        <v>1582228.3829999999</v>
      </c>
      <c r="K82" s="201">
        <v>1</v>
      </c>
    </row>
    <row r="83" spans="1:11" x14ac:dyDescent="0.3">
      <c r="A83" s="205" t="s">
        <v>124</v>
      </c>
    </row>
    <row r="84" spans="1:11" x14ac:dyDescent="0.3">
      <c r="A84" s="176" t="s">
        <v>128</v>
      </c>
    </row>
    <row r="85" spans="1:11" x14ac:dyDescent="0.3">
      <c r="A85" s="177" t="s">
        <v>121</v>
      </c>
    </row>
    <row r="86" spans="1:11" x14ac:dyDescent="0.3">
      <c r="A86" s="178" t="s">
        <v>122</v>
      </c>
    </row>
    <row r="87" spans="1:11" x14ac:dyDescent="0.3">
      <c r="A87" s="178" t="s">
        <v>127</v>
      </c>
    </row>
    <row r="88" spans="1:11" x14ac:dyDescent="0.3">
      <c r="A88" s="179"/>
    </row>
    <row r="90" spans="1:11" x14ac:dyDescent="0.3">
      <c r="A90" s="176"/>
    </row>
  </sheetData>
  <mergeCells count="13">
    <mergeCell ref="B5:B9"/>
    <mergeCell ref="A5:A27"/>
    <mergeCell ref="A28:A41"/>
    <mergeCell ref="A67:A81"/>
    <mergeCell ref="B42:C42"/>
    <mergeCell ref="B43:C43"/>
    <mergeCell ref="B44:C44"/>
    <mergeCell ref="B45:C45"/>
    <mergeCell ref="B48:C48"/>
    <mergeCell ref="A57:A66"/>
    <mergeCell ref="A54:A56"/>
    <mergeCell ref="A50:A53"/>
    <mergeCell ref="A42:A4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opLeftCell="A31" workbookViewId="0">
      <selection activeCell="B32" sqref="B32"/>
    </sheetView>
  </sheetViews>
  <sheetFormatPr baseColWidth="10" defaultColWidth="8.88671875" defaultRowHeight="14.4" x14ac:dyDescent="0.3"/>
  <cols>
    <col min="2" max="2" width="34.109375" customWidth="1"/>
    <col min="3" max="3" width="27.33203125" bestFit="1" customWidth="1"/>
  </cols>
  <sheetData>
    <row r="1" spans="1:12" x14ac:dyDescent="0.3">
      <c r="C1" s="45" t="s">
        <v>115</v>
      </c>
    </row>
    <row r="2" spans="1:12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2" x14ac:dyDescent="0.3">
      <c r="A3" s="217" t="s">
        <v>89</v>
      </c>
      <c r="B3" s="208" t="s">
        <v>5</v>
      </c>
      <c r="C3" s="2" t="s">
        <v>6</v>
      </c>
      <c r="D3" s="66">
        <v>2829</v>
      </c>
      <c r="E3" s="26"/>
      <c r="F3" s="67"/>
      <c r="G3" s="67"/>
      <c r="H3" s="67">
        <v>23690.861000000001</v>
      </c>
      <c r="I3" s="67"/>
      <c r="J3" s="68">
        <v>23690.861000000001</v>
      </c>
      <c r="K3" s="145"/>
      <c r="L3" s="145"/>
    </row>
    <row r="4" spans="1:12" x14ac:dyDescent="0.3">
      <c r="A4" s="212"/>
      <c r="B4" s="209"/>
      <c r="C4" s="3" t="s">
        <v>7</v>
      </c>
      <c r="D4" s="69">
        <v>2828</v>
      </c>
      <c r="E4" s="30"/>
      <c r="F4" s="70"/>
      <c r="G4" s="70"/>
      <c r="H4" s="70">
        <v>6631.9620000000004</v>
      </c>
      <c r="I4" s="70"/>
      <c r="J4" s="71">
        <v>6631.9620000000004</v>
      </c>
      <c r="K4" s="145"/>
      <c r="L4" s="145"/>
    </row>
    <row r="5" spans="1:12" x14ac:dyDescent="0.3">
      <c r="A5" s="212"/>
      <c r="B5" s="209"/>
      <c r="C5" s="3" t="s">
        <v>8</v>
      </c>
      <c r="D5" s="69">
        <v>2775</v>
      </c>
      <c r="E5" s="30"/>
      <c r="F5" s="70"/>
      <c r="G5" s="70"/>
      <c r="H5" s="70">
        <v>14904.489</v>
      </c>
      <c r="I5" s="70"/>
      <c r="J5" s="71">
        <v>14904.489</v>
      </c>
      <c r="K5" s="145"/>
      <c r="L5" s="145"/>
    </row>
    <row r="6" spans="1:12" x14ac:dyDescent="0.3">
      <c r="A6" s="212"/>
      <c r="B6" s="209"/>
      <c r="C6" s="3" t="s">
        <v>9</v>
      </c>
      <c r="D6" s="69">
        <v>291</v>
      </c>
      <c r="E6" s="30"/>
      <c r="F6" s="70"/>
      <c r="G6" s="70"/>
      <c r="H6" s="70">
        <v>1366.5250000000001</v>
      </c>
      <c r="I6" s="70"/>
      <c r="J6" s="71">
        <v>1366.5250000000001</v>
      </c>
      <c r="K6" s="145"/>
      <c r="L6" s="145"/>
    </row>
    <row r="7" spans="1:12" x14ac:dyDescent="0.3">
      <c r="A7" s="212"/>
      <c r="B7" s="210"/>
      <c r="C7" s="54" t="s">
        <v>10</v>
      </c>
      <c r="D7" s="118">
        <v>2832</v>
      </c>
      <c r="E7" s="116"/>
      <c r="F7" s="115"/>
      <c r="G7" s="115"/>
      <c r="H7" s="115">
        <v>46593.837</v>
      </c>
      <c r="I7" s="115"/>
      <c r="J7" s="117">
        <v>46593.837</v>
      </c>
      <c r="K7" s="145"/>
      <c r="L7" s="145"/>
    </row>
    <row r="8" spans="1:12" x14ac:dyDescent="0.3">
      <c r="A8" s="212"/>
      <c r="B8" s="208" t="s">
        <v>11</v>
      </c>
      <c r="C8" s="2" t="s">
        <v>12</v>
      </c>
      <c r="D8" s="66">
        <v>1084</v>
      </c>
      <c r="E8" s="26"/>
      <c r="F8" s="67"/>
      <c r="G8" s="67"/>
      <c r="H8" s="67">
        <v>5706.8370000000004</v>
      </c>
      <c r="I8" s="67"/>
      <c r="J8" s="68">
        <v>5706.8370000000004</v>
      </c>
      <c r="K8" s="145"/>
      <c r="L8" s="145"/>
    </row>
    <row r="9" spans="1:12" x14ac:dyDescent="0.3">
      <c r="A9" s="212"/>
      <c r="B9" s="209"/>
      <c r="C9" s="3" t="s">
        <v>13</v>
      </c>
      <c r="D9" s="69">
        <v>89</v>
      </c>
      <c r="E9" s="30"/>
      <c r="F9" s="70"/>
      <c r="G9" s="70"/>
      <c r="H9" s="70">
        <v>129.83000000000001</v>
      </c>
      <c r="I9" s="70"/>
      <c r="J9" s="71">
        <v>129.83000000000001</v>
      </c>
      <c r="K9" s="145"/>
      <c r="L9" s="145"/>
    </row>
    <row r="10" spans="1:12" x14ac:dyDescent="0.3">
      <c r="A10" s="212"/>
      <c r="B10" s="209"/>
      <c r="C10" s="3" t="s">
        <v>14</v>
      </c>
      <c r="D10" s="69">
        <v>96</v>
      </c>
      <c r="E10" s="30"/>
      <c r="F10" s="70"/>
      <c r="G10" s="70"/>
      <c r="H10" s="70">
        <v>325.68299999999999</v>
      </c>
      <c r="I10" s="70"/>
      <c r="J10" s="71">
        <v>325.68299999999999</v>
      </c>
      <c r="K10" s="145"/>
      <c r="L10" s="145"/>
    </row>
    <row r="11" spans="1:12" x14ac:dyDescent="0.3">
      <c r="A11" s="212"/>
      <c r="B11" s="209"/>
      <c r="C11" s="3" t="s">
        <v>15</v>
      </c>
      <c r="D11" s="69">
        <v>519</v>
      </c>
      <c r="E11" s="30"/>
      <c r="F11" s="70"/>
      <c r="G11" s="70"/>
      <c r="H11" s="70">
        <v>3924.7890000000002</v>
      </c>
      <c r="I11" s="70"/>
      <c r="J11" s="71">
        <v>3924.7890000000002</v>
      </c>
      <c r="K11" s="145"/>
      <c r="L11" s="145"/>
    </row>
    <row r="12" spans="1:12" x14ac:dyDescent="0.3">
      <c r="A12" s="212"/>
      <c r="B12" s="209"/>
      <c r="C12" s="60" t="s">
        <v>16</v>
      </c>
      <c r="D12" s="72">
        <v>1564</v>
      </c>
      <c r="E12" s="73"/>
      <c r="F12" s="74"/>
      <c r="G12" s="74"/>
      <c r="H12" s="74">
        <v>10087.138999999999</v>
      </c>
      <c r="I12" s="74"/>
      <c r="J12" s="75">
        <v>10087.138999999999</v>
      </c>
      <c r="K12" s="145"/>
      <c r="L12" s="145"/>
    </row>
    <row r="13" spans="1:12" x14ac:dyDescent="0.3">
      <c r="A13" s="212"/>
      <c r="B13" s="209"/>
      <c r="C13" s="3" t="s">
        <v>17</v>
      </c>
      <c r="D13" s="69">
        <v>1032</v>
      </c>
      <c r="E13" s="30"/>
      <c r="F13" s="70"/>
      <c r="G13" s="70"/>
      <c r="H13" s="70">
        <v>1574.4939999999999</v>
      </c>
      <c r="I13" s="70"/>
      <c r="J13" s="71">
        <v>1574.4939999999999</v>
      </c>
      <c r="K13" s="145"/>
      <c r="L13" s="145"/>
    </row>
    <row r="14" spans="1:12" x14ac:dyDescent="0.3">
      <c r="A14" s="212"/>
      <c r="B14" s="209"/>
      <c r="C14" s="3" t="s">
        <v>18</v>
      </c>
      <c r="D14" s="69">
        <v>5</v>
      </c>
      <c r="E14" s="30"/>
      <c r="F14" s="70"/>
      <c r="G14" s="70"/>
      <c r="H14" s="70">
        <v>4.3159999999999998</v>
      </c>
      <c r="I14" s="70"/>
      <c r="J14" s="71">
        <v>4.3159999999999998</v>
      </c>
      <c r="K14" s="145"/>
      <c r="L14" s="145"/>
    </row>
    <row r="15" spans="1:12" x14ac:dyDescent="0.3">
      <c r="A15" s="212"/>
      <c r="B15" s="209"/>
      <c r="C15" s="3" t="s">
        <v>19</v>
      </c>
      <c r="D15" s="69">
        <v>35</v>
      </c>
      <c r="E15" s="30"/>
      <c r="F15" s="70"/>
      <c r="G15" s="70"/>
      <c r="H15" s="70">
        <v>56.994999999999997</v>
      </c>
      <c r="I15" s="70"/>
      <c r="J15" s="71">
        <v>56.994999999999997</v>
      </c>
      <c r="K15" s="145"/>
      <c r="L15" s="145"/>
    </row>
    <row r="16" spans="1:12" ht="16.2" x14ac:dyDescent="0.3">
      <c r="A16" s="212"/>
      <c r="B16" s="209"/>
      <c r="C16" s="60" t="s">
        <v>20</v>
      </c>
      <c r="D16" s="72">
        <v>1084</v>
      </c>
      <c r="E16" s="73"/>
      <c r="F16" s="74"/>
      <c r="G16" s="74"/>
      <c r="H16" s="74">
        <v>1767.654</v>
      </c>
      <c r="I16" s="74"/>
      <c r="J16" s="75">
        <v>1767.654</v>
      </c>
      <c r="K16" s="200">
        <v>0</v>
      </c>
      <c r="L16" s="145"/>
    </row>
    <row r="17" spans="1:12" x14ac:dyDescent="0.3">
      <c r="A17" s="212"/>
      <c r="B17" s="210"/>
      <c r="C17" s="54" t="s">
        <v>21</v>
      </c>
      <c r="D17" s="118">
        <v>1906</v>
      </c>
      <c r="E17" s="116"/>
      <c r="F17" s="115"/>
      <c r="G17" s="115"/>
      <c r="H17" s="115">
        <v>11854.793</v>
      </c>
      <c r="I17" s="115"/>
      <c r="J17" s="117">
        <v>11854.793</v>
      </c>
      <c r="K17" s="145"/>
      <c r="L17" s="145"/>
    </row>
    <row r="18" spans="1:12" x14ac:dyDescent="0.3">
      <c r="A18" s="212"/>
      <c r="B18" s="208" t="s">
        <v>22</v>
      </c>
      <c r="C18" s="2" t="s">
        <v>23</v>
      </c>
      <c r="D18" s="66"/>
      <c r="E18" s="26"/>
      <c r="F18" s="67"/>
      <c r="G18" s="67"/>
      <c r="H18" s="67">
        <v>271.52800000000002</v>
      </c>
      <c r="I18" s="67"/>
      <c r="J18" s="68">
        <v>271.52800000000002</v>
      </c>
      <c r="K18" s="145"/>
      <c r="L18" s="145"/>
    </row>
    <row r="19" spans="1:12" x14ac:dyDescent="0.3">
      <c r="A19" s="212"/>
      <c r="B19" s="209"/>
      <c r="C19" s="3" t="s">
        <v>24</v>
      </c>
      <c r="D19" s="69"/>
      <c r="E19" s="30"/>
      <c r="F19" s="70"/>
      <c r="G19" s="70"/>
      <c r="H19" s="70">
        <v>196.72200000000001</v>
      </c>
      <c r="I19" s="70"/>
      <c r="J19" s="71">
        <v>196.72200000000001</v>
      </c>
      <c r="K19" s="145"/>
      <c r="L19" s="145"/>
    </row>
    <row r="20" spans="1:12" x14ac:dyDescent="0.3">
      <c r="A20" s="212"/>
      <c r="B20" s="209"/>
      <c r="C20" s="3" t="s">
        <v>25</v>
      </c>
      <c r="D20" s="69"/>
      <c r="E20" s="30"/>
      <c r="F20" s="70"/>
      <c r="G20" s="70"/>
      <c r="H20" s="70">
        <v>80.266000000000005</v>
      </c>
      <c r="I20" s="70"/>
      <c r="J20" s="71">
        <v>80.266000000000005</v>
      </c>
      <c r="K20" s="145"/>
      <c r="L20" s="145"/>
    </row>
    <row r="21" spans="1:12" x14ac:dyDescent="0.3">
      <c r="A21" s="212"/>
      <c r="B21" s="209"/>
      <c r="C21" s="3" t="s">
        <v>26</v>
      </c>
      <c r="D21" s="69"/>
      <c r="E21" s="30"/>
      <c r="F21" s="70"/>
      <c r="G21" s="70"/>
      <c r="H21" s="70"/>
      <c r="I21" s="70"/>
      <c r="J21" s="71"/>
      <c r="K21" s="145"/>
      <c r="L21" s="145"/>
    </row>
    <row r="22" spans="1:12" x14ac:dyDescent="0.3">
      <c r="A22" s="212"/>
      <c r="B22" s="210"/>
      <c r="C22" s="54" t="s">
        <v>27</v>
      </c>
      <c r="D22" s="118"/>
      <c r="E22" s="116"/>
      <c r="F22" s="115"/>
      <c r="G22" s="115"/>
      <c r="H22" s="115">
        <v>548.51599999999996</v>
      </c>
      <c r="I22" s="115"/>
      <c r="J22" s="117">
        <v>548.51599999999996</v>
      </c>
      <c r="K22" s="145"/>
      <c r="L22" s="145"/>
    </row>
    <row r="23" spans="1:12" x14ac:dyDescent="0.3">
      <c r="A23" s="212"/>
      <c r="B23" s="4" t="s">
        <v>28</v>
      </c>
      <c r="C23" s="2" t="s">
        <v>29</v>
      </c>
      <c r="D23" s="66"/>
      <c r="E23" s="26"/>
      <c r="F23" s="67"/>
      <c r="G23" s="67"/>
      <c r="H23" s="67">
        <v>270.41000000000003</v>
      </c>
      <c r="I23" s="67"/>
      <c r="J23" s="68">
        <v>270.41000000000003</v>
      </c>
      <c r="K23" s="145"/>
      <c r="L23" s="145"/>
    </row>
    <row r="24" spans="1:12" x14ac:dyDescent="0.3">
      <c r="A24" s="212"/>
      <c r="B24" s="7" t="s">
        <v>30</v>
      </c>
      <c r="C24" s="3"/>
      <c r="D24" s="69"/>
      <c r="E24" s="30"/>
      <c r="F24" s="70"/>
      <c r="G24" s="70"/>
      <c r="H24" s="70">
        <v>3.2789999999999999</v>
      </c>
      <c r="I24" s="70"/>
      <c r="J24" s="71">
        <v>3.2789999999999999</v>
      </c>
      <c r="K24" s="145"/>
      <c r="L24" s="145"/>
    </row>
    <row r="25" spans="1:12" ht="14.4" customHeight="1" x14ac:dyDescent="0.3">
      <c r="A25" s="213"/>
      <c r="B25" s="52" t="s">
        <v>31</v>
      </c>
      <c r="C25" s="53"/>
      <c r="D25" s="119"/>
      <c r="E25" s="120"/>
      <c r="F25" s="121"/>
      <c r="G25" s="121"/>
      <c r="H25" s="121">
        <v>59270.836000000003</v>
      </c>
      <c r="I25" s="121"/>
      <c r="J25" s="122">
        <v>59270.836000000003</v>
      </c>
      <c r="K25" s="145"/>
      <c r="L25" s="145"/>
    </row>
    <row r="26" spans="1:12" x14ac:dyDescent="0.3">
      <c r="A26" s="241" t="s">
        <v>90</v>
      </c>
      <c r="B26" s="4" t="s">
        <v>32</v>
      </c>
      <c r="C26" s="2"/>
      <c r="D26" s="66">
        <v>1579</v>
      </c>
      <c r="E26" s="26">
        <v>7228.2510000000002</v>
      </c>
      <c r="F26" s="67"/>
      <c r="G26" s="67"/>
      <c r="H26" s="67"/>
      <c r="I26" s="67">
        <v>13423.805</v>
      </c>
      <c r="J26" s="68">
        <v>20652.056</v>
      </c>
      <c r="K26" s="145"/>
      <c r="L26" s="145"/>
    </row>
    <row r="27" spans="1:12" ht="16.2" x14ac:dyDescent="0.3">
      <c r="A27" s="225"/>
      <c r="B27" s="7" t="s">
        <v>33</v>
      </c>
      <c r="C27" s="3"/>
      <c r="D27" s="69">
        <v>43</v>
      </c>
      <c r="E27" s="30">
        <v>34.186999999999998</v>
      </c>
      <c r="F27" s="70"/>
      <c r="G27" s="70"/>
      <c r="H27" s="70"/>
      <c r="I27" s="70">
        <v>102.56</v>
      </c>
      <c r="J27" s="71">
        <v>136.74700000000001</v>
      </c>
      <c r="K27" s="200">
        <v>1</v>
      </c>
      <c r="L27" s="145"/>
    </row>
    <row r="28" spans="1:12" ht="16.2" x14ac:dyDescent="0.3">
      <c r="A28" s="225"/>
      <c r="B28" s="7" t="s">
        <v>34</v>
      </c>
      <c r="C28" s="3" t="s">
        <v>35</v>
      </c>
      <c r="D28" s="69">
        <v>351</v>
      </c>
      <c r="E28" s="30">
        <v>489.87799999999999</v>
      </c>
      <c r="F28" s="70"/>
      <c r="G28" s="70"/>
      <c r="H28" s="70"/>
      <c r="I28" s="70">
        <v>1469.6310000000001</v>
      </c>
      <c r="J28" s="71">
        <v>2323.319</v>
      </c>
      <c r="K28" s="200">
        <v>1</v>
      </c>
      <c r="L28" s="145"/>
    </row>
    <row r="29" spans="1:12" ht="16.2" x14ac:dyDescent="0.3">
      <c r="A29" s="225"/>
      <c r="B29" s="7" t="s">
        <v>34</v>
      </c>
      <c r="C29" s="3" t="s">
        <v>36</v>
      </c>
      <c r="D29" s="69">
        <v>115</v>
      </c>
      <c r="E29" s="30"/>
      <c r="F29" s="70"/>
      <c r="G29" s="70"/>
      <c r="H29" s="70"/>
      <c r="I29" s="70">
        <v>311.86599999999999</v>
      </c>
      <c r="J29" s="71">
        <v>415.82100000000003</v>
      </c>
      <c r="K29" s="200">
        <v>1</v>
      </c>
      <c r="L29" s="145"/>
    </row>
    <row r="30" spans="1:12" ht="16.2" x14ac:dyDescent="0.3">
      <c r="A30" s="225"/>
      <c r="B30" s="7" t="s">
        <v>37</v>
      </c>
      <c r="C30" s="3"/>
      <c r="D30" s="69">
        <v>338</v>
      </c>
      <c r="E30" s="30">
        <v>912.30899999999997</v>
      </c>
      <c r="F30" s="70"/>
      <c r="G30" s="70"/>
      <c r="H30" s="70"/>
      <c r="I30" s="70"/>
      <c r="J30" s="71">
        <v>912.30899999999997</v>
      </c>
      <c r="K30" s="200">
        <v>2</v>
      </c>
      <c r="L30" s="145"/>
    </row>
    <row r="31" spans="1:12" ht="16.2" x14ac:dyDescent="0.3">
      <c r="A31" s="225"/>
      <c r="B31" s="7" t="s">
        <v>38</v>
      </c>
      <c r="C31" s="3"/>
      <c r="D31" s="69">
        <v>326</v>
      </c>
      <c r="E31" s="30">
        <v>1144.2059999999999</v>
      </c>
      <c r="F31" s="70"/>
      <c r="G31" s="70"/>
      <c r="H31" s="70"/>
      <c r="I31" s="70"/>
      <c r="J31" s="71">
        <v>1144.2059999999999</v>
      </c>
      <c r="K31" s="200">
        <v>2</v>
      </c>
      <c r="L31" s="145"/>
    </row>
    <row r="32" spans="1:12" ht="16.2" x14ac:dyDescent="0.3">
      <c r="A32" s="225"/>
      <c r="B32" s="7" t="s">
        <v>131</v>
      </c>
      <c r="C32" s="3"/>
      <c r="D32" s="69">
        <v>783</v>
      </c>
      <c r="E32" s="30">
        <v>2048.0949999999998</v>
      </c>
      <c r="F32" s="70"/>
      <c r="G32" s="70"/>
      <c r="H32" s="70"/>
      <c r="I32" s="70"/>
      <c r="J32" s="71">
        <v>2048.0949999999998</v>
      </c>
      <c r="K32" s="200">
        <v>2</v>
      </c>
      <c r="L32" s="145"/>
    </row>
    <row r="33" spans="1:12" x14ac:dyDescent="0.3">
      <c r="A33" s="225"/>
      <c r="B33" s="9" t="s">
        <v>40</v>
      </c>
      <c r="C33" s="3" t="s">
        <v>41</v>
      </c>
      <c r="D33" s="69"/>
      <c r="E33" s="30"/>
      <c r="F33" s="70"/>
      <c r="G33" s="70">
        <v>10.725</v>
      </c>
      <c r="H33" s="70"/>
      <c r="I33" s="70"/>
      <c r="J33" s="71">
        <v>10.725</v>
      </c>
      <c r="K33" s="145"/>
      <c r="L33" s="145"/>
    </row>
    <row r="34" spans="1:12" x14ac:dyDescent="0.3">
      <c r="A34" s="225"/>
      <c r="B34" s="7" t="s">
        <v>42</v>
      </c>
      <c r="C34" s="3"/>
      <c r="D34" s="69"/>
      <c r="E34" s="30">
        <v>8.5299999999999994</v>
      </c>
      <c r="F34" s="70"/>
      <c r="G34" s="70"/>
      <c r="H34" s="70"/>
      <c r="I34" s="70">
        <v>34.119999999999997</v>
      </c>
      <c r="J34" s="71">
        <v>42.65</v>
      </c>
      <c r="K34" s="145"/>
      <c r="L34" s="145"/>
    </row>
    <row r="35" spans="1:12" x14ac:dyDescent="0.3">
      <c r="A35" s="225"/>
      <c r="B35" s="7" t="s">
        <v>43</v>
      </c>
      <c r="C35" s="3"/>
      <c r="D35" s="69">
        <v>424</v>
      </c>
      <c r="E35" s="30">
        <v>593.89499999999998</v>
      </c>
      <c r="F35" s="70"/>
      <c r="G35" s="70"/>
      <c r="H35" s="70"/>
      <c r="I35" s="70">
        <v>641.20899999999995</v>
      </c>
      <c r="J35" s="71">
        <v>1235.104</v>
      </c>
      <c r="K35" s="145"/>
      <c r="L35" s="145"/>
    </row>
    <row r="36" spans="1:12" x14ac:dyDescent="0.3">
      <c r="A36" s="225"/>
      <c r="B36" s="7" t="s">
        <v>45</v>
      </c>
      <c r="C36" s="3"/>
      <c r="D36" s="69"/>
      <c r="E36" s="30">
        <v>32</v>
      </c>
      <c r="F36" s="70"/>
      <c r="G36" s="70"/>
      <c r="H36" s="70"/>
      <c r="I36" s="70"/>
      <c r="J36" s="71">
        <v>32</v>
      </c>
      <c r="K36" s="145"/>
      <c r="L36" s="145"/>
    </row>
    <row r="37" spans="1:12" x14ac:dyDescent="0.3">
      <c r="A37" s="225"/>
      <c r="B37" s="63" t="s">
        <v>47</v>
      </c>
      <c r="C37" s="64"/>
      <c r="D37" s="119"/>
      <c r="E37" s="120">
        <v>12491.351000000001</v>
      </c>
      <c r="F37" s="121"/>
      <c r="G37" s="121">
        <v>10.725</v>
      </c>
      <c r="H37" s="121"/>
      <c r="I37" s="121">
        <v>15983.191000000001</v>
      </c>
      <c r="J37" s="122">
        <v>28953.032999999999</v>
      </c>
      <c r="K37" s="145"/>
      <c r="L37" s="145"/>
    </row>
    <row r="38" spans="1:12" x14ac:dyDescent="0.3">
      <c r="A38" s="245" t="s">
        <v>94</v>
      </c>
      <c r="B38" s="4" t="s">
        <v>63</v>
      </c>
      <c r="C38" s="2"/>
      <c r="D38" s="66"/>
      <c r="E38" s="26"/>
      <c r="F38" s="67"/>
      <c r="G38" s="67">
        <v>9872.4889999999996</v>
      </c>
      <c r="H38" s="67"/>
      <c r="I38" s="67"/>
      <c r="J38" s="68">
        <v>9872.4889999999996</v>
      </c>
      <c r="K38" s="145"/>
      <c r="L38" s="145"/>
    </row>
    <row r="39" spans="1:12" x14ac:dyDescent="0.3">
      <c r="A39" s="225"/>
      <c r="B39" s="7" t="s">
        <v>87</v>
      </c>
      <c r="C39" s="3"/>
      <c r="D39" s="69"/>
      <c r="E39" s="30"/>
      <c r="F39" s="70"/>
      <c r="G39" s="70">
        <v>1629.4559999999999</v>
      </c>
      <c r="H39" s="70"/>
      <c r="I39" s="70"/>
      <c r="J39" s="71">
        <v>1629.4559999999999</v>
      </c>
      <c r="K39" s="145"/>
      <c r="L39" s="145"/>
    </row>
    <row r="40" spans="1:12" x14ac:dyDescent="0.3">
      <c r="A40" s="225"/>
      <c r="B40" s="7" t="s">
        <v>64</v>
      </c>
      <c r="C40" s="3"/>
      <c r="D40" s="69"/>
      <c r="E40" s="30"/>
      <c r="F40" s="70"/>
      <c r="G40" s="70">
        <v>940.49300000000005</v>
      </c>
      <c r="H40" s="70"/>
      <c r="I40" s="70"/>
      <c r="J40" s="71">
        <v>940.49300000000005</v>
      </c>
      <c r="K40" s="145"/>
      <c r="L40" s="145"/>
    </row>
    <row r="41" spans="1:12" x14ac:dyDescent="0.3">
      <c r="A41" s="225"/>
      <c r="B41" s="7" t="s">
        <v>130</v>
      </c>
      <c r="C41" s="3"/>
      <c r="D41" s="69"/>
      <c r="E41" s="30"/>
      <c r="F41" s="70"/>
      <c r="G41" s="70">
        <v>29.908000000000001</v>
      </c>
      <c r="H41" s="70"/>
      <c r="I41" s="70"/>
      <c r="J41" s="71">
        <v>29.908000000000001</v>
      </c>
      <c r="K41" s="145"/>
      <c r="L41" s="145"/>
    </row>
    <row r="42" spans="1:12" x14ac:dyDescent="0.3">
      <c r="A42" s="225"/>
      <c r="B42" s="7" t="s">
        <v>65</v>
      </c>
      <c r="C42" s="3"/>
      <c r="D42" s="69"/>
      <c r="E42" s="30"/>
      <c r="F42" s="70"/>
      <c r="G42" s="70">
        <v>0.91300000000000003</v>
      </c>
      <c r="H42" s="70"/>
      <c r="I42" s="70"/>
      <c r="J42" s="71">
        <v>0.91300000000000003</v>
      </c>
      <c r="K42" s="145"/>
      <c r="L42" s="145"/>
    </row>
    <row r="43" spans="1:12" x14ac:dyDescent="0.3">
      <c r="A43" s="225"/>
      <c r="B43" s="7" t="s">
        <v>66</v>
      </c>
      <c r="C43" s="3"/>
      <c r="D43" s="69"/>
      <c r="E43" s="30"/>
      <c r="F43" s="70"/>
      <c r="G43" s="70"/>
      <c r="H43" s="70"/>
      <c r="I43" s="70"/>
      <c r="J43" s="71"/>
      <c r="K43" s="145"/>
      <c r="L43" s="145"/>
    </row>
    <row r="44" spans="1:12" x14ac:dyDescent="0.3">
      <c r="A44" s="225"/>
      <c r="B44" s="7" t="s">
        <v>67</v>
      </c>
      <c r="C44" s="3"/>
      <c r="D44" s="69"/>
      <c r="E44" s="30">
        <v>316.93099999999998</v>
      </c>
      <c r="F44" s="70"/>
      <c r="G44" s="70"/>
      <c r="H44" s="70"/>
      <c r="I44" s="70"/>
      <c r="J44" s="71">
        <v>316.93099999999998</v>
      </c>
      <c r="K44" s="145"/>
      <c r="L44" s="145"/>
    </row>
    <row r="45" spans="1:12" x14ac:dyDescent="0.3">
      <c r="A45" s="225"/>
      <c r="B45" s="7" t="s">
        <v>68</v>
      </c>
      <c r="C45" s="3"/>
      <c r="D45" s="69"/>
      <c r="E45" s="30">
        <v>222.2</v>
      </c>
      <c r="F45" s="70"/>
      <c r="G45" s="70"/>
      <c r="H45" s="70"/>
      <c r="I45" s="70"/>
      <c r="J45" s="71">
        <v>222.2</v>
      </c>
      <c r="K45" s="145"/>
      <c r="L45" s="145"/>
    </row>
    <row r="46" spans="1:12" x14ac:dyDescent="0.3">
      <c r="A46" s="225"/>
      <c r="B46" s="63" t="s">
        <v>69</v>
      </c>
      <c r="C46" s="44"/>
      <c r="D46" s="119"/>
      <c r="E46" s="120">
        <v>539.13099999999997</v>
      </c>
      <c r="F46" s="121"/>
      <c r="G46" s="121">
        <v>12473.259</v>
      </c>
      <c r="H46" s="121"/>
      <c r="I46" s="121"/>
      <c r="J46" s="122">
        <v>13012.39</v>
      </c>
      <c r="K46" s="145"/>
      <c r="L46" s="145"/>
    </row>
    <row r="47" spans="1:12" x14ac:dyDescent="0.3">
      <c r="A47" s="245" t="s">
        <v>95</v>
      </c>
      <c r="B47" s="4" t="s">
        <v>72</v>
      </c>
      <c r="C47" s="2"/>
      <c r="D47" s="66"/>
      <c r="E47" s="26"/>
      <c r="F47" s="67"/>
      <c r="G47" s="67">
        <v>69.879000000000005</v>
      </c>
      <c r="H47" s="67"/>
      <c r="I47" s="67"/>
      <c r="J47" s="68">
        <v>69.879000000000005</v>
      </c>
      <c r="K47" s="145"/>
      <c r="L47" s="145"/>
    </row>
    <row r="48" spans="1:12" x14ac:dyDescent="0.3">
      <c r="A48" s="225"/>
      <c r="B48" s="7" t="s">
        <v>78</v>
      </c>
      <c r="C48" s="3"/>
      <c r="D48" s="69"/>
      <c r="E48" s="30"/>
      <c r="F48" s="70"/>
      <c r="G48" s="70">
        <v>28.460999999999999</v>
      </c>
      <c r="H48" s="70"/>
      <c r="I48" s="70"/>
      <c r="J48" s="71">
        <v>28.460999999999999</v>
      </c>
      <c r="K48" s="145"/>
      <c r="L48" s="145"/>
    </row>
    <row r="49" spans="1:12" x14ac:dyDescent="0.3">
      <c r="A49" s="225"/>
      <c r="B49" s="7" t="s">
        <v>79</v>
      </c>
      <c r="C49" s="3"/>
      <c r="D49" s="69"/>
      <c r="E49" s="30"/>
      <c r="F49" s="70"/>
      <c r="G49" s="70"/>
      <c r="H49" s="70"/>
      <c r="I49" s="70"/>
      <c r="J49" s="71"/>
      <c r="K49" s="145"/>
      <c r="L49" s="145"/>
    </row>
    <row r="50" spans="1:12" x14ac:dyDescent="0.3">
      <c r="A50" s="225"/>
      <c r="B50" s="7" t="s">
        <v>80</v>
      </c>
      <c r="C50" s="3"/>
      <c r="D50" s="69"/>
      <c r="E50" s="30"/>
      <c r="F50" s="70"/>
      <c r="G50" s="70">
        <v>50.244</v>
      </c>
      <c r="H50" s="70"/>
      <c r="I50" s="70"/>
      <c r="J50" s="71">
        <v>50.244</v>
      </c>
      <c r="K50" s="145"/>
      <c r="L50" s="145"/>
    </row>
    <row r="51" spans="1:12" x14ac:dyDescent="0.3">
      <c r="A51" s="225"/>
      <c r="B51" s="7" t="s">
        <v>81</v>
      </c>
      <c r="C51" s="3"/>
      <c r="D51" s="69"/>
      <c r="E51" s="30"/>
      <c r="F51" s="70"/>
      <c r="G51" s="70"/>
      <c r="H51" s="70"/>
      <c r="I51" s="70"/>
      <c r="J51" s="71"/>
      <c r="K51" s="145"/>
      <c r="L51" s="145"/>
    </row>
    <row r="52" spans="1:12" x14ac:dyDescent="0.3">
      <c r="A52" s="225"/>
      <c r="B52" s="7" t="s">
        <v>82</v>
      </c>
      <c r="C52" s="3"/>
      <c r="D52" s="69"/>
      <c r="E52" s="30"/>
      <c r="F52" s="70"/>
      <c r="G52" s="70"/>
      <c r="H52" s="70"/>
      <c r="I52" s="70"/>
      <c r="J52" s="71"/>
      <c r="K52" s="145"/>
      <c r="L52" s="145"/>
    </row>
    <row r="53" spans="1:12" x14ac:dyDescent="0.3">
      <c r="A53" s="225"/>
      <c r="B53" s="7" t="s">
        <v>83</v>
      </c>
      <c r="C53" s="3"/>
      <c r="D53" s="69"/>
      <c r="E53" s="30"/>
      <c r="F53" s="70"/>
      <c r="G53" s="70">
        <v>24.024000000000001</v>
      </c>
      <c r="H53" s="70"/>
      <c r="I53" s="70"/>
      <c r="J53" s="71">
        <v>24.024000000000001</v>
      </c>
      <c r="K53" s="145"/>
      <c r="L53" s="145"/>
    </row>
    <row r="54" spans="1:12" x14ac:dyDescent="0.3">
      <c r="A54" s="225"/>
      <c r="B54" s="156" t="s">
        <v>84</v>
      </c>
      <c r="C54" s="100"/>
      <c r="D54" s="146"/>
      <c r="E54" s="139"/>
      <c r="F54" s="140"/>
      <c r="G54" s="140">
        <v>172.607</v>
      </c>
      <c r="H54" s="140"/>
      <c r="I54" s="140"/>
      <c r="J54" s="141">
        <v>172.607</v>
      </c>
      <c r="K54" s="145"/>
      <c r="L54" s="145"/>
    </row>
    <row r="55" spans="1:12" ht="16.2" x14ac:dyDescent="0.3">
      <c r="A55" s="112"/>
      <c r="B55" s="155" t="s">
        <v>109</v>
      </c>
      <c r="C55" s="109"/>
      <c r="D55" s="123"/>
      <c r="E55" s="124">
        <v>13030.482</v>
      </c>
      <c r="F55" s="124"/>
      <c r="G55" s="124">
        <v>12656.591</v>
      </c>
      <c r="H55" s="124">
        <v>59270.836000000003</v>
      </c>
      <c r="I55" s="124">
        <v>15983.191000000001</v>
      </c>
      <c r="J55" s="125">
        <v>101408.86599999999</v>
      </c>
      <c r="K55" s="201">
        <v>1</v>
      </c>
      <c r="L55" s="145"/>
    </row>
    <row r="56" spans="1:12" x14ac:dyDescent="0.3">
      <c r="A56" s="205" t="s">
        <v>124</v>
      </c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x14ac:dyDescent="0.3">
      <c r="A57" s="176" t="s">
        <v>128</v>
      </c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x14ac:dyDescent="0.3">
      <c r="A58" s="177" t="s">
        <v>121</v>
      </c>
    </row>
  </sheetData>
  <mergeCells count="8">
    <mergeCell ref="A38:A46"/>
    <mergeCell ref="A47:A54"/>
    <mergeCell ref="A2:C2"/>
    <mergeCell ref="B8:B17"/>
    <mergeCell ref="B18:B22"/>
    <mergeCell ref="B3:B7"/>
    <mergeCell ref="A3:A25"/>
    <mergeCell ref="A26:A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1" max="1" width="18.88671875" customWidth="1"/>
    <col min="2" max="2" width="27.33203125" customWidth="1"/>
    <col min="3" max="3" width="25.6640625" customWidth="1"/>
  </cols>
  <sheetData>
    <row r="1" spans="1:12" x14ac:dyDescent="0.3">
      <c r="C1" s="45" t="s">
        <v>116</v>
      </c>
    </row>
    <row r="2" spans="1:12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2" x14ac:dyDescent="0.3">
      <c r="A3" s="214" t="s">
        <v>89</v>
      </c>
      <c r="B3" s="208" t="s">
        <v>5</v>
      </c>
      <c r="C3" s="2" t="s">
        <v>6</v>
      </c>
      <c r="D3" s="66">
        <v>2156</v>
      </c>
      <c r="E3" s="26"/>
      <c r="F3" s="67"/>
      <c r="G3" s="67"/>
      <c r="H3" s="126">
        <v>25919.85</v>
      </c>
      <c r="I3" s="127"/>
      <c r="J3" s="68">
        <v>25919.85</v>
      </c>
      <c r="K3" s="145"/>
      <c r="L3" s="145"/>
    </row>
    <row r="4" spans="1:12" x14ac:dyDescent="0.3">
      <c r="A4" s="225"/>
      <c r="B4" s="209"/>
      <c r="C4" s="3" t="s">
        <v>7</v>
      </c>
      <c r="D4" s="69">
        <v>2154</v>
      </c>
      <c r="E4" s="30"/>
      <c r="F4" s="70"/>
      <c r="G4" s="70"/>
      <c r="H4" s="128">
        <v>6962.3779999999997</v>
      </c>
      <c r="I4" s="129"/>
      <c r="J4" s="71">
        <v>6962.3779999999997</v>
      </c>
      <c r="K4" s="145"/>
      <c r="L4" s="145"/>
    </row>
    <row r="5" spans="1:12" x14ac:dyDescent="0.3">
      <c r="A5" s="225"/>
      <c r="B5" s="209"/>
      <c r="C5" s="3" t="s">
        <v>8</v>
      </c>
      <c r="D5" s="69">
        <v>2135</v>
      </c>
      <c r="E5" s="30"/>
      <c r="F5" s="70"/>
      <c r="G5" s="70"/>
      <c r="H5" s="128">
        <v>17431.238000000001</v>
      </c>
      <c r="I5" s="129"/>
      <c r="J5" s="71">
        <v>17431.238000000001</v>
      </c>
      <c r="K5" s="145"/>
      <c r="L5" s="145"/>
    </row>
    <row r="6" spans="1:12" x14ac:dyDescent="0.3">
      <c r="A6" s="225"/>
      <c r="B6" s="209"/>
      <c r="C6" s="3" t="s">
        <v>9</v>
      </c>
      <c r="D6" s="69">
        <v>269</v>
      </c>
      <c r="E6" s="30"/>
      <c r="F6" s="70"/>
      <c r="G6" s="70"/>
      <c r="H6" s="128">
        <v>1286.134</v>
      </c>
      <c r="I6" s="129"/>
      <c r="J6" s="71">
        <v>1286.134</v>
      </c>
      <c r="K6" s="145"/>
      <c r="L6" s="145"/>
    </row>
    <row r="7" spans="1:12" x14ac:dyDescent="0.3">
      <c r="A7" s="225"/>
      <c r="B7" s="210"/>
      <c r="C7" s="54" t="s">
        <v>10</v>
      </c>
      <c r="D7" s="118">
        <v>2156</v>
      </c>
      <c r="E7" s="116"/>
      <c r="F7" s="115"/>
      <c r="G7" s="115"/>
      <c r="H7" s="130">
        <v>51599.6</v>
      </c>
      <c r="I7" s="131"/>
      <c r="J7" s="117">
        <v>51599.6</v>
      </c>
      <c r="K7" s="145"/>
      <c r="L7" s="145"/>
    </row>
    <row r="8" spans="1:12" x14ac:dyDescent="0.3">
      <c r="A8" s="225"/>
      <c r="B8" s="208" t="s">
        <v>11</v>
      </c>
      <c r="C8" s="2" t="s">
        <v>12</v>
      </c>
      <c r="D8" s="66">
        <v>1430</v>
      </c>
      <c r="E8" s="26"/>
      <c r="F8" s="67"/>
      <c r="G8" s="67"/>
      <c r="H8" s="126">
        <v>8406.5769999999993</v>
      </c>
      <c r="I8" s="127"/>
      <c r="J8" s="68">
        <v>8406.5769999999993</v>
      </c>
      <c r="K8" s="145"/>
      <c r="L8" s="145"/>
    </row>
    <row r="9" spans="1:12" x14ac:dyDescent="0.3">
      <c r="A9" s="225"/>
      <c r="B9" s="209"/>
      <c r="C9" s="3" t="s">
        <v>13</v>
      </c>
      <c r="D9" s="69">
        <v>11</v>
      </c>
      <c r="E9" s="30"/>
      <c r="F9" s="70"/>
      <c r="G9" s="70"/>
      <c r="H9" s="128">
        <v>7.5519999999999996</v>
      </c>
      <c r="I9" s="129"/>
      <c r="J9" s="71">
        <v>7.5519999999999996</v>
      </c>
      <c r="K9" s="145"/>
      <c r="L9" s="145"/>
    </row>
    <row r="10" spans="1:12" x14ac:dyDescent="0.3">
      <c r="A10" s="225"/>
      <c r="B10" s="209"/>
      <c r="C10" s="3" t="s">
        <v>14</v>
      </c>
      <c r="D10" s="69">
        <v>78</v>
      </c>
      <c r="E10" s="30"/>
      <c r="F10" s="70"/>
      <c r="G10" s="70"/>
      <c r="H10" s="128">
        <v>124.79600000000001</v>
      </c>
      <c r="I10" s="129"/>
      <c r="J10" s="71">
        <v>124.79600000000001</v>
      </c>
      <c r="K10" s="145"/>
      <c r="L10" s="145"/>
    </row>
    <row r="11" spans="1:12" x14ac:dyDescent="0.3">
      <c r="A11" s="225"/>
      <c r="B11" s="209"/>
      <c r="C11" s="3" t="s">
        <v>15</v>
      </c>
      <c r="D11" s="69">
        <v>404</v>
      </c>
      <c r="E11" s="30"/>
      <c r="F11" s="70"/>
      <c r="G11" s="70"/>
      <c r="H11" s="128">
        <v>2765.8670000000002</v>
      </c>
      <c r="I11" s="129"/>
      <c r="J11" s="71">
        <v>2765.8670000000002</v>
      </c>
      <c r="K11" s="145"/>
      <c r="L11" s="145"/>
    </row>
    <row r="12" spans="1:12" x14ac:dyDescent="0.3">
      <c r="A12" s="225"/>
      <c r="B12" s="209"/>
      <c r="C12" s="60" t="s">
        <v>16</v>
      </c>
      <c r="D12" s="72">
        <v>1755</v>
      </c>
      <c r="E12" s="73"/>
      <c r="F12" s="74"/>
      <c r="G12" s="74"/>
      <c r="H12" s="132">
        <v>11304.790999999999</v>
      </c>
      <c r="I12" s="133"/>
      <c r="J12" s="75">
        <v>11304.790999999999</v>
      </c>
      <c r="K12" s="145"/>
      <c r="L12" s="145"/>
    </row>
    <row r="13" spans="1:12" x14ac:dyDescent="0.3">
      <c r="A13" s="225"/>
      <c r="B13" s="209"/>
      <c r="C13" s="3" t="s">
        <v>17</v>
      </c>
      <c r="D13" s="69">
        <v>517</v>
      </c>
      <c r="E13" s="30"/>
      <c r="F13" s="70"/>
      <c r="G13" s="70"/>
      <c r="H13" s="128">
        <v>1136.752</v>
      </c>
      <c r="I13" s="129"/>
      <c r="J13" s="71">
        <v>1136.752</v>
      </c>
      <c r="K13" s="145"/>
      <c r="L13" s="145"/>
    </row>
    <row r="14" spans="1:12" x14ac:dyDescent="0.3">
      <c r="A14" s="225"/>
      <c r="B14" s="209"/>
      <c r="C14" s="3" t="s">
        <v>18</v>
      </c>
      <c r="D14" s="69"/>
      <c r="E14" s="30"/>
      <c r="F14" s="70"/>
      <c r="G14" s="70"/>
      <c r="H14" s="128"/>
      <c r="I14" s="129"/>
      <c r="J14" s="71"/>
      <c r="K14" s="145"/>
      <c r="L14" s="145"/>
    </row>
    <row r="15" spans="1:12" x14ac:dyDescent="0.3">
      <c r="A15" s="225"/>
      <c r="B15" s="209"/>
      <c r="C15" s="3" t="s">
        <v>19</v>
      </c>
      <c r="D15" s="69">
        <v>10</v>
      </c>
      <c r="E15" s="30"/>
      <c r="F15" s="70"/>
      <c r="G15" s="70"/>
      <c r="H15" s="128">
        <v>17.47</v>
      </c>
      <c r="I15" s="129"/>
      <c r="J15" s="71">
        <v>17.47</v>
      </c>
      <c r="K15" s="145"/>
      <c r="L15" s="145"/>
    </row>
    <row r="16" spans="1:12" ht="16.2" x14ac:dyDescent="0.3">
      <c r="A16" s="225"/>
      <c r="B16" s="209"/>
      <c r="C16" s="60" t="s">
        <v>20</v>
      </c>
      <c r="D16" s="72">
        <v>527</v>
      </c>
      <c r="E16" s="73"/>
      <c r="F16" s="74"/>
      <c r="G16" s="74"/>
      <c r="H16" s="132">
        <v>1154.596</v>
      </c>
      <c r="I16" s="133"/>
      <c r="J16" s="75">
        <v>1154.596</v>
      </c>
      <c r="K16" s="200">
        <v>0</v>
      </c>
      <c r="L16" s="145"/>
    </row>
    <row r="17" spans="1:12" x14ac:dyDescent="0.3">
      <c r="A17" s="225"/>
      <c r="B17" s="210"/>
      <c r="C17" s="54" t="s">
        <v>21</v>
      </c>
      <c r="D17" s="118">
        <v>1801</v>
      </c>
      <c r="E17" s="116"/>
      <c r="F17" s="115"/>
      <c r="G17" s="115"/>
      <c r="H17" s="130">
        <v>12459.387000000001</v>
      </c>
      <c r="I17" s="131"/>
      <c r="J17" s="117">
        <v>12459.387000000001</v>
      </c>
      <c r="K17" s="145"/>
      <c r="L17" s="145"/>
    </row>
    <row r="18" spans="1:12" x14ac:dyDescent="0.3">
      <c r="A18" s="225"/>
      <c r="B18" s="208" t="s">
        <v>22</v>
      </c>
      <c r="C18" s="2" t="s">
        <v>23</v>
      </c>
      <c r="D18" s="66"/>
      <c r="E18" s="26"/>
      <c r="F18" s="67"/>
      <c r="G18" s="67"/>
      <c r="H18" s="126"/>
      <c r="I18" s="127"/>
      <c r="J18" s="68"/>
      <c r="K18" s="145"/>
      <c r="L18" s="145"/>
    </row>
    <row r="19" spans="1:12" x14ac:dyDescent="0.3">
      <c r="A19" s="225"/>
      <c r="B19" s="209"/>
      <c r="C19" s="3" t="s">
        <v>24</v>
      </c>
      <c r="D19" s="69"/>
      <c r="E19" s="30"/>
      <c r="F19" s="70"/>
      <c r="G19" s="70"/>
      <c r="H19" s="128">
        <v>33.774000000000001</v>
      </c>
      <c r="I19" s="129"/>
      <c r="J19" s="71">
        <v>33.774000000000001</v>
      </c>
      <c r="K19" s="145"/>
      <c r="L19" s="145"/>
    </row>
    <row r="20" spans="1:12" x14ac:dyDescent="0.3">
      <c r="A20" s="225"/>
      <c r="B20" s="209"/>
      <c r="C20" s="3" t="s">
        <v>25</v>
      </c>
      <c r="D20" s="69"/>
      <c r="E20" s="30"/>
      <c r="F20" s="70"/>
      <c r="G20" s="70"/>
      <c r="H20" s="128"/>
      <c r="I20" s="129"/>
      <c r="J20" s="71"/>
      <c r="K20" s="145"/>
      <c r="L20" s="145"/>
    </row>
    <row r="21" spans="1:12" x14ac:dyDescent="0.3">
      <c r="A21" s="225"/>
      <c r="B21" s="209"/>
      <c r="C21" s="3" t="s">
        <v>26</v>
      </c>
      <c r="D21" s="69"/>
      <c r="E21" s="30"/>
      <c r="F21" s="70"/>
      <c r="G21" s="70"/>
      <c r="H21" s="128"/>
      <c r="I21" s="129"/>
      <c r="J21" s="71"/>
      <c r="K21" s="145"/>
      <c r="L21" s="145"/>
    </row>
    <row r="22" spans="1:12" x14ac:dyDescent="0.3">
      <c r="A22" s="225"/>
      <c r="B22" s="210"/>
      <c r="C22" s="54" t="s">
        <v>27</v>
      </c>
      <c r="D22" s="118"/>
      <c r="E22" s="116"/>
      <c r="F22" s="115"/>
      <c r="G22" s="115"/>
      <c r="H22" s="130">
        <v>33.774000000000001</v>
      </c>
      <c r="I22" s="131"/>
      <c r="J22" s="117">
        <v>33.774000000000001</v>
      </c>
      <c r="K22" s="145"/>
      <c r="L22" s="145"/>
    </row>
    <row r="23" spans="1:12" x14ac:dyDescent="0.3">
      <c r="A23" s="225"/>
      <c r="B23" s="4" t="s">
        <v>28</v>
      </c>
      <c r="C23" s="2" t="s">
        <v>29</v>
      </c>
      <c r="D23" s="66"/>
      <c r="E23" s="26"/>
      <c r="F23" s="67"/>
      <c r="G23" s="67"/>
      <c r="H23" s="126"/>
      <c r="I23" s="127"/>
      <c r="J23" s="68"/>
      <c r="K23" s="145"/>
      <c r="L23" s="145"/>
    </row>
    <row r="24" spans="1:12" x14ac:dyDescent="0.3">
      <c r="A24" s="225"/>
      <c r="B24" s="7" t="s">
        <v>30</v>
      </c>
      <c r="C24" s="3"/>
      <c r="D24" s="69"/>
      <c r="E24" s="30"/>
      <c r="F24" s="70"/>
      <c r="G24" s="70"/>
      <c r="H24" s="128">
        <v>8.7260000000000009</v>
      </c>
      <c r="I24" s="129"/>
      <c r="J24" s="71">
        <v>8.7260000000000009</v>
      </c>
      <c r="K24" s="145"/>
      <c r="L24" s="145"/>
    </row>
    <row r="25" spans="1:12" x14ac:dyDescent="0.3">
      <c r="A25" s="246"/>
      <c r="B25" s="52" t="s">
        <v>31</v>
      </c>
      <c r="C25" s="53"/>
      <c r="D25" s="119"/>
      <c r="E25" s="120"/>
      <c r="F25" s="121"/>
      <c r="G25" s="121"/>
      <c r="H25" s="134">
        <v>64101.487000000001</v>
      </c>
      <c r="I25" s="135"/>
      <c r="J25" s="122">
        <v>64101.487000000001</v>
      </c>
      <c r="K25" s="145"/>
      <c r="L25" s="145"/>
    </row>
    <row r="26" spans="1:12" x14ac:dyDescent="0.3">
      <c r="A26" s="241" t="s">
        <v>90</v>
      </c>
      <c r="B26" s="4" t="s">
        <v>32</v>
      </c>
      <c r="C26" s="2"/>
      <c r="D26" s="66">
        <v>2053</v>
      </c>
      <c r="E26" s="26">
        <v>15228.757</v>
      </c>
      <c r="F26" s="67"/>
      <c r="G26" s="67"/>
      <c r="H26" s="126"/>
      <c r="I26" s="127">
        <v>28278.584999999999</v>
      </c>
      <c r="J26" s="68">
        <v>43507.341999999997</v>
      </c>
      <c r="K26" s="145"/>
      <c r="L26" s="145"/>
    </row>
    <row r="27" spans="1:12" ht="16.2" x14ac:dyDescent="0.3">
      <c r="A27" s="242"/>
      <c r="B27" s="7" t="s">
        <v>33</v>
      </c>
      <c r="C27" s="3"/>
      <c r="D27" s="69">
        <v>387</v>
      </c>
      <c r="E27" s="30">
        <v>312.815</v>
      </c>
      <c r="F27" s="70"/>
      <c r="G27" s="70"/>
      <c r="H27" s="128"/>
      <c r="I27" s="129">
        <v>1161.421</v>
      </c>
      <c r="J27" s="71">
        <v>2144.12</v>
      </c>
      <c r="K27" s="200">
        <v>1</v>
      </c>
      <c r="L27" s="145"/>
    </row>
    <row r="28" spans="1:12" ht="16.2" x14ac:dyDescent="0.3">
      <c r="A28" s="242"/>
      <c r="B28" s="7" t="s">
        <v>34</v>
      </c>
      <c r="C28" s="3" t="s">
        <v>35</v>
      </c>
      <c r="D28" s="69">
        <v>142</v>
      </c>
      <c r="E28" s="30">
        <v>167.255</v>
      </c>
      <c r="F28" s="70"/>
      <c r="G28" s="70"/>
      <c r="H28" s="128"/>
      <c r="I28" s="129">
        <v>532.35400000000004</v>
      </c>
      <c r="J28" s="71">
        <v>930.08600000000001</v>
      </c>
      <c r="K28" s="200">
        <v>1</v>
      </c>
      <c r="L28" s="145"/>
    </row>
    <row r="29" spans="1:12" ht="16.2" x14ac:dyDescent="0.3">
      <c r="A29" s="242"/>
      <c r="B29" s="7" t="s">
        <v>34</v>
      </c>
      <c r="C29" s="3" t="s">
        <v>36</v>
      </c>
      <c r="D29" s="69">
        <v>133</v>
      </c>
      <c r="E29" s="30"/>
      <c r="F29" s="70"/>
      <c r="G29" s="70"/>
      <c r="H29" s="128"/>
      <c r="I29" s="129">
        <v>559.02499999999998</v>
      </c>
      <c r="J29" s="71">
        <v>745.36800000000005</v>
      </c>
      <c r="K29" s="200">
        <v>1</v>
      </c>
      <c r="L29" s="145"/>
    </row>
    <row r="30" spans="1:12" ht="16.2" x14ac:dyDescent="0.3">
      <c r="A30" s="242"/>
      <c r="B30" s="7" t="s">
        <v>37</v>
      </c>
      <c r="C30" s="3"/>
      <c r="D30" s="69">
        <v>299</v>
      </c>
      <c r="E30" s="30">
        <v>891.279</v>
      </c>
      <c r="F30" s="70"/>
      <c r="G30" s="70"/>
      <c r="H30" s="128"/>
      <c r="I30" s="129"/>
      <c r="J30" s="71">
        <v>891.279</v>
      </c>
      <c r="K30" s="200">
        <v>2</v>
      </c>
      <c r="L30" s="145"/>
    </row>
    <row r="31" spans="1:12" ht="16.2" x14ac:dyDescent="0.3">
      <c r="A31" s="242"/>
      <c r="B31" s="7" t="s">
        <v>38</v>
      </c>
      <c r="C31" s="3"/>
      <c r="D31" s="69">
        <v>270</v>
      </c>
      <c r="E31" s="30">
        <v>1020.912</v>
      </c>
      <c r="F31" s="70"/>
      <c r="G31" s="70"/>
      <c r="H31" s="128"/>
      <c r="I31" s="129"/>
      <c r="J31" s="71">
        <v>1020.912</v>
      </c>
      <c r="K31" s="200">
        <v>2</v>
      </c>
      <c r="L31" s="145"/>
    </row>
    <row r="32" spans="1:12" ht="16.2" x14ac:dyDescent="0.3">
      <c r="A32" s="242"/>
      <c r="B32" s="7" t="s">
        <v>131</v>
      </c>
      <c r="C32" s="3"/>
      <c r="D32" s="69">
        <v>1024</v>
      </c>
      <c r="E32" s="30">
        <v>2946.8049999999998</v>
      </c>
      <c r="F32" s="70"/>
      <c r="G32" s="70"/>
      <c r="H32" s="128"/>
      <c r="I32" s="129"/>
      <c r="J32" s="71">
        <v>2946.8049999999998</v>
      </c>
      <c r="K32" s="200">
        <v>2</v>
      </c>
      <c r="L32" s="145"/>
    </row>
    <row r="33" spans="1:12" x14ac:dyDescent="0.3">
      <c r="A33" s="242"/>
      <c r="B33" s="9" t="s">
        <v>40</v>
      </c>
      <c r="C33" s="3" t="s">
        <v>41</v>
      </c>
      <c r="D33" s="69"/>
      <c r="E33" s="30"/>
      <c r="F33" s="70"/>
      <c r="G33" s="70"/>
      <c r="H33" s="128"/>
      <c r="I33" s="129"/>
      <c r="J33" s="71"/>
      <c r="K33" s="145"/>
      <c r="L33" s="145"/>
    </row>
    <row r="34" spans="1:12" x14ac:dyDescent="0.3">
      <c r="A34" s="242"/>
      <c r="B34" s="7" t="s">
        <v>42</v>
      </c>
      <c r="C34" s="3"/>
      <c r="D34" s="69"/>
      <c r="E34" s="30">
        <v>134.59800000000001</v>
      </c>
      <c r="F34" s="70"/>
      <c r="G34" s="70"/>
      <c r="H34" s="128"/>
      <c r="I34" s="129">
        <v>538.39200000000005</v>
      </c>
      <c r="J34" s="71">
        <v>672.99</v>
      </c>
      <c r="K34" s="145"/>
      <c r="L34" s="145"/>
    </row>
    <row r="35" spans="1:12" x14ac:dyDescent="0.3">
      <c r="A35" s="242"/>
      <c r="B35" s="7" t="s">
        <v>43</v>
      </c>
      <c r="C35" s="3"/>
      <c r="D35" s="69">
        <v>778</v>
      </c>
      <c r="E35" s="30">
        <v>602.89200000000005</v>
      </c>
      <c r="F35" s="70"/>
      <c r="G35" s="70"/>
      <c r="H35" s="128"/>
      <c r="I35" s="129">
        <v>653.125</v>
      </c>
      <c r="J35" s="71">
        <v>1256.0170000000001</v>
      </c>
      <c r="K35" s="145"/>
      <c r="L35" s="145"/>
    </row>
    <row r="36" spans="1:12" x14ac:dyDescent="0.3">
      <c r="A36" s="247"/>
      <c r="B36" s="63" t="s">
        <v>47</v>
      </c>
      <c r="C36" s="64"/>
      <c r="D36" s="119"/>
      <c r="E36" s="120">
        <v>21305.312999999998</v>
      </c>
      <c r="F36" s="121"/>
      <c r="G36" s="121"/>
      <c r="H36" s="134"/>
      <c r="I36" s="135">
        <v>31722.902999999998</v>
      </c>
      <c r="J36" s="122">
        <v>54114.919000000002</v>
      </c>
      <c r="K36" s="145"/>
      <c r="L36" s="145"/>
    </row>
    <row r="37" spans="1:12" x14ac:dyDescent="0.3">
      <c r="A37" s="217" t="s">
        <v>94</v>
      </c>
      <c r="B37" s="4" t="s">
        <v>63</v>
      </c>
      <c r="C37" s="2"/>
      <c r="D37" s="66"/>
      <c r="E37" s="26"/>
      <c r="F37" s="67"/>
      <c r="G37" s="67"/>
      <c r="H37" s="126"/>
      <c r="I37" s="127"/>
      <c r="J37" s="68"/>
      <c r="K37" s="145"/>
      <c r="L37" s="145"/>
    </row>
    <row r="38" spans="1:12" x14ac:dyDescent="0.3">
      <c r="A38" s="237"/>
      <c r="B38" s="7" t="s">
        <v>87</v>
      </c>
      <c r="C38" s="3"/>
      <c r="D38" s="69"/>
      <c r="E38" s="30"/>
      <c r="F38" s="70"/>
      <c r="G38" s="70"/>
      <c r="H38" s="128"/>
      <c r="I38" s="129"/>
      <c r="J38" s="71"/>
      <c r="K38" s="145"/>
      <c r="L38" s="145"/>
    </row>
    <row r="39" spans="1:12" x14ac:dyDescent="0.3">
      <c r="A39" s="237"/>
      <c r="B39" s="7" t="s">
        <v>64</v>
      </c>
      <c r="C39" s="3"/>
      <c r="D39" s="69"/>
      <c r="E39" s="30"/>
      <c r="F39" s="70"/>
      <c r="G39" s="70">
        <v>457.45</v>
      </c>
      <c r="H39" s="128"/>
      <c r="I39" s="129"/>
      <c r="J39" s="71">
        <v>457.45</v>
      </c>
      <c r="K39" s="145"/>
      <c r="L39" s="145"/>
    </row>
    <row r="40" spans="1:12" x14ac:dyDescent="0.3">
      <c r="A40" s="237"/>
      <c r="B40" s="7" t="s">
        <v>130</v>
      </c>
      <c r="C40" s="3"/>
      <c r="D40" s="69"/>
      <c r="E40" s="30"/>
      <c r="F40" s="70"/>
      <c r="G40" s="70"/>
      <c r="H40" s="128"/>
      <c r="I40" s="129"/>
      <c r="J40" s="71"/>
      <c r="K40" s="145"/>
      <c r="L40" s="145"/>
    </row>
    <row r="41" spans="1:12" x14ac:dyDescent="0.3">
      <c r="A41" s="237"/>
      <c r="B41" s="7" t="s">
        <v>65</v>
      </c>
      <c r="C41" s="3"/>
      <c r="D41" s="69"/>
      <c r="E41" s="30"/>
      <c r="F41" s="70"/>
      <c r="G41" s="70"/>
      <c r="H41" s="128"/>
      <c r="I41" s="129"/>
      <c r="J41" s="71"/>
      <c r="K41" s="145"/>
      <c r="L41" s="145"/>
    </row>
    <row r="42" spans="1:12" x14ac:dyDescent="0.3">
      <c r="A42" s="237"/>
      <c r="B42" s="7" t="s">
        <v>66</v>
      </c>
      <c r="C42" s="3"/>
      <c r="D42" s="69"/>
      <c r="E42" s="30"/>
      <c r="F42" s="70"/>
      <c r="G42" s="70"/>
      <c r="H42" s="128"/>
      <c r="I42" s="129"/>
      <c r="J42" s="71"/>
      <c r="K42" s="145"/>
      <c r="L42" s="145"/>
    </row>
    <row r="43" spans="1:12" x14ac:dyDescent="0.3">
      <c r="A43" s="237"/>
      <c r="B43" s="7" t="s">
        <v>67</v>
      </c>
      <c r="C43" s="3"/>
      <c r="D43" s="69"/>
      <c r="E43" s="30">
        <v>504.33300000000003</v>
      </c>
      <c r="F43" s="70"/>
      <c r="G43" s="70"/>
      <c r="H43" s="128"/>
      <c r="I43" s="129"/>
      <c r="J43" s="71">
        <v>504.33300000000003</v>
      </c>
      <c r="K43" s="145"/>
      <c r="L43" s="145"/>
    </row>
    <row r="44" spans="1:12" x14ac:dyDescent="0.3">
      <c r="A44" s="237"/>
      <c r="B44" s="7" t="s">
        <v>68</v>
      </c>
      <c r="C44" s="3"/>
      <c r="D44" s="69"/>
      <c r="E44" s="30">
        <v>446.6</v>
      </c>
      <c r="F44" s="70"/>
      <c r="G44" s="70"/>
      <c r="H44" s="128"/>
      <c r="I44" s="129"/>
      <c r="J44" s="71">
        <v>446.6</v>
      </c>
      <c r="K44" s="145"/>
      <c r="L44" s="145"/>
    </row>
    <row r="45" spans="1:12" x14ac:dyDescent="0.3">
      <c r="A45" s="238"/>
      <c r="B45" s="63" t="s">
        <v>69</v>
      </c>
      <c r="C45" s="44"/>
      <c r="D45" s="119"/>
      <c r="E45" s="120">
        <v>950.93299999999999</v>
      </c>
      <c r="F45" s="121"/>
      <c r="G45" s="121">
        <v>457.45</v>
      </c>
      <c r="H45" s="134"/>
      <c r="I45" s="135"/>
      <c r="J45" s="122">
        <v>1408.3820000000001</v>
      </c>
      <c r="K45" s="145"/>
      <c r="L45" s="145"/>
    </row>
    <row r="46" spans="1:12" x14ac:dyDescent="0.3">
      <c r="A46" s="211" t="s">
        <v>95</v>
      </c>
      <c r="B46" s="4" t="s">
        <v>72</v>
      </c>
      <c r="C46" s="2"/>
      <c r="D46" s="66"/>
      <c r="E46" s="26"/>
      <c r="F46" s="67"/>
      <c r="G46" s="67">
        <v>275.17500000000001</v>
      </c>
      <c r="H46" s="126"/>
      <c r="I46" s="127"/>
      <c r="J46" s="68">
        <v>275.17500000000001</v>
      </c>
      <c r="K46" s="145"/>
      <c r="L46" s="145"/>
    </row>
    <row r="47" spans="1:12" x14ac:dyDescent="0.3">
      <c r="A47" s="237"/>
      <c r="B47" s="7" t="s">
        <v>78</v>
      </c>
      <c r="C47" s="3"/>
      <c r="D47" s="69"/>
      <c r="E47" s="30"/>
      <c r="F47" s="70"/>
      <c r="G47" s="70">
        <v>53.218000000000004</v>
      </c>
      <c r="H47" s="128"/>
      <c r="I47" s="129"/>
      <c r="J47" s="71">
        <v>53.218000000000004</v>
      </c>
      <c r="K47" s="145"/>
      <c r="L47" s="145"/>
    </row>
    <row r="48" spans="1:12" x14ac:dyDescent="0.3">
      <c r="A48" s="237"/>
      <c r="B48" s="7" t="s">
        <v>79</v>
      </c>
      <c r="C48" s="3"/>
      <c r="D48" s="69"/>
      <c r="E48" s="30"/>
      <c r="F48" s="70"/>
      <c r="G48" s="70">
        <v>362.79599999999999</v>
      </c>
      <c r="H48" s="128"/>
      <c r="I48" s="129"/>
      <c r="J48" s="71">
        <v>362.79599999999999</v>
      </c>
      <c r="K48" s="145"/>
      <c r="L48" s="145"/>
    </row>
    <row r="49" spans="1:12" x14ac:dyDescent="0.3">
      <c r="A49" s="237"/>
      <c r="B49" s="7" t="s">
        <v>80</v>
      </c>
      <c r="C49" s="3"/>
      <c r="D49" s="69"/>
      <c r="E49" s="30"/>
      <c r="F49" s="70"/>
      <c r="G49" s="70">
        <v>112.367</v>
      </c>
      <c r="H49" s="128"/>
      <c r="I49" s="129"/>
      <c r="J49" s="71">
        <v>112.367</v>
      </c>
      <c r="K49" s="145"/>
      <c r="L49" s="145"/>
    </row>
    <row r="50" spans="1:12" x14ac:dyDescent="0.3">
      <c r="A50" s="237"/>
      <c r="B50" s="7" t="s">
        <v>81</v>
      </c>
      <c r="C50" s="3"/>
      <c r="D50" s="69"/>
      <c r="E50" s="30"/>
      <c r="F50" s="70"/>
      <c r="G50" s="70"/>
      <c r="H50" s="128"/>
      <c r="I50" s="129"/>
      <c r="J50" s="71"/>
      <c r="K50" s="145"/>
      <c r="L50" s="145"/>
    </row>
    <row r="51" spans="1:12" x14ac:dyDescent="0.3">
      <c r="A51" s="237"/>
      <c r="B51" s="7" t="s">
        <v>82</v>
      </c>
      <c r="C51" s="3"/>
      <c r="D51" s="69"/>
      <c r="E51" s="30"/>
      <c r="F51" s="70"/>
      <c r="G51" s="70"/>
      <c r="H51" s="128"/>
      <c r="I51" s="129"/>
      <c r="J51" s="71"/>
      <c r="K51" s="145"/>
      <c r="L51" s="145"/>
    </row>
    <row r="52" spans="1:12" x14ac:dyDescent="0.3">
      <c r="A52" s="237"/>
      <c r="B52" s="7" t="s">
        <v>83</v>
      </c>
      <c r="C52" s="3"/>
      <c r="D52" s="69"/>
      <c r="E52" s="30"/>
      <c r="F52" s="70"/>
      <c r="G52" s="70">
        <v>13.5</v>
      </c>
      <c r="H52" s="128"/>
      <c r="I52" s="129"/>
      <c r="J52" s="71">
        <v>13.5</v>
      </c>
      <c r="K52" s="145"/>
      <c r="L52" s="145"/>
    </row>
    <row r="53" spans="1:12" x14ac:dyDescent="0.3">
      <c r="A53" s="237"/>
      <c r="B53" s="156" t="s">
        <v>84</v>
      </c>
      <c r="C53" s="100"/>
      <c r="D53" s="146"/>
      <c r="E53" s="139"/>
      <c r="F53" s="140"/>
      <c r="G53" s="140">
        <v>817.05700000000002</v>
      </c>
      <c r="H53" s="157"/>
      <c r="I53" s="158"/>
      <c r="J53" s="141">
        <v>817.05700000000002</v>
      </c>
      <c r="K53" s="145"/>
      <c r="L53" s="145"/>
    </row>
    <row r="54" spans="1:12" ht="16.2" x14ac:dyDescent="0.3">
      <c r="A54" s="170"/>
      <c r="B54" s="155" t="s">
        <v>109</v>
      </c>
      <c r="C54" s="109"/>
      <c r="D54" s="123"/>
      <c r="E54" s="124">
        <v>22256.245999999999</v>
      </c>
      <c r="F54" s="124"/>
      <c r="G54" s="124">
        <v>1274.5070000000001</v>
      </c>
      <c r="H54" s="162">
        <v>64101.487000000001</v>
      </c>
      <c r="I54" s="163">
        <v>31722.902999999998</v>
      </c>
      <c r="J54" s="125">
        <v>120441.84600000001</v>
      </c>
      <c r="K54" s="201">
        <v>1</v>
      </c>
      <c r="L54" s="145"/>
    </row>
    <row r="55" spans="1:12" x14ac:dyDescent="0.3">
      <c r="A55" s="205" t="s">
        <v>124</v>
      </c>
      <c r="C55" s="145"/>
      <c r="D55" s="145"/>
      <c r="E55" s="145"/>
      <c r="F55" s="145"/>
      <c r="G55" s="145"/>
      <c r="H55" s="145"/>
      <c r="I55" s="145"/>
      <c r="J55" s="145"/>
      <c r="K55" s="145"/>
    </row>
    <row r="56" spans="1:12" x14ac:dyDescent="0.3">
      <c r="A56" s="176" t="s">
        <v>128</v>
      </c>
      <c r="C56" s="145"/>
      <c r="D56" s="145"/>
      <c r="E56" s="145"/>
      <c r="F56" s="145"/>
      <c r="G56" s="145"/>
      <c r="H56" s="145"/>
      <c r="I56" s="145"/>
      <c r="J56" s="145"/>
      <c r="K56" s="145"/>
    </row>
    <row r="57" spans="1:12" x14ac:dyDescent="0.3">
      <c r="A57" s="177" t="s">
        <v>121</v>
      </c>
      <c r="C57" s="145"/>
      <c r="D57" s="145"/>
      <c r="E57" s="145"/>
      <c r="F57" s="145"/>
      <c r="G57" s="145"/>
      <c r="H57" s="145"/>
      <c r="I57" s="145"/>
      <c r="J57" s="145"/>
      <c r="K57" s="145"/>
    </row>
    <row r="58" spans="1:12" x14ac:dyDescent="0.3">
      <c r="C58" s="145"/>
      <c r="D58" s="145"/>
      <c r="E58" s="145"/>
      <c r="F58" s="145"/>
      <c r="G58" s="145"/>
      <c r="H58" s="145"/>
      <c r="I58" s="145"/>
      <c r="J58" s="145"/>
      <c r="K58" s="145"/>
    </row>
  </sheetData>
  <mergeCells count="8">
    <mergeCell ref="A2:C2"/>
    <mergeCell ref="A3:A25"/>
    <mergeCell ref="A26:A36"/>
    <mergeCell ref="A37:A45"/>
    <mergeCell ref="A46:A53"/>
    <mergeCell ref="B8:B17"/>
    <mergeCell ref="B18:B22"/>
    <mergeCell ref="B3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topLeftCell="A25" workbookViewId="0">
      <selection activeCell="B32" sqref="B32"/>
    </sheetView>
  </sheetViews>
  <sheetFormatPr baseColWidth="10" defaultColWidth="8.88671875" defaultRowHeight="14.4" x14ac:dyDescent="0.3"/>
  <cols>
    <col min="2" max="3" width="31.44140625" customWidth="1"/>
  </cols>
  <sheetData>
    <row r="1" spans="1:11" x14ac:dyDescent="0.3">
      <c r="C1" s="45" t="s">
        <v>117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4" t="s">
        <v>89</v>
      </c>
      <c r="B3" s="208" t="s">
        <v>5</v>
      </c>
      <c r="C3" s="2" t="s">
        <v>6</v>
      </c>
      <c r="D3" s="66">
        <v>2863</v>
      </c>
      <c r="E3" s="26"/>
      <c r="F3" s="67"/>
      <c r="G3" s="67"/>
      <c r="H3" s="126">
        <v>20239.037</v>
      </c>
      <c r="I3" s="127"/>
      <c r="J3" s="68">
        <v>20239.037</v>
      </c>
      <c r="K3" s="145"/>
    </row>
    <row r="4" spans="1:11" x14ac:dyDescent="0.3">
      <c r="A4" s="225"/>
      <c r="B4" s="209"/>
      <c r="C4" s="3" t="s">
        <v>7</v>
      </c>
      <c r="D4" s="69">
        <v>2862</v>
      </c>
      <c r="E4" s="30"/>
      <c r="F4" s="70"/>
      <c r="G4" s="70"/>
      <c r="H4" s="128">
        <v>5705.07</v>
      </c>
      <c r="I4" s="129"/>
      <c r="J4" s="71">
        <v>5705.07</v>
      </c>
      <c r="K4" s="145"/>
    </row>
    <row r="5" spans="1:11" x14ac:dyDescent="0.3">
      <c r="A5" s="225"/>
      <c r="B5" s="209"/>
      <c r="C5" s="3" t="s">
        <v>8</v>
      </c>
      <c r="D5" s="69">
        <v>2780</v>
      </c>
      <c r="E5" s="30"/>
      <c r="F5" s="70"/>
      <c r="G5" s="70"/>
      <c r="H5" s="128">
        <v>13877.031999999999</v>
      </c>
      <c r="I5" s="129"/>
      <c r="J5" s="71">
        <v>13877.031999999999</v>
      </c>
      <c r="K5" s="145"/>
    </row>
    <row r="6" spans="1:11" x14ac:dyDescent="0.3">
      <c r="A6" s="225"/>
      <c r="B6" s="209"/>
      <c r="C6" s="3" t="s">
        <v>9</v>
      </c>
      <c r="D6" s="69">
        <v>293</v>
      </c>
      <c r="E6" s="30"/>
      <c r="F6" s="70"/>
      <c r="G6" s="70"/>
      <c r="H6" s="128">
        <v>1319.0039999999999</v>
      </c>
      <c r="I6" s="129"/>
      <c r="J6" s="71">
        <v>1319.0039999999999</v>
      </c>
      <c r="K6" s="145"/>
    </row>
    <row r="7" spans="1:11" x14ac:dyDescent="0.3">
      <c r="A7" s="225"/>
      <c r="B7" s="210"/>
      <c r="C7" s="54" t="s">
        <v>10</v>
      </c>
      <c r="D7" s="118">
        <v>2863</v>
      </c>
      <c r="E7" s="116"/>
      <c r="F7" s="115"/>
      <c r="G7" s="115"/>
      <c r="H7" s="130">
        <v>41140.142999999996</v>
      </c>
      <c r="I7" s="131"/>
      <c r="J7" s="117">
        <v>41140.142999999996</v>
      </c>
      <c r="K7" s="145"/>
    </row>
    <row r="8" spans="1:11" x14ac:dyDescent="0.3">
      <c r="A8" s="225"/>
      <c r="B8" s="208" t="s">
        <v>11</v>
      </c>
      <c r="C8" s="2" t="s">
        <v>12</v>
      </c>
      <c r="D8" s="66">
        <v>1238</v>
      </c>
      <c r="E8" s="26"/>
      <c r="F8" s="67"/>
      <c r="G8" s="67"/>
      <c r="H8" s="126">
        <v>5529.0910000000003</v>
      </c>
      <c r="I8" s="127"/>
      <c r="J8" s="68">
        <v>5529.0910000000003</v>
      </c>
      <c r="K8" s="145"/>
    </row>
    <row r="9" spans="1:11" x14ac:dyDescent="0.3">
      <c r="A9" s="225"/>
      <c r="B9" s="209"/>
      <c r="C9" s="3" t="s">
        <v>13</v>
      </c>
      <c r="D9" s="69">
        <v>107</v>
      </c>
      <c r="E9" s="30"/>
      <c r="F9" s="70"/>
      <c r="G9" s="70"/>
      <c r="H9" s="128">
        <v>112.191</v>
      </c>
      <c r="I9" s="129"/>
      <c r="J9" s="71">
        <v>112.191</v>
      </c>
      <c r="K9" s="145"/>
    </row>
    <row r="10" spans="1:11" x14ac:dyDescent="0.3">
      <c r="A10" s="225"/>
      <c r="B10" s="209"/>
      <c r="C10" s="3" t="s">
        <v>14</v>
      </c>
      <c r="D10" s="69">
        <v>63</v>
      </c>
      <c r="E10" s="30"/>
      <c r="F10" s="70"/>
      <c r="G10" s="70"/>
      <c r="H10" s="128">
        <v>52.234999999999999</v>
      </c>
      <c r="I10" s="129"/>
      <c r="J10" s="71">
        <v>52.234999999999999</v>
      </c>
      <c r="K10" s="145"/>
    </row>
    <row r="11" spans="1:11" x14ac:dyDescent="0.3">
      <c r="A11" s="225"/>
      <c r="B11" s="209"/>
      <c r="C11" s="3" t="s">
        <v>15</v>
      </c>
      <c r="D11" s="69">
        <v>441</v>
      </c>
      <c r="E11" s="30"/>
      <c r="F11" s="70"/>
      <c r="G11" s="70"/>
      <c r="H11" s="128">
        <v>1919.431</v>
      </c>
      <c r="I11" s="129"/>
      <c r="J11" s="71">
        <v>1919.431</v>
      </c>
      <c r="K11" s="145"/>
    </row>
    <row r="12" spans="1:11" x14ac:dyDescent="0.3">
      <c r="A12" s="225"/>
      <c r="B12" s="209"/>
      <c r="C12" s="60" t="s">
        <v>16</v>
      </c>
      <c r="D12" s="72">
        <v>1535</v>
      </c>
      <c r="E12" s="73"/>
      <c r="F12" s="74"/>
      <c r="G12" s="74"/>
      <c r="H12" s="132">
        <v>7612.9470000000001</v>
      </c>
      <c r="I12" s="133"/>
      <c r="J12" s="75">
        <v>7612.9470000000001</v>
      </c>
      <c r="K12" s="145"/>
    </row>
    <row r="13" spans="1:11" x14ac:dyDescent="0.3">
      <c r="A13" s="225"/>
      <c r="B13" s="209"/>
      <c r="C13" s="3" t="s">
        <v>17</v>
      </c>
      <c r="D13" s="69">
        <v>706</v>
      </c>
      <c r="E13" s="30"/>
      <c r="F13" s="70"/>
      <c r="G13" s="70"/>
      <c r="H13" s="128">
        <v>1052.941</v>
      </c>
      <c r="I13" s="129"/>
      <c r="J13" s="71">
        <v>1052.941</v>
      </c>
      <c r="K13" s="145"/>
    </row>
    <row r="14" spans="1:11" x14ac:dyDescent="0.3">
      <c r="A14" s="225"/>
      <c r="B14" s="209"/>
      <c r="C14" s="3" t="s">
        <v>18</v>
      </c>
      <c r="D14" s="69"/>
      <c r="E14" s="30"/>
      <c r="F14" s="70"/>
      <c r="G14" s="70"/>
      <c r="H14" s="128"/>
      <c r="I14" s="129"/>
      <c r="J14" s="71"/>
      <c r="K14" s="145"/>
    </row>
    <row r="15" spans="1:11" x14ac:dyDescent="0.3">
      <c r="A15" s="225"/>
      <c r="B15" s="209"/>
      <c r="C15" s="3" t="s">
        <v>19</v>
      </c>
      <c r="D15" s="69">
        <v>34</v>
      </c>
      <c r="E15" s="30"/>
      <c r="F15" s="70"/>
      <c r="G15" s="70"/>
      <c r="H15" s="128">
        <v>57.942</v>
      </c>
      <c r="I15" s="129"/>
      <c r="J15" s="71">
        <v>57.942</v>
      </c>
      <c r="K15" s="145"/>
    </row>
    <row r="16" spans="1:11" ht="16.2" x14ac:dyDescent="0.3">
      <c r="A16" s="225"/>
      <c r="B16" s="209"/>
      <c r="C16" s="60" t="s">
        <v>20</v>
      </c>
      <c r="D16" s="72">
        <v>738</v>
      </c>
      <c r="E16" s="73"/>
      <c r="F16" s="74"/>
      <c r="G16" s="74"/>
      <c r="H16" s="132">
        <v>1111.365</v>
      </c>
      <c r="I16" s="133"/>
      <c r="J16" s="75">
        <v>1111.365</v>
      </c>
      <c r="K16" s="200">
        <v>0</v>
      </c>
    </row>
    <row r="17" spans="1:11" x14ac:dyDescent="0.3">
      <c r="A17" s="225"/>
      <c r="B17" s="210"/>
      <c r="C17" s="54" t="s">
        <v>21</v>
      </c>
      <c r="D17" s="118">
        <v>1958</v>
      </c>
      <c r="E17" s="116"/>
      <c r="F17" s="115"/>
      <c r="G17" s="115"/>
      <c r="H17" s="130">
        <v>8724.3119999999999</v>
      </c>
      <c r="I17" s="131"/>
      <c r="J17" s="117">
        <v>8724.3119999999999</v>
      </c>
      <c r="K17" s="145"/>
    </row>
    <row r="18" spans="1:11" x14ac:dyDescent="0.3">
      <c r="A18" s="225"/>
      <c r="B18" s="208" t="s">
        <v>22</v>
      </c>
      <c r="C18" s="2" t="s">
        <v>23</v>
      </c>
      <c r="D18" s="66"/>
      <c r="E18" s="26"/>
      <c r="F18" s="67"/>
      <c r="G18" s="67"/>
      <c r="H18" s="126">
        <v>306.89299999999997</v>
      </c>
      <c r="I18" s="127"/>
      <c r="J18" s="68">
        <v>306.89299999999997</v>
      </c>
      <c r="K18" s="145"/>
    </row>
    <row r="19" spans="1:11" x14ac:dyDescent="0.3">
      <c r="A19" s="225"/>
      <c r="B19" s="209"/>
      <c r="C19" s="3" t="s">
        <v>24</v>
      </c>
      <c r="D19" s="69"/>
      <c r="E19" s="30"/>
      <c r="F19" s="70"/>
      <c r="G19" s="70"/>
      <c r="H19" s="128">
        <v>16.594000000000001</v>
      </c>
      <c r="I19" s="129"/>
      <c r="J19" s="71">
        <v>16.594000000000001</v>
      </c>
      <c r="K19" s="145"/>
    </row>
    <row r="20" spans="1:11" x14ac:dyDescent="0.3">
      <c r="A20" s="225"/>
      <c r="B20" s="209"/>
      <c r="C20" s="3" t="s">
        <v>25</v>
      </c>
      <c r="D20" s="69"/>
      <c r="E20" s="30"/>
      <c r="F20" s="70"/>
      <c r="G20" s="70"/>
      <c r="H20" s="128"/>
      <c r="I20" s="129"/>
      <c r="J20" s="71"/>
      <c r="K20" s="145"/>
    </row>
    <row r="21" spans="1:11" x14ac:dyDescent="0.3">
      <c r="A21" s="225"/>
      <c r="B21" s="209"/>
      <c r="C21" s="3" t="s">
        <v>26</v>
      </c>
      <c r="D21" s="69"/>
      <c r="E21" s="30"/>
      <c r="F21" s="70"/>
      <c r="G21" s="70"/>
      <c r="H21" s="128"/>
      <c r="I21" s="129"/>
      <c r="J21" s="71"/>
      <c r="K21" s="145"/>
    </row>
    <row r="22" spans="1:11" x14ac:dyDescent="0.3">
      <c r="A22" s="225"/>
      <c r="B22" s="210"/>
      <c r="C22" s="54" t="s">
        <v>27</v>
      </c>
      <c r="D22" s="118"/>
      <c r="E22" s="116"/>
      <c r="F22" s="115"/>
      <c r="G22" s="115"/>
      <c r="H22" s="130">
        <v>323.48700000000002</v>
      </c>
      <c r="I22" s="131"/>
      <c r="J22" s="117">
        <v>323.48700000000002</v>
      </c>
      <c r="K22" s="145"/>
    </row>
    <row r="23" spans="1:11" x14ac:dyDescent="0.3">
      <c r="A23" s="225"/>
      <c r="B23" s="4" t="s">
        <v>28</v>
      </c>
      <c r="C23" s="2" t="s">
        <v>29</v>
      </c>
      <c r="D23" s="66"/>
      <c r="E23" s="26"/>
      <c r="F23" s="67"/>
      <c r="G23" s="67"/>
      <c r="H23" s="126">
        <v>26.881</v>
      </c>
      <c r="I23" s="127"/>
      <c r="J23" s="68">
        <v>26.881</v>
      </c>
      <c r="K23" s="145"/>
    </row>
    <row r="24" spans="1:11" x14ac:dyDescent="0.3">
      <c r="A24" s="225"/>
      <c r="B24" s="7" t="s">
        <v>30</v>
      </c>
      <c r="C24" s="3"/>
      <c r="D24" s="69"/>
      <c r="E24" s="30"/>
      <c r="F24" s="70"/>
      <c r="G24" s="70"/>
      <c r="H24" s="128">
        <v>12.571999999999999</v>
      </c>
      <c r="I24" s="129"/>
      <c r="J24" s="71">
        <v>12.571999999999999</v>
      </c>
      <c r="K24" s="145"/>
    </row>
    <row r="25" spans="1:11" x14ac:dyDescent="0.3">
      <c r="A25" s="246"/>
      <c r="B25" s="52" t="s">
        <v>31</v>
      </c>
      <c r="C25" s="53"/>
      <c r="D25" s="119"/>
      <c r="E25" s="120"/>
      <c r="F25" s="121"/>
      <c r="G25" s="121"/>
      <c r="H25" s="134">
        <v>50227.394999999997</v>
      </c>
      <c r="I25" s="135"/>
      <c r="J25" s="122">
        <v>50227.394999999997</v>
      </c>
      <c r="K25" s="145"/>
    </row>
    <row r="26" spans="1:11" x14ac:dyDescent="0.3">
      <c r="A26" s="241" t="s">
        <v>90</v>
      </c>
      <c r="B26" s="4" t="s">
        <v>32</v>
      </c>
      <c r="C26" s="2"/>
      <c r="D26" s="66">
        <v>1398</v>
      </c>
      <c r="E26" s="26">
        <v>6852.9440000000004</v>
      </c>
      <c r="F26" s="67"/>
      <c r="G26" s="67"/>
      <c r="H26" s="126"/>
      <c r="I26" s="127">
        <v>12726.873</v>
      </c>
      <c r="J26" s="68">
        <v>19579.817999999999</v>
      </c>
      <c r="K26" s="145"/>
    </row>
    <row r="27" spans="1:11" ht="16.2" x14ac:dyDescent="0.3">
      <c r="A27" s="225"/>
      <c r="B27" s="7" t="s">
        <v>33</v>
      </c>
      <c r="C27" s="3"/>
      <c r="D27" s="69">
        <v>275</v>
      </c>
      <c r="E27" s="30">
        <v>460.76400000000001</v>
      </c>
      <c r="F27" s="70"/>
      <c r="G27" s="70"/>
      <c r="H27" s="128"/>
      <c r="I27" s="129">
        <v>1404.9</v>
      </c>
      <c r="J27" s="71">
        <v>1888.2760000000001</v>
      </c>
      <c r="K27" s="200">
        <v>1</v>
      </c>
    </row>
    <row r="28" spans="1:11" ht="16.2" x14ac:dyDescent="0.3">
      <c r="A28" s="225"/>
      <c r="B28" s="7" t="s">
        <v>34</v>
      </c>
      <c r="C28" s="3" t="s">
        <v>35</v>
      </c>
      <c r="D28" s="69">
        <v>179</v>
      </c>
      <c r="E28" s="30">
        <v>178.46600000000001</v>
      </c>
      <c r="F28" s="70"/>
      <c r="G28" s="70"/>
      <c r="H28" s="128"/>
      <c r="I28" s="129">
        <v>535.39599999999996</v>
      </c>
      <c r="J28" s="71">
        <v>1092.1600000000001</v>
      </c>
      <c r="K28" s="200">
        <v>1</v>
      </c>
    </row>
    <row r="29" spans="1:11" ht="16.2" x14ac:dyDescent="0.3">
      <c r="A29" s="225"/>
      <c r="B29" s="7" t="s">
        <v>34</v>
      </c>
      <c r="C29" s="3" t="s">
        <v>36</v>
      </c>
      <c r="D29" s="69">
        <v>78</v>
      </c>
      <c r="E29" s="30"/>
      <c r="F29" s="70"/>
      <c r="G29" s="70"/>
      <c r="H29" s="128"/>
      <c r="I29" s="129">
        <v>170.726</v>
      </c>
      <c r="J29" s="71">
        <v>227.63499999999999</v>
      </c>
      <c r="K29" s="200">
        <v>1</v>
      </c>
    </row>
    <row r="30" spans="1:11" ht="16.2" x14ac:dyDescent="0.3">
      <c r="A30" s="225"/>
      <c r="B30" s="7" t="s">
        <v>37</v>
      </c>
      <c r="C30" s="3"/>
      <c r="D30" s="69">
        <v>8</v>
      </c>
      <c r="E30" s="30">
        <v>20.776</v>
      </c>
      <c r="F30" s="70"/>
      <c r="G30" s="70"/>
      <c r="H30" s="128"/>
      <c r="I30" s="129"/>
      <c r="J30" s="71">
        <v>20.776</v>
      </c>
      <c r="K30" s="200">
        <v>2</v>
      </c>
    </row>
    <row r="31" spans="1:11" ht="16.2" x14ac:dyDescent="0.3">
      <c r="A31" s="225"/>
      <c r="B31" s="7" t="s">
        <v>38</v>
      </c>
      <c r="C31" s="3"/>
      <c r="D31" s="69">
        <v>226</v>
      </c>
      <c r="E31" s="30">
        <v>794.58799999999997</v>
      </c>
      <c r="F31" s="70"/>
      <c r="G31" s="70"/>
      <c r="H31" s="128"/>
      <c r="I31" s="129"/>
      <c r="J31" s="71">
        <v>794.58799999999997</v>
      </c>
      <c r="K31" s="200">
        <v>2</v>
      </c>
    </row>
    <row r="32" spans="1:11" ht="16.2" x14ac:dyDescent="0.3">
      <c r="A32" s="225"/>
      <c r="B32" s="7" t="s">
        <v>131</v>
      </c>
      <c r="C32" s="3"/>
      <c r="D32" s="69">
        <v>499</v>
      </c>
      <c r="E32" s="30">
        <v>1189.1610000000001</v>
      </c>
      <c r="F32" s="70"/>
      <c r="G32" s="70"/>
      <c r="H32" s="128"/>
      <c r="I32" s="129"/>
      <c r="J32" s="71">
        <v>1189.1610000000001</v>
      </c>
      <c r="K32" s="200">
        <v>2</v>
      </c>
    </row>
    <row r="33" spans="1:11" x14ac:dyDescent="0.3">
      <c r="A33" s="225"/>
      <c r="B33" s="9" t="s">
        <v>40</v>
      </c>
      <c r="C33" s="3" t="s">
        <v>41</v>
      </c>
      <c r="D33" s="69"/>
      <c r="E33" s="30"/>
      <c r="F33" s="70"/>
      <c r="G33" s="70">
        <v>21.369</v>
      </c>
      <c r="H33" s="128"/>
      <c r="I33" s="129"/>
      <c r="J33" s="71">
        <v>21.369</v>
      </c>
      <c r="K33" s="145"/>
    </row>
    <row r="34" spans="1:11" x14ac:dyDescent="0.3">
      <c r="A34" s="225"/>
      <c r="B34" s="7" t="s">
        <v>42</v>
      </c>
      <c r="C34" s="3"/>
      <c r="D34" s="69"/>
      <c r="E34" s="30">
        <v>168.00399999999999</v>
      </c>
      <c r="F34" s="70"/>
      <c r="G34" s="70"/>
      <c r="H34" s="128"/>
      <c r="I34" s="129">
        <v>383.887</v>
      </c>
      <c r="J34" s="71">
        <v>551.89099999999996</v>
      </c>
      <c r="K34" s="145"/>
    </row>
    <row r="35" spans="1:11" x14ac:dyDescent="0.3">
      <c r="A35" s="225"/>
      <c r="B35" s="7" t="s">
        <v>43</v>
      </c>
      <c r="C35" s="3"/>
      <c r="D35" s="69">
        <v>419</v>
      </c>
      <c r="E35" s="30">
        <v>569.07399999999996</v>
      </c>
      <c r="F35" s="70"/>
      <c r="G35" s="70"/>
      <c r="H35" s="128"/>
      <c r="I35" s="129">
        <v>616.49300000000005</v>
      </c>
      <c r="J35" s="71">
        <v>1185.567</v>
      </c>
      <c r="K35" s="145"/>
    </row>
    <row r="36" spans="1:11" x14ac:dyDescent="0.3">
      <c r="A36" s="225"/>
      <c r="B36" s="7" t="s">
        <v>45</v>
      </c>
      <c r="C36" s="3"/>
      <c r="D36" s="69"/>
      <c r="E36" s="30">
        <v>24.760999999999999</v>
      </c>
      <c r="F36" s="70"/>
      <c r="G36" s="70"/>
      <c r="H36" s="128"/>
      <c r="I36" s="129"/>
      <c r="J36" s="71">
        <v>24.760999999999999</v>
      </c>
      <c r="K36" s="145"/>
    </row>
    <row r="37" spans="1:11" x14ac:dyDescent="0.3">
      <c r="A37" s="225"/>
      <c r="B37" s="63" t="s">
        <v>47</v>
      </c>
      <c r="C37" s="64"/>
      <c r="D37" s="119"/>
      <c r="E37" s="120">
        <v>10258.538</v>
      </c>
      <c r="F37" s="121"/>
      <c r="G37" s="121">
        <v>21.369</v>
      </c>
      <c r="H37" s="134"/>
      <c r="I37" s="135">
        <v>15838.275</v>
      </c>
      <c r="J37" s="122">
        <v>26576.002</v>
      </c>
      <c r="K37" s="145"/>
    </row>
    <row r="38" spans="1:11" x14ac:dyDescent="0.3">
      <c r="A38" s="235" t="s">
        <v>108</v>
      </c>
      <c r="B38" s="4" t="s">
        <v>58</v>
      </c>
      <c r="C38" s="2"/>
      <c r="D38" s="66"/>
      <c r="E38" s="26">
        <v>1353.8679999999999</v>
      </c>
      <c r="F38" s="67"/>
      <c r="G38" s="67"/>
      <c r="H38" s="126"/>
      <c r="I38" s="127"/>
      <c r="J38" s="68">
        <v>1353.8679999999999</v>
      </c>
      <c r="K38" s="145"/>
    </row>
    <row r="39" spans="1:11" x14ac:dyDescent="0.3">
      <c r="A39" s="236"/>
      <c r="B39" s="63" t="s">
        <v>59</v>
      </c>
      <c r="C39" s="64"/>
      <c r="D39" s="119"/>
      <c r="E39" s="120">
        <v>1353.8679999999999</v>
      </c>
      <c r="F39" s="121"/>
      <c r="G39" s="121"/>
      <c r="H39" s="134"/>
      <c r="I39" s="135"/>
      <c r="J39" s="122">
        <v>1353.8679999999999</v>
      </c>
      <c r="K39" s="145"/>
    </row>
    <row r="40" spans="1:11" x14ac:dyDescent="0.3">
      <c r="A40" s="217" t="s">
        <v>94</v>
      </c>
      <c r="B40" s="4" t="s">
        <v>63</v>
      </c>
      <c r="C40" s="2"/>
      <c r="D40" s="66"/>
      <c r="E40" s="26"/>
      <c r="F40" s="67"/>
      <c r="G40" s="67">
        <v>2685.9520000000002</v>
      </c>
      <c r="H40" s="126"/>
      <c r="I40" s="127"/>
      <c r="J40" s="68">
        <v>2685.9520000000002</v>
      </c>
      <c r="K40" s="145"/>
    </row>
    <row r="41" spans="1:11" x14ac:dyDescent="0.3">
      <c r="A41" s="239"/>
      <c r="B41" s="7" t="s">
        <v>87</v>
      </c>
      <c r="C41" s="3"/>
      <c r="D41" s="69"/>
      <c r="E41" s="30"/>
      <c r="F41" s="70"/>
      <c r="G41" s="70"/>
      <c r="H41" s="128"/>
      <c r="I41" s="129"/>
      <c r="J41" s="71"/>
      <c r="K41" s="145"/>
    </row>
    <row r="42" spans="1:11" x14ac:dyDescent="0.3">
      <c r="A42" s="239"/>
      <c r="B42" s="7" t="s">
        <v>64</v>
      </c>
      <c r="C42" s="3"/>
      <c r="D42" s="69"/>
      <c r="E42" s="30"/>
      <c r="F42" s="70"/>
      <c r="G42" s="70">
        <v>115.455</v>
      </c>
      <c r="H42" s="128"/>
      <c r="I42" s="129"/>
      <c r="J42" s="71">
        <v>115.455</v>
      </c>
      <c r="K42" s="145"/>
    </row>
    <row r="43" spans="1:11" x14ac:dyDescent="0.3">
      <c r="A43" s="239"/>
      <c r="B43" s="7" t="s">
        <v>130</v>
      </c>
      <c r="C43" s="3"/>
      <c r="D43" s="69"/>
      <c r="E43" s="30"/>
      <c r="F43" s="70"/>
      <c r="G43" s="70">
        <v>18.600000000000001</v>
      </c>
      <c r="H43" s="128"/>
      <c r="I43" s="129"/>
      <c r="J43" s="71">
        <v>18.600000000000001</v>
      </c>
      <c r="K43" s="145"/>
    </row>
    <row r="44" spans="1:11" x14ac:dyDescent="0.3">
      <c r="A44" s="239"/>
      <c r="B44" s="7" t="s">
        <v>65</v>
      </c>
      <c r="C44" s="3"/>
      <c r="D44" s="69"/>
      <c r="E44" s="30"/>
      <c r="F44" s="70"/>
      <c r="G44" s="70">
        <v>33.558999999999997</v>
      </c>
      <c r="H44" s="128"/>
      <c r="I44" s="129"/>
      <c r="J44" s="71">
        <v>33.558999999999997</v>
      </c>
      <c r="K44" s="145"/>
    </row>
    <row r="45" spans="1:11" x14ac:dyDescent="0.3">
      <c r="A45" s="239"/>
      <c r="B45" s="7" t="s">
        <v>66</v>
      </c>
      <c r="C45" s="3"/>
      <c r="D45" s="69"/>
      <c r="E45" s="30"/>
      <c r="F45" s="70"/>
      <c r="G45" s="70"/>
      <c r="H45" s="128"/>
      <c r="I45" s="129"/>
      <c r="J45" s="71"/>
      <c r="K45" s="145"/>
    </row>
    <row r="46" spans="1:11" x14ac:dyDescent="0.3">
      <c r="A46" s="239"/>
      <c r="B46" s="7" t="s">
        <v>67</v>
      </c>
      <c r="C46" s="3"/>
      <c r="D46" s="69"/>
      <c r="E46" s="30">
        <v>3625</v>
      </c>
      <c r="F46" s="70"/>
      <c r="G46" s="70"/>
      <c r="H46" s="128"/>
      <c r="I46" s="129"/>
      <c r="J46" s="71">
        <v>3625</v>
      </c>
      <c r="K46" s="145"/>
    </row>
    <row r="47" spans="1:11" x14ac:dyDescent="0.3">
      <c r="A47" s="239"/>
      <c r="B47" s="7" t="s">
        <v>68</v>
      </c>
      <c r="C47" s="3"/>
      <c r="D47" s="69"/>
      <c r="E47" s="30">
        <v>210.06700000000001</v>
      </c>
      <c r="F47" s="70"/>
      <c r="G47" s="70"/>
      <c r="H47" s="128"/>
      <c r="I47" s="129"/>
      <c r="J47" s="71">
        <v>210.06700000000001</v>
      </c>
      <c r="K47" s="145"/>
    </row>
    <row r="48" spans="1:11" x14ac:dyDescent="0.3">
      <c r="A48" s="240"/>
      <c r="B48" s="63" t="s">
        <v>69</v>
      </c>
      <c r="C48" s="44"/>
      <c r="D48" s="119"/>
      <c r="E48" s="120">
        <v>3835.067</v>
      </c>
      <c r="F48" s="121"/>
      <c r="G48" s="121">
        <v>2853.5650000000001</v>
      </c>
      <c r="H48" s="134"/>
      <c r="I48" s="135"/>
      <c r="J48" s="122">
        <v>6688.6319999999996</v>
      </c>
      <c r="K48" s="145"/>
    </row>
    <row r="49" spans="1:11" x14ac:dyDescent="0.3">
      <c r="A49" s="217" t="s">
        <v>95</v>
      </c>
      <c r="B49" s="4" t="s">
        <v>72</v>
      </c>
      <c r="C49" s="2"/>
      <c r="D49" s="66"/>
      <c r="E49" s="26"/>
      <c r="F49" s="67"/>
      <c r="G49" s="67">
        <v>281.84899999999999</v>
      </c>
      <c r="H49" s="126"/>
      <c r="I49" s="127"/>
      <c r="J49" s="68">
        <v>281.84899999999999</v>
      </c>
      <c r="K49" s="145"/>
    </row>
    <row r="50" spans="1:11" x14ac:dyDescent="0.3">
      <c r="A50" s="239"/>
      <c r="B50" s="7" t="s">
        <v>78</v>
      </c>
      <c r="C50" s="3"/>
      <c r="D50" s="69"/>
      <c r="E50" s="30"/>
      <c r="F50" s="70"/>
      <c r="G50" s="70">
        <v>307.83699999999999</v>
      </c>
      <c r="H50" s="128"/>
      <c r="I50" s="129"/>
      <c r="J50" s="71">
        <v>307.83699999999999</v>
      </c>
      <c r="K50" s="145"/>
    </row>
    <row r="51" spans="1:11" x14ac:dyDescent="0.3">
      <c r="A51" s="239"/>
      <c r="B51" s="7" t="s">
        <v>79</v>
      </c>
      <c r="C51" s="3"/>
      <c r="D51" s="69"/>
      <c r="E51" s="30"/>
      <c r="F51" s="70"/>
      <c r="G51" s="70"/>
      <c r="H51" s="128"/>
      <c r="I51" s="129"/>
      <c r="J51" s="71"/>
      <c r="K51" s="145"/>
    </row>
    <row r="52" spans="1:11" x14ac:dyDescent="0.3">
      <c r="A52" s="239"/>
      <c r="B52" s="7" t="s">
        <v>80</v>
      </c>
      <c r="C52" s="3"/>
      <c r="D52" s="69"/>
      <c r="E52" s="30"/>
      <c r="F52" s="70"/>
      <c r="G52" s="70">
        <v>82.430999999999997</v>
      </c>
      <c r="H52" s="128"/>
      <c r="I52" s="129"/>
      <c r="J52" s="71">
        <v>82.430999999999997</v>
      </c>
      <c r="K52" s="145"/>
    </row>
    <row r="53" spans="1:11" x14ac:dyDescent="0.3">
      <c r="A53" s="239"/>
      <c r="B53" s="7" t="s">
        <v>81</v>
      </c>
      <c r="C53" s="3"/>
      <c r="D53" s="69"/>
      <c r="E53" s="30"/>
      <c r="F53" s="70"/>
      <c r="G53" s="70"/>
      <c r="H53" s="128"/>
      <c r="I53" s="129"/>
      <c r="J53" s="71"/>
      <c r="K53" s="145"/>
    </row>
    <row r="54" spans="1:11" x14ac:dyDescent="0.3">
      <c r="A54" s="239"/>
      <c r="B54" s="7" t="s">
        <v>82</v>
      </c>
      <c r="C54" s="3"/>
      <c r="D54" s="69"/>
      <c r="E54" s="30"/>
      <c r="F54" s="70"/>
      <c r="G54" s="70">
        <v>16.98</v>
      </c>
      <c r="H54" s="128"/>
      <c r="I54" s="129"/>
      <c r="J54" s="71">
        <v>16.98</v>
      </c>
      <c r="K54" s="145"/>
    </row>
    <row r="55" spans="1:11" x14ac:dyDescent="0.3">
      <c r="A55" s="239"/>
      <c r="B55" s="7" t="s">
        <v>83</v>
      </c>
      <c r="C55" s="3"/>
      <c r="D55" s="69"/>
      <c r="E55" s="30"/>
      <c r="F55" s="70"/>
      <c r="G55" s="70">
        <v>97.927000000000007</v>
      </c>
      <c r="H55" s="128"/>
      <c r="I55" s="129"/>
      <c r="J55" s="71">
        <v>97.927000000000007</v>
      </c>
      <c r="K55" s="145"/>
    </row>
    <row r="56" spans="1:11" x14ac:dyDescent="0.3">
      <c r="A56" s="240"/>
      <c r="B56" s="63" t="s">
        <v>84</v>
      </c>
      <c r="C56" s="44"/>
      <c r="D56" s="119"/>
      <c r="E56" s="120"/>
      <c r="F56" s="121"/>
      <c r="G56" s="121">
        <v>787.024</v>
      </c>
      <c r="H56" s="134"/>
      <c r="I56" s="135"/>
      <c r="J56" s="122">
        <v>787.024</v>
      </c>
      <c r="K56" s="145"/>
    </row>
    <row r="57" spans="1:11" ht="16.2" x14ac:dyDescent="0.3">
      <c r="A57" s="112"/>
      <c r="B57" s="155" t="s">
        <v>109</v>
      </c>
      <c r="C57" s="109"/>
      <c r="D57" s="123"/>
      <c r="E57" s="124">
        <v>15447.473</v>
      </c>
      <c r="F57" s="124"/>
      <c r="G57" s="124">
        <v>3661.9580000000001</v>
      </c>
      <c r="H57" s="162">
        <v>50227.394999999997</v>
      </c>
      <c r="I57" s="163">
        <v>15838.275</v>
      </c>
      <c r="J57" s="125">
        <v>85632.92</v>
      </c>
      <c r="K57" s="201">
        <v>1</v>
      </c>
    </row>
    <row r="58" spans="1:11" x14ac:dyDescent="0.3">
      <c r="A58" s="205" t="s">
        <v>124</v>
      </c>
      <c r="D58" s="145"/>
      <c r="E58" s="145"/>
      <c r="F58" s="145"/>
      <c r="G58" s="145"/>
      <c r="H58" s="145"/>
      <c r="I58" s="145"/>
      <c r="J58" s="145"/>
      <c r="K58" s="145"/>
    </row>
    <row r="59" spans="1:11" x14ac:dyDescent="0.3">
      <c r="A59" s="176" t="s">
        <v>128</v>
      </c>
      <c r="D59" s="145"/>
      <c r="E59" s="145"/>
      <c r="F59" s="145"/>
      <c r="G59" s="145"/>
      <c r="H59" s="145"/>
      <c r="I59" s="145"/>
      <c r="J59" s="145"/>
      <c r="K59" s="145"/>
    </row>
    <row r="60" spans="1:11" x14ac:dyDescent="0.3">
      <c r="A60" s="177" t="s">
        <v>121</v>
      </c>
      <c r="D60" s="145"/>
      <c r="E60" s="145"/>
      <c r="F60" s="145"/>
      <c r="G60" s="145"/>
      <c r="H60" s="145"/>
      <c r="I60" s="145"/>
      <c r="J60" s="145"/>
      <c r="K60" s="145"/>
    </row>
    <row r="61" spans="1:11" x14ac:dyDescent="0.3">
      <c r="D61" s="145"/>
      <c r="E61" s="145"/>
      <c r="F61" s="145"/>
      <c r="G61" s="145"/>
      <c r="H61" s="145"/>
      <c r="I61" s="145"/>
      <c r="J61" s="145"/>
      <c r="K61" s="145"/>
    </row>
    <row r="62" spans="1:11" x14ac:dyDescent="0.3">
      <c r="D62" s="145"/>
      <c r="E62" s="145"/>
      <c r="F62" s="145"/>
      <c r="G62" s="145"/>
      <c r="H62" s="145"/>
      <c r="I62" s="145"/>
      <c r="J62" s="145"/>
      <c r="K62" s="145"/>
    </row>
    <row r="63" spans="1:11" x14ac:dyDescent="0.3">
      <c r="D63" s="145"/>
      <c r="E63" s="145"/>
      <c r="F63" s="145"/>
      <c r="G63" s="145"/>
      <c r="H63" s="145"/>
      <c r="I63" s="145"/>
      <c r="J63" s="145"/>
      <c r="K63" s="145"/>
    </row>
    <row r="64" spans="1:11" x14ac:dyDescent="0.3">
      <c r="D64" s="145"/>
      <c r="E64" s="145"/>
      <c r="F64" s="145"/>
      <c r="G64" s="145"/>
      <c r="H64" s="145"/>
      <c r="I64" s="145"/>
      <c r="J64" s="145"/>
      <c r="K64" s="145"/>
    </row>
    <row r="65" spans="4:11" x14ac:dyDescent="0.3">
      <c r="D65" s="145"/>
      <c r="E65" s="145"/>
      <c r="F65" s="145"/>
      <c r="G65" s="145"/>
      <c r="H65" s="145"/>
      <c r="I65" s="145"/>
      <c r="J65" s="145"/>
      <c r="K65" s="145"/>
    </row>
    <row r="66" spans="4:11" x14ac:dyDescent="0.3">
      <c r="D66" s="145"/>
      <c r="E66" s="145"/>
      <c r="F66" s="145"/>
      <c r="G66" s="145"/>
      <c r="H66" s="145"/>
      <c r="I66" s="145"/>
      <c r="J66" s="145"/>
      <c r="K66" s="145"/>
    </row>
    <row r="67" spans="4:11" x14ac:dyDescent="0.3">
      <c r="D67" s="145"/>
      <c r="E67" s="145"/>
      <c r="F67" s="145"/>
      <c r="G67" s="145"/>
      <c r="H67" s="145"/>
      <c r="I67" s="145"/>
      <c r="J67" s="145"/>
      <c r="K67" s="145"/>
    </row>
    <row r="68" spans="4:11" x14ac:dyDescent="0.3">
      <c r="D68" s="145"/>
      <c r="E68" s="145"/>
      <c r="F68" s="145"/>
      <c r="G68" s="145"/>
      <c r="H68" s="145"/>
      <c r="I68" s="145"/>
      <c r="J68" s="145"/>
      <c r="K68" s="145"/>
    </row>
    <row r="69" spans="4:11" x14ac:dyDescent="0.3">
      <c r="D69" s="145"/>
      <c r="E69" s="145"/>
      <c r="F69" s="145"/>
      <c r="G69" s="145"/>
      <c r="H69" s="145"/>
      <c r="I69" s="145"/>
      <c r="J69" s="145"/>
      <c r="K69" s="145"/>
    </row>
    <row r="70" spans="4:11" x14ac:dyDescent="0.3">
      <c r="D70" s="145"/>
      <c r="E70" s="145"/>
      <c r="F70" s="145"/>
      <c r="G70" s="145"/>
      <c r="H70" s="145"/>
      <c r="I70" s="145"/>
      <c r="J70" s="145"/>
      <c r="K70" s="145"/>
    </row>
    <row r="71" spans="4:11" x14ac:dyDescent="0.3">
      <c r="D71" s="145"/>
      <c r="E71" s="145"/>
      <c r="F71" s="145"/>
      <c r="G71" s="145"/>
      <c r="H71" s="145"/>
      <c r="I71" s="145"/>
      <c r="J71" s="145"/>
      <c r="K71" s="145"/>
    </row>
    <row r="72" spans="4:11" x14ac:dyDescent="0.3">
      <c r="D72" s="145"/>
      <c r="E72" s="145"/>
      <c r="F72" s="145"/>
      <c r="G72" s="145"/>
      <c r="H72" s="145"/>
      <c r="I72" s="145"/>
      <c r="J72" s="145"/>
      <c r="K72" s="145"/>
    </row>
    <row r="73" spans="4:11" x14ac:dyDescent="0.3">
      <c r="D73" s="145"/>
      <c r="E73" s="145"/>
      <c r="F73" s="145"/>
      <c r="G73" s="145"/>
      <c r="H73" s="145"/>
      <c r="I73" s="145"/>
      <c r="J73" s="145"/>
      <c r="K73" s="145"/>
    </row>
    <row r="74" spans="4:11" x14ac:dyDescent="0.3">
      <c r="D74" s="145"/>
      <c r="E74" s="145"/>
      <c r="F74" s="145"/>
      <c r="G74" s="145"/>
      <c r="H74" s="145"/>
      <c r="I74" s="145"/>
      <c r="J74" s="145"/>
      <c r="K74" s="145"/>
    </row>
    <row r="75" spans="4:11" x14ac:dyDescent="0.3">
      <c r="D75" s="145"/>
      <c r="E75" s="145"/>
      <c r="F75" s="145"/>
      <c r="G75" s="145"/>
      <c r="H75" s="145"/>
      <c r="I75" s="145"/>
      <c r="J75" s="145"/>
      <c r="K75" s="145"/>
    </row>
    <row r="76" spans="4:11" x14ac:dyDescent="0.3">
      <c r="D76" s="145"/>
      <c r="E76" s="145"/>
      <c r="F76" s="145"/>
      <c r="G76" s="145"/>
      <c r="H76" s="145"/>
      <c r="I76" s="145"/>
      <c r="J76" s="145"/>
      <c r="K76" s="145"/>
    </row>
    <row r="77" spans="4:11" x14ac:dyDescent="0.3">
      <c r="D77" s="145"/>
      <c r="E77" s="145"/>
      <c r="F77" s="145"/>
      <c r="G77" s="145"/>
      <c r="H77" s="145"/>
      <c r="I77" s="145"/>
      <c r="J77" s="145"/>
      <c r="K77" s="145"/>
    </row>
    <row r="78" spans="4:11" x14ac:dyDescent="0.3">
      <c r="D78" s="145"/>
      <c r="E78" s="145"/>
      <c r="F78" s="145"/>
      <c r="G78" s="145"/>
      <c r="H78" s="145"/>
      <c r="I78" s="145"/>
      <c r="J78" s="145"/>
      <c r="K78" s="145"/>
    </row>
    <row r="79" spans="4:11" x14ac:dyDescent="0.3">
      <c r="D79" s="145"/>
      <c r="E79" s="145"/>
      <c r="F79" s="145"/>
      <c r="G79" s="145"/>
      <c r="H79" s="145"/>
      <c r="I79" s="145"/>
      <c r="J79" s="145"/>
      <c r="K79" s="145"/>
    </row>
    <row r="80" spans="4:11" x14ac:dyDescent="0.3">
      <c r="D80" s="145"/>
      <c r="E80" s="145"/>
      <c r="F80" s="145"/>
      <c r="G80" s="145"/>
      <c r="H80" s="145"/>
      <c r="I80" s="145"/>
      <c r="J80" s="145"/>
      <c r="K80" s="145"/>
    </row>
    <row r="81" spans="4:11" x14ac:dyDescent="0.3">
      <c r="D81" s="145"/>
      <c r="E81" s="145"/>
      <c r="F81" s="145"/>
      <c r="G81" s="145"/>
      <c r="H81" s="145"/>
      <c r="I81" s="145"/>
      <c r="J81" s="145"/>
      <c r="K81" s="145"/>
    </row>
    <row r="82" spans="4:11" x14ac:dyDescent="0.3">
      <c r="D82" s="145"/>
      <c r="E82" s="145"/>
      <c r="F82" s="145"/>
      <c r="G82" s="145"/>
      <c r="H82" s="145"/>
      <c r="I82" s="145"/>
      <c r="J82" s="145"/>
      <c r="K82" s="145"/>
    </row>
    <row r="83" spans="4:11" x14ac:dyDescent="0.3">
      <c r="D83" s="145"/>
      <c r="E83" s="145"/>
      <c r="F83" s="145"/>
      <c r="G83" s="145"/>
      <c r="H83" s="145"/>
      <c r="I83" s="145"/>
      <c r="J83" s="145"/>
      <c r="K83" s="145"/>
    </row>
    <row r="84" spans="4:11" x14ac:dyDescent="0.3">
      <c r="D84" s="145"/>
      <c r="E84" s="145"/>
      <c r="F84" s="145"/>
      <c r="G84" s="145"/>
      <c r="H84" s="145"/>
      <c r="I84" s="145"/>
      <c r="J84" s="145"/>
      <c r="K84" s="145"/>
    </row>
    <row r="85" spans="4:11" x14ac:dyDescent="0.3">
      <c r="D85" s="145"/>
      <c r="E85" s="145"/>
      <c r="F85" s="145"/>
      <c r="G85" s="145"/>
      <c r="H85" s="145"/>
      <c r="I85" s="145"/>
      <c r="J85" s="145"/>
      <c r="K85" s="145"/>
    </row>
    <row r="86" spans="4:11" x14ac:dyDescent="0.3">
      <c r="D86" s="145"/>
      <c r="E86" s="145"/>
      <c r="F86" s="145"/>
      <c r="G86" s="145"/>
      <c r="H86" s="145"/>
      <c r="I86" s="145"/>
      <c r="J86" s="145"/>
      <c r="K86" s="145"/>
    </row>
    <row r="87" spans="4:11" x14ac:dyDescent="0.3">
      <c r="D87" s="145"/>
      <c r="E87" s="145"/>
      <c r="F87" s="145"/>
      <c r="G87" s="145"/>
      <c r="H87" s="145"/>
      <c r="I87" s="145"/>
      <c r="J87" s="145"/>
      <c r="K87" s="145"/>
    </row>
    <row r="88" spans="4:11" x14ac:dyDescent="0.3">
      <c r="D88" s="145"/>
      <c r="E88" s="145"/>
      <c r="F88" s="145"/>
      <c r="G88" s="145"/>
      <c r="H88" s="145"/>
      <c r="I88" s="145"/>
      <c r="J88" s="145"/>
      <c r="K88" s="145"/>
    </row>
    <row r="89" spans="4:11" x14ac:dyDescent="0.3">
      <c r="D89" s="145"/>
      <c r="E89" s="145"/>
      <c r="F89" s="145"/>
      <c r="G89" s="145"/>
      <c r="H89" s="145"/>
      <c r="I89" s="145"/>
      <c r="J89" s="145"/>
      <c r="K89" s="145"/>
    </row>
    <row r="90" spans="4:11" x14ac:dyDescent="0.3">
      <c r="D90" s="145"/>
      <c r="E90" s="145"/>
      <c r="F90" s="145"/>
      <c r="G90" s="145"/>
      <c r="H90" s="145"/>
      <c r="I90" s="145"/>
      <c r="J90" s="145"/>
      <c r="K90" s="145"/>
    </row>
    <row r="91" spans="4:11" x14ac:dyDescent="0.3">
      <c r="D91" s="145"/>
      <c r="E91" s="145"/>
      <c r="F91" s="145"/>
      <c r="G91" s="145"/>
      <c r="H91" s="145"/>
      <c r="I91" s="145"/>
      <c r="J91" s="145"/>
      <c r="K91" s="145"/>
    </row>
    <row r="92" spans="4:11" x14ac:dyDescent="0.3">
      <c r="D92" s="145"/>
      <c r="E92" s="145"/>
      <c r="F92" s="145"/>
      <c r="G92" s="145"/>
      <c r="H92" s="145"/>
      <c r="I92" s="145"/>
      <c r="J92" s="145"/>
      <c r="K92" s="145"/>
    </row>
  </sheetData>
  <mergeCells count="9">
    <mergeCell ref="A26:A37"/>
    <mergeCell ref="A40:A48"/>
    <mergeCell ref="A49:A56"/>
    <mergeCell ref="A38:A39"/>
    <mergeCell ref="A2:C2"/>
    <mergeCell ref="B8:B17"/>
    <mergeCell ref="B18:B22"/>
    <mergeCell ref="B3:B7"/>
    <mergeCell ref="A3:A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opLeftCell="A25" workbookViewId="0">
      <selection activeCell="B32" sqref="B32"/>
    </sheetView>
  </sheetViews>
  <sheetFormatPr baseColWidth="10" defaultColWidth="8.88671875" defaultRowHeight="14.4" x14ac:dyDescent="0.3"/>
  <cols>
    <col min="2" max="2" width="32" customWidth="1"/>
    <col min="3" max="3" width="28.6640625" customWidth="1"/>
  </cols>
  <sheetData>
    <row r="1" spans="1:12" x14ac:dyDescent="0.3">
      <c r="C1" s="45" t="s">
        <v>118</v>
      </c>
    </row>
    <row r="2" spans="1:12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2" x14ac:dyDescent="0.3">
      <c r="A3" s="214" t="s">
        <v>89</v>
      </c>
      <c r="B3" s="208" t="s">
        <v>5</v>
      </c>
      <c r="C3" s="2" t="s">
        <v>6</v>
      </c>
      <c r="D3" s="66">
        <v>1155</v>
      </c>
      <c r="E3" s="26"/>
      <c r="F3" s="67"/>
      <c r="G3" s="67"/>
      <c r="H3" s="126">
        <v>6194.4380000000001</v>
      </c>
      <c r="I3" s="127"/>
      <c r="J3" s="68">
        <v>6194.4380000000001</v>
      </c>
      <c r="K3" s="145"/>
      <c r="L3" s="145"/>
    </row>
    <row r="4" spans="1:12" x14ac:dyDescent="0.3">
      <c r="A4" s="225"/>
      <c r="B4" s="209"/>
      <c r="C4" s="3" t="s">
        <v>7</v>
      </c>
      <c r="D4" s="69">
        <v>1152</v>
      </c>
      <c r="E4" s="30"/>
      <c r="F4" s="70"/>
      <c r="G4" s="70"/>
      <c r="H4" s="128">
        <v>1894.0630000000001</v>
      </c>
      <c r="I4" s="129"/>
      <c r="J4" s="71">
        <v>1894.0630000000001</v>
      </c>
      <c r="K4" s="145"/>
      <c r="L4" s="145"/>
    </row>
    <row r="5" spans="1:12" x14ac:dyDescent="0.3">
      <c r="A5" s="225"/>
      <c r="B5" s="209"/>
      <c r="C5" s="3" t="s">
        <v>8</v>
      </c>
      <c r="D5" s="69">
        <v>874</v>
      </c>
      <c r="E5" s="30"/>
      <c r="F5" s="70"/>
      <c r="G5" s="70"/>
      <c r="H5" s="128">
        <v>5150.9840000000004</v>
      </c>
      <c r="I5" s="129"/>
      <c r="J5" s="71">
        <v>5150.9840000000004</v>
      </c>
      <c r="K5" s="145"/>
      <c r="L5" s="145"/>
    </row>
    <row r="6" spans="1:12" x14ac:dyDescent="0.3">
      <c r="A6" s="225"/>
      <c r="B6" s="209"/>
      <c r="C6" s="3" t="s">
        <v>9</v>
      </c>
      <c r="D6" s="69">
        <v>168</v>
      </c>
      <c r="E6" s="30"/>
      <c r="F6" s="70"/>
      <c r="G6" s="70"/>
      <c r="H6" s="128">
        <v>771.51099999999997</v>
      </c>
      <c r="I6" s="129"/>
      <c r="J6" s="71">
        <v>771.51099999999997</v>
      </c>
      <c r="K6" s="145"/>
      <c r="L6" s="145"/>
    </row>
    <row r="7" spans="1:12" x14ac:dyDescent="0.3">
      <c r="A7" s="225"/>
      <c r="B7" s="210"/>
      <c r="C7" s="54" t="s">
        <v>10</v>
      </c>
      <c r="D7" s="118">
        <v>1158</v>
      </c>
      <c r="E7" s="116"/>
      <c r="F7" s="115"/>
      <c r="G7" s="115"/>
      <c r="H7" s="130">
        <v>14010.995999999999</v>
      </c>
      <c r="I7" s="131"/>
      <c r="J7" s="117">
        <v>14010.995999999999</v>
      </c>
      <c r="K7" s="145"/>
      <c r="L7" s="145"/>
    </row>
    <row r="8" spans="1:12" x14ac:dyDescent="0.3">
      <c r="A8" s="225"/>
      <c r="B8" s="208" t="s">
        <v>11</v>
      </c>
      <c r="C8" s="2" t="s">
        <v>12</v>
      </c>
      <c r="D8" s="66">
        <v>161</v>
      </c>
      <c r="E8" s="26"/>
      <c r="F8" s="67"/>
      <c r="G8" s="67"/>
      <c r="H8" s="126">
        <v>940.71199999999999</v>
      </c>
      <c r="I8" s="127"/>
      <c r="J8" s="68">
        <v>940.71199999999999</v>
      </c>
      <c r="K8" s="145"/>
      <c r="L8" s="145"/>
    </row>
    <row r="9" spans="1:12" x14ac:dyDescent="0.3">
      <c r="A9" s="225"/>
      <c r="B9" s="209"/>
      <c r="C9" s="3" t="s">
        <v>13</v>
      </c>
      <c r="D9" s="69">
        <v>16</v>
      </c>
      <c r="E9" s="30"/>
      <c r="F9" s="70"/>
      <c r="G9" s="70"/>
      <c r="H9" s="128">
        <v>5.8979999999999997</v>
      </c>
      <c r="I9" s="129"/>
      <c r="J9" s="71">
        <v>5.8979999999999997</v>
      </c>
      <c r="K9" s="145"/>
      <c r="L9" s="145"/>
    </row>
    <row r="10" spans="1:12" x14ac:dyDescent="0.3">
      <c r="A10" s="225"/>
      <c r="B10" s="209"/>
      <c r="C10" s="3" t="s">
        <v>14</v>
      </c>
      <c r="D10" s="69">
        <v>30</v>
      </c>
      <c r="E10" s="30"/>
      <c r="F10" s="70"/>
      <c r="G10" s="70"/>
      <c r="H10" s="128">
        <v>26.524000000000001</v>
      </c>
      <c r="I10" s="129"/>
      <c r="J10" s="71">
        <v>26.524000000000001</v>
      </c>
      <c r="K10" s="145"/>
      <c r="L10" s="145"/>
    </row>
    <row r="11" spans="1:12" x14ac:dyDescent="0.3">
      <c r="A11" s="225"/>
      <c r="B11" s="209"/>
      <c r="C11" s="3" t="s">
        <v>15</v>
      </c>
      <c r="D11" s="69">
        <v>75</v>
      </c>
      <c r="E11" s="30"/>
      <c r="F11" s="70"/>
      <c r="G11" s="70"/>
      <c r="H11" s="128">
        <v>311.56099999999998</v>
      </c>
      <c r="I11" s="129"/>
      <c r="J11" s="71">
        <v>311.56099999999998</v>
      </c>
      <c r="K11" s="145"/>
      <c r="L11" s="145"/>
    </row>
    <row r="12" spans="1:12" x14ac:dyDescent="0.3">
      <c r="A12" s="225"/>
      <c r="B12" s="209"/>
      <c r="C12" s="60" t="s">
        <v>16</v>
      </c>
      <c r="D12" s="72">
        <v>248</v>
      </c>
      <c r="E12" s="73"/>
      <c r="F12" s="74"/>
      <c r="G12" s="74"/>
      <c r="H12" s="132">
        <v>1284.6949999999999</v>
      </c>
      <c r="I12" s="133"/>
      <c r="J12" s="75">
        <v>1284.6949999999999</v>
      </c>
      <c r="K12" s="145"/>
      <c r="L12" s="145"/>
    </row>
    <row r="13" spans="1:12" x14ac:dyDescent="0.3">
      <c r="A13" s="225"/>
      <c r="B13" s="209"/>
      <c r="C13" s="3" t="s">
        <v>17</v>
      </c>
      <c r="D13" s="69">
        <v>67</v>
      </c>
      <c r="E13" s="30"/>
      <c r="F13" s="70"/>
      <c r="G13" s="70"/>
      <c r="H13" s="128">
        <v>131.47800000000001</v>
      </c>
      <c r="I13" s="129"/>
      <c r="J13" s="71">
        <v>131.47800000000001</v>
      </c>
      <c r="K13" s="145"/>
      <c r="L13" s="145"/>
    </row>
    <row r="14" spans="1:12" x14ac:dyDescent="0.3">
      <c r="A14" s="225"/>
      <c r="B14" s="209"/>
      <c r="C14" s="3" t="s">
        <v>18</v>
      </c>
      <c r="D14" s="69">
        <v>4</v>
      </c>
      <c r="E14" s="30"/>
      <c r="F14" s="70"/>
      <c r="G14" s="70"/>
      <c r="H14" s="128">
        <v>8.8510000000000009</v>
      </c>
      <c r="I14" s="129"/>
      <c r="J14" s="71">
        <v>8.8510000000000009</v>
      </c>
      <c r="K14" s="145"/>
      <c r="L14" s="145"/>
    </row>
    <row r="15" spans="1:12" x14ac:dyDescent="0.3">
      <c r="A15" s="225"/>
      <c r="B15" s="209"/>
      <c r="C15" s="3" t="s">
        <v>19</v>
      </c>
      <c r="D15" s="69">
        <v>27</v>
      </c>
      <c r="E15" s="30"/>
      <c r="F15" s="70"/>
      <c r="G15" s="70"/>
      <c r="H15" s="128">
        <v>44.353000000000002</v>
      </c>
      <c r="I15" s="129"/>
      <c r="J15" s="71">
        <v>44.353000000000002</v>
      </c>
      <c r="K15" s="145"/>
      <c r="L15" s="145"/>
    </row>
    <row r="16" spans="1:12" ht="16.2" x14ac:dyDescent="0.3">
      <c r="A16" s="225"/>
      <c r="B16" s="209"/>
      <c r="C16" s="60" t="s">
        <v>20</v>
      </c>
      <c r="D16" s="72">
        <v>95</v>
      </c>
      <c r="E16" s="73"/>
      <c r="F16" s="74"/>
      <c r="G16" s="74"/>
      <c r="H16" s="132">
        <v>186.82599999999999</v>
      </c>
      <c r="I16" s="133"/>
      <c r="J16" s="75">
        <v>186.82599999999999</v>
      </c>
      <c r="K16" s="200">
        <v>0</v>
      </c>
      <c r="L16" s="145"/>
    </row>
    <row r="17" spans="1:12" x14ac:dyDescent="0.3">
      <c r="A17" s="225"/>
      <c r="B17" s="210"/>
      <c r="C17" s="54" t="s">
        <v>21</v>
      </c>
      <c r="D17" s="118">
        <v>293</v>
      </c>
      <c r="E17" s="116"/>
      <c r="F17" s="115"/>
      <c r="G17" s="115"/>
      <c r="H17" s="130">
        <v>1471.521</v>
      </c>
      <c r="I17" s="131"/>
      <c r="J17" s="117">
        <v>1471.521</v>
      </c>
      <c r="K17" s="145"/>
      <c r="L17" s="145"/>
    </row>
    <row r="18" spans="1:12" x14ac:dyDescent="0.3">
      <c r="A18" s="225"/>
      <c r="B18" s="208" t="s">
        <v>22</v>
      </c>
      <c r="C18" s="2" t="s">
        <v>23</v>
      </c>
      <c r="D18" s="66"/>
      <c r="E18" s="26"/>
      <c r="F18" s="67"/>
      <c r="G18" s="67"/>
      <c r="H18" s="126">
        <v>1187.2180000000001</v>
      </c>
      <c r="I18" s="127"/>
      <c r="J18" s="68">
        <v>1187.2180000000001</v>
      </c>
      <c r="K18" s="145"/>
      <c r="L18" s="145"/>
    </row>
    <row r="19" spans="1:12" x14ac:dyDescent="0.3">
      <c r="A19" s="225"/>
      <c r="B19" s="209"/>
      <c r="C19" s="3" t="s">
        <v>24</v>
      </c>
      <c r="D19" s="69"/>
      <c r="E19" s="30"/>
      <c r="F19" s="70"/>
      <c r="G19" s="70"/>
      <c r="H19" s="128">
        <v>3252.3780000000002</v>
      </c>
      <c r="I19" s="129"/>
      <c r="J19" s="71">
        <v>3252.3780000000002</v>
      </c>
      <c r="K19" s="145"/>
      <c r="L19" s="145"/>
    </row>
    <row r="20" spans="1:12" x14ac:dyDescent="0.3">
      <c r="A20" s="225"/>
      <c r="B20" s="209"/>
      <c r="C20" s="3" t="s">
        <v>25</v>
      </c>
      <c r="D20" s="69"/>
      <c r="E20" s="30"/>
      <c r="F20" s="70"/>
      <c r="G20" s="70"/>
      <c r="H20" s="128">
        <v>317.47199999999998</v>
      </c>
      <c r="I20" s="129"/>
      <c r="J20" s="71">
        <v>317.47199999999998</v>
      </c>
      <c r="K20" s="145"/>
      <c r="L20" s="145"/>
    </row>
    <row r="21" spans="1:12" x14ac:dyDescent="0.3">
      <c r="A21" s="225"/>
      <c r="B21" s="209"/>
      <c r="C21" s="3" t="s">
        <v>26</v>
      </c>
      <c r="D21" s="69"/>
      <c r="E21" s="30"/>
      <c r="F21" s="70"/>
      <c r="G21" s="70"/>
      <c r="H21" s="128"/>
      <c r="I21" s="129"/>
      <c r="J21" s="71"/>
      <c r="K21" s="145"/>
      <c r="L21" s="145"/>
    </row>
    <row r="22" spans="1:12" x14ac:dyDescent="0.3">
      <c r="A22" s="225"/>
      <c r="B22" s="210"/>
      <c r="C22" s="54" t="s">
        <v>27</v>
      </c>
      <c r="D22" s="118"/>
      <c r="E22" s="116"/>
      <c r="F22" s="115"/>
      <c r="G22" s="115"/>
      <c r="H22" s="130">
        <v>4757.0680000000002</v>
      </c>
      <c r="I22" s="131"/>
      <c r="J22" s="117">
        <v>4757.0680000000002</v>
      </c>
      <c r="K22" s="145"/>
      <c r="L22" s="145"/>
    </row>
    <row r="23" spans="1:12" x14ac:dyDescent="0.3">
      <c r="A23" s="225"/>
      <c r="B23" s="4" t="s">
        <v>28</v>
      </c>
      <c r="C23" s="2" t="s">
        <v>29</v>
      </c>
      <c r="D23" s="66"/>
      <c r="E23" s="26"/>
      <c r="F23" s="67"/>
      <c r="G23" s="67"/>
      <c r="H23" s="126">
        <v>5647.4889999999996</v>
      </c>
      <c r="I23" s="127"/>
      <c r="J23" s="68">
        <v>5647.4889999999996</v>
      </c>
      <c r="K23" s="145"/>
      <c r="L23" s="145"/>
    </row>
    <row r="24" spans="1:12" x14ac:dyDescent="0.3">
      <c r="A24" s="225"/>
      <c r="B24" s="7" t="s">
        <v>30</v>
      </c>
      <c r="C24" s="3"/>
      <c r="D24" s="69"/>
      <c r="E24" s="30"/>
      <c r="F24" s="70"/>
      <c r="G24" s="70"/>
      <c r="H24" s="128">
        <v>41.715000000000003</v>
      </c>
      <c r="I24" s="129"/>
      <c r="J24" s="71">
        <v>41.715000000000003</v>
      </c>
      <c r="K24" s="145"/>
      <c r="L24" s="145"/>
    </row>
    <row r="25" spans="1:12" x14ac:dyDescent="0.3">
      <c r="A25" s="246"/>
      <c r="B25" s="52" t="s">
        <v>31</v>
      </c>
      <c r="C25" s="53"/>
      <c r="D25" s="119"/>
      <c r="E25" s="120"/>
      <c r="F25" s="121"/>
      <c r="G25" s="121"/>
      <c r="H25" s="134">
        <v>25928.789000000001</v>
      </c>
      <c r="I25" s="135"/>
      <c r="J25" s="122">
        <v>25928.789000000001</v>
      </c>
      <c r="K25" s="145"/>
      <c r="L25" s="145"/>
    </row>
    <row r="26" spans="1:12" x14ac:dyDescent="0.3">
      <c r="A26" s="235" t="s">
        <v>90</v>
      </c>
      <c r="B26" s="4" t="s">
        <v>32</v>
      </c>
      <c r="C26" s="2"/>
      <c r="D26" s="66">
        <v>402</v>
      </c>
      <c r="E26" s="26">
        <v>2473.9749999999999</v>
      </c>
      <c r="F26" s="67"/>
      <c r="G26" s="67"/>
      <c r="H26" s="126"/>
      <c r="I26" s="127">
        <v>4594.5190000000002</v>
      </c>
      <c r="J26" s="68">
        <v>7068.4939999999997</v>
      </c>
      <c r="K26" s="145"/>
      <c r="L26" s="145"/>
    </row>
    <row r="27" spans="1:12" ht="16.2" x14ac:dyDescent="0.3">
      <c r="A27" s="239"/>
      <c r="B27" s="7" t="s">
        <v>33</v>
      </c>
      <c r="C27" s="3"/>
      <c r="D27" s="69">
        <v>227</v>
      </c>
      <c r="E27" s="30">
        <v>357.601</v>
      </c>
      <c r="F27" s="70"/>
      <c r="G27" s="70"/>
      <c r="H27" s="128"/>
      <c r="I27" s="129">
        <v>1110.837</v>
      </c>
      <c r="J27" s="71">
        <v>1538.5160000000001</v>
      </c>
      <c r="K27" s="200">
        <v>1</v>
      </c>
      <c r="L27" s="145"/>
    </row>
    <row r="28" spans="1:12" ht="16.2" x14ac:dyDescent="0.3">
      <c r="A28" s="239"/>
      <c r="B28" s="7" t="s">
        <v>34</v>
      </c>
      <c r="C28" s="3" t="s">
        <v>35</v>
      </c>
      <c r="D28" s="69">
        <v>349</v>
      </c>
      <c r="E28" s="30">
        <v>51.067999999999998</v>
      </c>
      <c r="F28" s="70"/>
      <c r="G28" s="70"/>
      <c r="H28" s="128"/>
      <c r="I28" s="129">
        <v>774.173</v>
      </c>
      <c r="J28" s="71">
        <v>1546.577</v>
      </c>
      <c r="K28" s="200">
        <v>1</v>
      </c>
      <c r="L28" s="145"/>
    </row>
    <row r="29" spans="1:12" ht="16.2" x14ac:dyDescent="0.3">
      <c r="A29" s="239"/>
      <c r="B29" s="7" t="s">
        <v>34</v>
      </c>
      <c r="C29" s="3" t="s">
        <v>36</v>
      </c>
      <c r="D29" s="69">
        <v>137</v>
      </c>
      <c r="E29" s="30"/>
      <c r="F29" s="70"/>
      <c r="G29" s="70"/>
      <c r="H29" s="128"/>
      <c r="I29" s="129">
        <v>196.89699999999999</v>
      </c>
      <c r="J29" s="71">
        <v>262.52999999999997</v>
      </c>
      <c r="K29" s="200">
        <v>1</v>
      </c>
      <c r="L29" s="145"/>
    </row>
    <row r="30" spans="1:12" ht="16.2" x14ac:dyDescent="0.3">
      <c r="A30" s="239"/>
      <c r="B30" s="7" t="s">
        <v>37</v>
      </c>
      <c r="C30" s="3"/>
      <c r="D30" s="69">
        <v>130</v>
      </c>
      <c r="E30" s="30">
        <v>295.69799999999998</v>
      </c>
      <c r="F30" s="70"/>
      <c r="G30" s="70"/>
      <c r="H30" s="128"/>
      <c r="I30" s="129"/>
      <c r="J30" s="71">
        <v>295.69799999999998</v>
      </c>
      <c r="K30" s="200">
        <v>2</v>
      </c>
      <c r="L30" s="145"/>
    </row>
    <row r="31" spans="1:12" ht="16.2" x14ac:dyDescent="0.3">
      <c r="A31" s="239"/>
      <c r="B31" s="7" t="s">
        <v>38</v>
      </c>
      <c r="C31" s="3"/>
      <c r="D31" s="69">
        <v>576</v>
      </c>
      <c r="E31" s="30">
        <v>1955.933</v>
      </c>
      <c r="F31" s="70"/>
      <c r="G31" s="70"/>
      <c r="H31" s="128"/>
      <c r="I31" s="129"/>
      <c r="J31" s="71">
        <v>1955.933</v>
      </c>
      <c r="K31" s="200">
        <v>2</v>
      </c>
      <c r="L31" s="145"/>
    </row>
    <row r="32" spans="1:12" ht="16.2" x14ac:dyDescent="0.3">
      <c r="A32" s="239"/>
      <c r="B32" s="7" t="s">
        <v>131</v>
      </c>
      <c r="C32" s="3"/>
      <c r="D32" s="69">
        <v>99</v>
      </c>
      <c r="E32" s="30">
        <v>260.12400000000002</v>
      </c>
      <c r="F32" s="70"/>
      <c r="G32" s="70"/>
      <c r="H32" s="128"/>
      <c r="I32" s="129"/>
      <c r="J32" s="71">
        <v>260.12400000000002</v>
      </c>
      <c r="K32" s="200">
        <v>2</v>
      </c>
      <c r="L32" s="145"/>
    </row>
    <row r="33" spans="1:12" x14ac:dyDescent="0.3">
      <c r="A33" s="239"/>
      <c r="B33" s="9" t="s">
        <v>40</v>
      </c>
      <c r="C33" s="3" t="s">
        <v>41</v>
      </c>
      <c r="D33" s="69"/>
      <c r="E33" s="30"/>
      <c r="F33" s="70"/>
      <c r="G33" s="70">
        <v>449.26499999999999</v>
      </c>
      <c r="H33" s="128"/>
      <c r="I33" s="129"/>
      <c r="J33" s="71">
        <v>449.26499999999999</v>
      </c>
      <c r="K33" s="145"/>
      <c r="L33" s="145"/>
    </row>
    <row r="34" spans="1:12" x14ac:dyDescent="0.3">
      <c r="A34" s="239"/>
      <c r="B34" s="7" t="s">
        <v>42</v>
      </c>
      <c r="C34" s="3"/>
      <c r="D34" s="69"/>
      <c r="E34" s="30">
        <v>21.468</v>
      </c>
      <c r="F34" s="70"/>
      <c r="G34" s="70"/>
      <c r="H34" s="128"/>
      <c r="I34" s="129">
        <v>85.873999999999995</v>
      </c>
      <c r="J34" s="71">
        <v>107.342</v>
      </c>
      <c r="K34" s="145"/>
      <c r="L34" s="145"/>
    </row>
    <row r="35" spans="1:12" x14ac:dyDescent="0.3">
      <c r="A35" s="239"/>
      <c r="B35" s="7" t="s">
        <v>43</v>
      </c>
      <c r="C35" s="3"/>
      <c r="D35" s="69">
        <v>264</v>
      </c>
      <c r="E35" s="30">
        <v>940.03700000000003</v>
      </c>
      <c r="F35" s="70"/>
      <c r="G35" s="70"/>
      <c r="H35" s="128"/>
      <c r="I35" s="129">
        <v>1018.371</v>
      </c>
      <c r="J35" s="71">
        <v>1958.4079999999999</v>
      </c>
      <c r="K35" s="145"/>
      <c r="L35" s="145"/>
    </row>
    <row r="36" spans="1:12" x14ac:dyDescent="0.3">
      <c r="A36" s="239"/>
      <c r="B36" s="63" t="s">
        <v>47</v>
      </c>
      <c r="C36" s="64"/>
      <c r="D36" s="119"/>
      <c r="E36" s="120">
        <v>6355.9040000000005</v>
      </c>
      <c r="F36" s="121"/>
      <c r="G36" s="121">
        <v>449.26499999999999</v>
      </c>
      <c r="H36" s="134"/>
      <c r="I36" s="135">
        <v>7780.6719999999996</v>
      </c>
      <c r="J36" s="122">
        <v>15442.887000000001</v>
      </c>
      <c r="K36" s="145"/>
      <c r="L36" s="145"/>
    </row>
    <row r="37" spans="1:12" x14ac:dyDescent="0.3">
      <c r="A37" s="235" t="s">
        <v>108</v>
      </c>
      <c r="B37" s="4" t="s">
        <v>58</v>
      </c>
      <c r="C37" s="2"/>
      <c r="D37" s="66"/>
      <c r="E37" s="26">
        <v>55.792000000000002</v>
      </c>
      <c r="F37" s="67"/>
      <c r="G37" s="67"/>
      <c r="H37" s="126"/>
      <c r="I37" s="127"/>
      <c r="J37" s="68">
        <v>55.792000000000002</v>
      </c>
      <c r="K37" s="145"/>
      <c r="L37" s="145"/>
    </row>
    <row r="38" spans="1:12" x14ac:dyDescent="0.3">
      <c r="A38" s="240"/>
      <c r="B38" s="63" t="s">
        <v>59</v>
      </c>
      <c r="C38" s="64"/>
      <c r="D38" s="119"/>
      <c r="E38" s="120">
        <v>55.792000000000002</v>
      </c>
      <c r="F38" s="121"/>
      <c r="G38" s="121"/>
      <c r="H38" s="134"/>
      <c r="I38" s="135"/>
      <c r="J38" s="122">
        <v>55.792000000000002</v>
      </c>
      <c r="K38" s="145"/>
      <c r="L38" s="145"/>
    </row>
    <row r="39" spans="1:12" x14ac:dyDescent="0.3">
      <c r="A39" s="217" t="s">
        <v>94</v>
      </c>
      <c r="B39" s="4" t="s">
        <v>63</v>
      </c>
      <c r="C39" s="2"/>
      <c r="D39" s="66"/>
      <c r="E39" s="26"/>
      <c r="F39" s="67"/>
      <c r="G39" s="67"/>
      <c r="H39" s="126"/>
      <c r="I39" s="127"/>
      <c r="J39" s="68"/>
      <c r="K39" s="145"/>
      <c r="L39" s="145"/>
    </row>
    <row r="40" spans="1:12" x14ac:dyDescent="0.3">
      <c r="A40" s="239"/>
      <c r="B40" s="7" t="s">
        <v>87</v>
      </c>
      <c r="C40" s="3"/>
      <c r="D40" s="69"/>
      <c r="E40" s="30"/>
      <c r="F40" s="70"/>
      <c r="G40" s="70">
        <v>2851.7689999999998</v>
      </c>
      <c r="H40" s="128"/>
      <c r="I40" s="129"/>
      <c r="J40" s="71">
        <v>2851.7689999999998</v>
      </c>
      <c r="K40" s="145"/>
      <c r="L40" s="145"/>
    </row>
    <row r="41" spans="1:12" x14ac:dyDescent="0.3">
      <c r="A41" s="239"/>
      <c r="B41" s="7" t="s">
        <v>64</v>
      </c>
      <c r="C41" s="3"/>
      <c r="D41" s="69"/>
      <c r="E41" s="30"/>
      <c r="F41" s="70"/>
      <c r="G41" s="70">
        <v>2502.9059999999999</v>
      </c>
      <c r="H41" s="128"/>
      <c r="I41" s="129"/>
      <c r="J41" s="71">
        <v>2502.9059999999999</v>
      </c>
      <c r="K41" s="145"/>
      <c r="L41" s="145"/>
    </row>
    <row r="42" spans="1:12" x14ac:dyDescent="0.3">
      <c r="A42" s="239"/>
      <c r="B42" s="7" t="s">
        <v>130</v>
      </c>
      <c r="C42" s="3"/>
      <c r="D42" s="69"/>
      <c r="E42" s="30"/>
      <c r="F42" s="70"/>
      <c r="G42" s="70"/>
      <c r="H42" s="128"/>
      <c r="I42" s="129"/>
      <c r="J42" s="71"/>
      <c r="K42" s="145"/>
      <c r="L42" s="145"/>
    </row>
    <row r="43" spans="1:12" x14ac:dyDescent="0.3">
      <c r="A43" s="239"/>
      <c r="B43" s="7" t="s">
        <v>65</v>
      </c>
      <c r="C43" s="3"/>
      <c r="D43" s="69"/>
      <c r="E43" s="30"/>
      <c r="F43" s="70"/>
      <c r="G43" s="70"/>
      <c r="H43" s="128"/>
      <c r="I43" s="129"/>
      <c r="J43" s="71"/>
      <c r="K43" s="145"/>
      <c r="L43" s="145"/>
    </row>
    <row r="44" spans="1:12" x14ac:dyDescent="0.3">
      <c r="A44" s="239"/>
      <c r="B44" s="7" t="s">
        <v>66</v>
      </c>
      <c r="C44" s="3"/>
      <c r="D44" s="69"/>
      <c r="E44" s="30"/>
      <c r="F44" s="70"/>
      <c r="G44" s="70"/>
      <c r="H44" s="128"/>
      <c r="I44" s="129"/>
      <c r="J44" s="71"/>
      <c r="K44" s="145"/>
      <c r="L44" s="145"/>
    </row>
    <row r="45" spans="1:12" x14ac:dyDescent="0.3">
      <c r="A45" s="239"/>
      <c r="B45" s="7" t="s">
        <v>67</v>
      </c>
      <c r="C45" s="3"/>
      <c r="D45" s="69"/>
      <c r="E45" s="30">
        <v>5224.4080000000004</v>
      </c>
      <c r="F45" s="70"/>
      <c r="G45" s="70"/>
      <c r="H45" s="128"/>
      <c r="I45" s="129"/>
      <c r="J45" s="71">
        <v>5224.4080000000004</v>
      </c>
      <c r="K45" s="145"/>
      <c r="L45" s="145"/>
    </row>
    <row r="46" spans="1:12" x14ac:dyDescent="0.3">
      <c r="A46" s="239"/>
      <c r="B46" s="7" t="s">
        <v>68</v>
      </c>
      <c r="C46" s="3"/>
      <c r="D46" s="69"/>
      <c r="E46" s="30">
        <v>134.46700000000001</v>
      </c>
      <c r="F46" s="70"/>
      <c r="G46" s="70"/>
      <c r="H46" s="128"/>
      <c r="I46" s="129"/>
      <c r="J46" s="71">
        <v>134.46700000000001</v>
      </c>
      <c r="K46" s="145"/>
      <c r="L46" s="145"/>
    </row>
    <row r="47" spans="1:12" x14ac:dyDescent="0.3">
      <c r="A47" s="240"/>
      <c r="B47" s="63" t="s">
        <v>69</v>
      </c>
      <c r="C47" s="44"/>
      <c r="D47" s="119"/>
      <c r="E47" s="120">
        <v>5358.875</v>
      </c>
      <c r="F47" s="121"/>
      <c r="G47" s="121">
        <v>5354.6750000000002</v>
      </c>
      <c r="H47" s="134"/>
      <c r="I47" s="135"/>
      <c r="J47" s="122">
        <v>10713.55</v>
      </c>
      <c r="K47" s="145"/>
      <c r="L47" s="145"/>
    </row>
    <row r="48" spans="1:12" x14ac:dyDescent="0.3">
      <c r="A48" s="217" t="s">
        <v>95</v>
      </c>
      <c r="B48" s="4" t="s">
        <v>72</v>
      </c>
      <c r="C48" s="2"/>
      <c r="D48" s="66"/>
      <c r="E48" s="26"/>
      <c r="F48" s="67"/>
      <c r="G48" s="67">
        <v>32.170999999999999</v>
      </c>
      <c r="H48" s="126"/>
      <c r="I48" s="127"/>
      <c r="J48" s="68">
        <v>32.170999999999999</v>
      </c>
      <c r="K48" s="145"/>
      <c r="L48" s="145"/>
    </row>
    <row r="49" spans="1:12" x14ac:dyDescent="0.3">
      <c r="A49" s="239"/>
      <c r="B49" s="7" t="s">
        <v>78</v>
      </c>
      <c r="C49" s="3"/>
      <c r="D49" s="69"/>
      <c r="E49" s="30"/>
      <c r="F49" s="70"/>
      <c r="G49" s="70"/>
      <c r="H49" s="128"/>
      <c r="I49" s="129"/>
      <c r="J49" s="71"/>
      <c r="K49" s="145"/>
      <c r="L49" s="145"/>
    </row>
    <row r="50" spans="1:12" x14ac:dyDescent="0.3">
      <c r="A50" s="239"/>
      <c r="B50" s="7" t="s">
        <v>79</v>
      </c>
      <c r="C50" s="3"/>
      <c r="D50" s="69"/>
      <c r="E50" s="30"/>
      <c r="F50" s="70"/>
      <c r="G50" s="70"/>
      <c r="H50" s="128"/>
      <c r="I50" s="129"/>
      <c r="J50" s="71"/>
      <c r="K50" s="145"/>
      <c r="L50" s="145"/>
    </row>
    <row r="51" spans="1:12" x14ac:dyDescent="0.3">
      <c r="A51" s="239"/>
      <c r="B51" s="7" t="s">
        <v>80</v>
      </c>
      <c r="C51" s="3"/>
      <c r="D51" s="69"/>
      <c r="E51" s="30"/>
      <c r="F51" s="70"/>
      <c r="G51" s="70">
        <v>6.0179999999999998</v>
      </c>
      <c r="H51" s="128"/>
      <c r="I51" s="129"/>
      <c r="J51" s="71">
        <v>6.0179999999999998</v>
      </c>
      <c r="K51" s="145"/>
      <c r="L51" s="145"/>
    </row>
    <row r="52" spans="1:12" x14ac:dyDescent="0.3">
      <c r="A52" s="239"/>
      <c r="B52" s="7" t="s">
        <v>81</v>
      </c>
      <c r="C52" s="3"/>
      <c r="D52" s="69"/>
      <c r="E52" s="30"/>
      <c r="F52" s="70"/>
      <c r="G52" s="70">
        <v>543.803</v>
      </c>
      <c r="H52" s="128"/>
      <c r="I52" s="129"/>
      <c r="J52" s="71">
        <v>543.803</v>
      </c>
      <c r="K52" s="145"/>
      <c r="L52" s="145"/>
    </row>
    <row r="53" spans="1:12" x14ac:dyDescent="0.3">
      <c r="A53" s="239"/>
      <c r="B53" s="7" t="s">
        <v>82</v>
      </c>
      <c r="C53" s="3"/>
      <c r="D53" s="69"/>
      <c r="E53" s="30"/>
      <c r="F53" s="70"/>
      <c r="G53" s="70">
        <v>5.9960000000000004</v>
      </c>
      <c r="H53" s="128"/>
      <c r="I53" s="129"/>
      <c r="J53" s="71">
        <v>5.9960000000000004</v>
      </c>
      <c r="K53" s="145"/>
      <c r="L53" s="145"/>
    </row>
    <row r="54" spans="1:12" x14ac:dyDescent="0.3">
      <c r="A54" s="239"/>
      <c r="B54" s="7" t="s">
        <v>83</v>
      </c>
      <c r="C54" s="3"/>
      <c r="D54" s="69"/>
      <c r="E54" s="30"/>
      <c r="F54" s="70"/>
      <c r="G54" s="70">
        <v>6.6379999999999999</v>
      </c>
      <c r="H54" s="128"/>
      <c r="I54" s="129"/>
      <c r="J54" s="71">
        <v>6.6379999999999999</v>
      </c>
      <c r="K54" s="145"/>
      <c r="L54" s="145"/>
    </row>
    <row r="55" spans="1:12" x14ac:dyDescent="0.3">
      <c r="A55" s="240"/>
      <c r="B55" s="63" t="s">
        <v>84</v>
      </c>
      <c r="C55" s="44"/>
      <c r="D55" s="119"/>
      <c r="E55" s="120"/>
      <c r="F55" s="121"/>
      <c r="G55" s="121">
        <v>594.62599999999998</v>
      </c>
      <c r="H55" s="134"/>
      <c r="I55" s="135"/>
      <c r="J55" s="122">
        <v>594.62599999999998</v>
      </c>
      <c r="K55" s="145"/>
      <c r="L55" s="145"/>
    </row>
    <row r="56" spans="1:12" ht="16.2" x14ac:dyDescent="0.3">
      <c r="A56" s="171"/>
      <c r="B56" s="155" t="s">
        <v>109</v>
      </c>
      <c r="C56" s="109"/>
      <c r="D56" s="123"/>
      <c r="E56" s="124">
        <v>11770.571</v>
      </c>
      <c r="F56" s="124"/>
      <c r="G56" s="124">
        <v>6398.567</v>
      </c>
      <c r="H56" s="162">
        <v>25928.789000000001</v>
      </c>
      <c r="I56" s="163">
        <v>7780.6719999999996</v>
      </c>
      <c r="J56" s="125">
        <v>52735.644999999997</v>
      </c>
      <c r="K56" s="201">
        <v>1</v>
      </c>
      <c r="L56" s="145"/>
    </row>
    <row r="57" spans="1:12" x14ac:dyDescent="0.3">
      <c r="A57" s="205" t="s">
        <v>124</v>
      </c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2" x14ac:dyDescent="0.3">
      <c r="A58" s="176" t="s">
        <v>128</v>
      </c>
      <c r="D58" s="145"/>
      <c r="E58" s="145"/>
      <c r="F58" s="145"/>
      <c r="G58" s="145"/>
      <c r="H58" s="145"/>
      <c r="I58" s="145"/>
      <c r="J58" s="145"/>
      <c r="K58" s="145"/>
      <c r="L58" s="145"/>
    </row>
    <row r="59" spans="1:12" x14ac:dyDescent="0.3">
      <c r="A59" s="177" t="s">
        <v>121</v>
      </c>
    </row>
  </sheetData>
  <mergeCells count="9">
    <mergeCell ref="A37:A38"/>
    <mergeCell ref="A39:A47"/>
    <mergeCell ref="A48:A55"/>
    <mergeCell ref="A2:C2"/>
    <mergeCell ref="B3:B7"/>
    <mergeCell ref="A3:A25"/>
    <mergeCell ref="B8:B17"/>
    <mergeCell ref="B18:B22"/>
    <mergeCell ref="A26:A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opLeftCell="A19" workbookViewId="0">
      <selection activeCell="B32" sqref="B32"/>
    </sheetView>
  </sheetViews>
  <sheetFormatPr baseColWidth="10" defaultColWidth="8.88671875" defaultRowHeight="14.4" x14ac:dyDescent="0.3"/>
  <cols>
    <col min="2" max="2" width="32.44140625" customWidth="1"/>
    <col min="3" max="3" width="30.88671875" customWidth="1"/>
  </cols>
  <sheetData>
    <row r="1" spans="1:11" x14ac:dyDescent="0.3">
      <c r="C1" s="45" t="s">
        <v>119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6" t="s">
        <v>6</v>
      </c>
      <c r="D3" s="66">
        <v>3770</v>
      </c>
      <c r="E3" s="26"/>
      <c r="F3" s="67"/>
      <c r="G3" s="67"/>
      <c r="H3" s="126">
        <v>33079.396999999997</v>
      </c>
      <c r="I3" s="127"/>
      <c r="J3" s="68">
        <v>33079.396999999997</v>
      </c>
      <c r="K3" s="145"/>
    </row>
    <row r="4" spans="1:11" x14ac:dyDescent="0.3">
      <c r="A4" s="212"/>
      <c r="B4" s="209"/>
      <c r="C4" s="5" t="s">
        <v>7</v>
      </c>
      <c r="D4" s="69">
        <v>3770</v>
      </c>
      <c r="E4" s="30"/>
      <c r="F4" s="70"/>
      <c r="G4" s="70"/>
      <c r="H4" s="128">
        <v>9148.5759999999991</v>
      </c>
      <c r="I4" s="129"/>
      <c r="J4" s="71">
        <v>9148.5759999999991</v>
      </c>
      <c r="K4" s="145"/>
    </row>
    <row r="5" spans="1:11" x14ac:dyDescent="0.3">
      <c r="A5" s="212"/>
      <c r="B5" s="209"/>
      <c r="C5" s="5" t="s">
        <v>8</v>
      </c>
      <c r="D5" s="69">
        <v>3624</v>
      </c>
      <c r="E5" s="30"/>
      <c r="F5" s="70"/>
      <c r="G5" s="70"/>
      <c r="H5" s="128">
        <v>19597.548999999999</v>
      </c>
      <c r="I5" s="129"/>
      <c r="J5" s="71">
        <v>19597.548999999999</v>
      </c>
      <c r="K5" s="145"/>
    </row>
    <row r="6" spans="1:11" x14ac:dyDescent="0.3">
      <c r="A6" s="212"/>
      <c r="B6" s="209"/>
      <c r="C6" s="5" t="s">
        <v>9</v>
      </c>
      <c r="D6" s="69">
        <v>399</v>
      </c>
      <c r="E6" s="30"/>
      <c r="F6" s="70"/>
      <c r="G6" s="70"/>
      <c r="H6" s="128">
        <v>1878.7529999999999</v>
      </c>
      <c r="I6" s="129"/>
      <c r="J6" s="71">
        <v>1878.7529999999999</v>
      </c>
      <c r="K6" s="145"/>
    </row>
    <row r="7" spans="1:11" x14ac:dyDescent="0.3">
      <c r="A7" s="212"/>
      <c r="B7" s="209"/>
      <c r="C7" s="172" t="s">
        <v>10</v>
      </c>
      <c r="D7" s="118">
        <v>3786</v>
      </c>
      <c r="E7" s="116"/>
      <c r="F7" s="115"/>
      <c r="G7" s="115"/>
      <c r="H7" s="130">
        <v>63704.275000000001</v>
      </c>
      <c r="I7" s="131"/>
      <c r="J7" s="117">
        <v>63704.275000000001</v>
      </c>
      <c r="K7" s="145"/>
    </row>
    <row r="8" spans="1:11" x14ac:dyDescent="0.3">
      <c r="A8" s="250"/>
      <c r="B8" s="208" t="s">
        <v>11</v>
      </c>
      <c r="C8" s="2" t="s">
        <v>12</v>
      </c>
      <c r="D8" s="66">
        <v>1252</v>
      </c>
      <c r="E8" s="26"/>
      <c r="F8" s="67"/>
      <c r="G8" s="67"/>
      <c r="H8" s="126">
        <v>7021.2749999999996</v>
      </c>
      <c r="I8" s="127"/>
      <c r="J8" s="68">
        <v>7021.2749999999996</v>
      </c>
      <c r="K8" s="145"/>
    </row>
    <row r="9" spans="1:11" x14ac:dyDescent="0.3">
      <c r="A9" s="250"/>
      <c r="B9" s="209"/>
      <c r="C9" s="3" t="s">
        <v>13</v>
      </c>
      <c r="D9" s="69">
        <v>133</v>
      </c>
      <c r="E9" s="30"/>
      <c r="F9" s="70"/>
      <c r="G9" s="70"/>
      <c r="H9" s="128">
        <v>284.41699999999997</v>
      </c>
      <c r="I9" s="129"/>
      <c r="J9" s="71">
        <v>284.41699999999997</v>
      </c>
      <c r="K9" s="145"/>
    </row>
    <row r="10" spans="1:11" x14ac:dyDescent="0.3">
      <c r="A10" s="250"/>
      <c r="B10" s="209"/>
      <c r="C10" s="3" t="s">
        <v>14</v>
      </c>
      <c r="D10" s="69">
        <v>46</v>
      </c>
      <c r="E10" s="30"/>
      <c r="F10" s="70"/>
      <c r="G10" s="70"/>
      <c r="H10" s="128">
        <v>143.62</v>
      </c>
      <c r="I10" s="129"/>
      <c r="J10" s="71">
        <v>143.62</v>
      </c>
      <c r="K10" s="145"/>
    </row>
    <row r="11" spans="1:11" x14ac:dyDescent="0.3">
      <c r="A11" s="250"/>
      <c r="B11" s="209"/>
      <c r="C11" s="3" t="s">
        <v>15</v>
      </c>
      <c r="D11" s="69">
        <v>544</v>
      </c>
      <c r="E11" s="30"/>
      <c r="F11" s="70"/>
      <c r="G11" s="70"/>
      <c r="H11" s="128">
        <v>4178.2719999999999</v>
      </c>
      <c r="I11" s="129"/>
      <c r="J11" s="71">
        <v>4178.2719999999999</v>
      </c>
      <c r="K11" s="145"/>
    </row>
    <row r="12" spans="1:11" x14ac:dyDescent="0.3">
      <c r="A12" s="250"/>
      <c r="B12" s="209"/>
      <c r="C12" s="60" t="s">
        <v>16</v>
      </c>
      <c r="D12" s="72">
        <v>1657</v>
      </c>
      <c r="E12" s="73"/>
      <c r="F12" s="74"/>
      <c r="G12" s="74"/>
      <c r="H12" s="132">
        <v>11627.583000000001</v>
      </c>
      <c r="I12" s="133"/>
      <c r="J12" s="75">
        <v>11627.583000000001</v>
      </c>
      <c r="K12" s="145"/>
    </row>
    <row r="13" spans="1:11" x14ac:dyDescent="0.3">
      <c r="A13" s="250"/>
      <c r="B13" s="209"/>
      <c r="C13" s="3" t="s">
        <v>17</v>
      </c>
      <c r="D13" s="69">
        <v>1965</v>
      </c>
      <c r="E13" s="30"/>
      <c r="F13" s="70"/>
      <c r="G13" s="70"/>
      <c r="H13" s="128">
        <v>3717.1080000000002</v>
      </c>
      <c r="I13" s="129"/>
      <c r="J13" s="71">
        <v>3717.1080000000002</v>
      </c>
      <c r="K13" s="145"/>
    </row>
    <row r="14" spans="1:11" x14ac:dyDescent="0.3">
      <c r="A14" s="250"/>
      <c r="B14" s="209"/>
      <c r="C14" s="3" t="s">
        <v>18</v>
      </c>
      <c r="D14" s="69">
        <v>315</v>
      </c>
      <c r="E14" s="30"/>
      <c r="F14" s="70"/>
      <c r="G14" s="70"/>
      <c r="H14" s="128">
        <v>380.416</v>
      </c>
      <c r="I14" s="129"/>
      <c r="J14" s="71">
        <v>380.416</v>
      </c>
      <c r="K14" s="145"/>
    </row>
    <row r="15" spans="1:11" x14ac:dyDescent="0.3">
      <c r="A15" s="250"/>
      <c r="B15" s="209"/>
      <c r="C15" s="3" t="s">
        <v>19</v>
      </c>
      <c r="D15" s="69">
        <v>30</v>
      </c>
      <c r="E15" s="30"/>
      <c r="F15" s="70"/>
      <c r="G15" s="70"/>
      <c r="H15" s="128">
        <v>82.427999999999997</v>
      </c>
      <c r="I15" s="129"/>
      <c r="J15" s="71">
        <v>82.427999999999997</v>
      </c>
      <c r="K15" s="145"/>
    </row>
    <row r="16" spans="1:11" ht="16.2" x14ac:dyDescent="0.3">
      <c r="A16" s="250"/>
      <c r="B16" s="209"/>
      <c r="C16" s="60" t="s">
        <v>20</v>
      </c>
      <c r="D16" s="72">
        <v>2086</v>
      </c>
      <c r="E16" s="73"/>
      <c r="F16" s="74"/>
      <c r="G16" s="74"/>
      <c r="H16" s="132">
        <v>4187.6940000000004</v>
      </c>
      <c r="I16" s="133"/>
      <c r="J16" s="75">
        <v>4187.6940000000004</v>
      </c>
      <c r="K16" s="200">
        <v>0</v>
      </c>
    </row>
    <row r="17" spans="1:11" x14ac:dyDescent="0.3">
      <c r="A17" s="250"/>
      <c r="B17" s="210"/>
      <c r="C17" s="54" t="s">
        <v>21</v>
      </c>
      <c r="D17" s="118">
        <v>2645</v>
      </c>
      <c r="E17" s="116"/>
      <c r="F17" s="115"/>
      <c r="G17" s="115"/>
      <c r="H17" s="130">
        <v>15815.277</v>
      </c>
      <c r="I17" s="131"/>
      <c r="J17" s="117">
        <v>15815.277</v>
      </c>
      <c r="K17" s="145"/>
    </row>
    <row r="18" spans="1:11" x14ac:dyDescent="0.3">
      <c r="A18" s="250"/>
      <c r="B18" s="208" t="s">
        <v>22</v>
      </c>
      <c r="C18" s="2" t="s">
        <v>23</v>
      </c>
      <c r="D18" s="66"/>
      <c r="E18" s="26"/>
      <c r="F18" s="67"/>
      <c r="G18" s="67"/>
      <c r="H18" s="126">
        <v>716.197</v>
      </c>
      <c r="I18" s="127"/>
      <c r="J18" s="68">
        <v>716.197</v>
      </c>
      <c r="K18" s="145"/>
    </row>
    <row r="19" spans="1:11" x14ac:dyDescent="0.3">
      <c r="A19" s="250"/>
      <c r="B19" s="209"/>
      <c r="C19" s="3" t="s">
        <v>24</v>
      </c>
      <c r="D19" s="69"/>
      <c r="E19" s="30"/>
      <c r="F19" s="70"/>
      <c r="G19" s="70"/>
      <c r="H19" s="128">
        <v>1073.8800000000001</v>
      </c>
      <c r="I19" s="129"/>
      <c r="J19" s="71">
        <v>1073.8800000000001</v>
      </c>
      <c r="K19" s="145"/>
    </row>
    <row r="20" spans="1:11" x14ac:dyDescent="0.3">
      <c r="A20" s="250"/>
      <c r="B20" s="209"/>
      <c r="C20" s="3" t="s">
        <v>25</v>
      </c>
      <c r="D20" s="69"/>
      <c r="E20" s="30"/>
      <c r="F20" s="70"/>
      <c r="G20" s="70"/>
      <c r="H20" s="128"/>
      <c r="I20" s="129"/>
      <c r="J20" s="71"/>
      <c r="K20" s="145"/>
    </row>
    <row r="21" spans="1:11" x14ac:dyDescent="0.3">
      <c r="A21" s="250"/>
      <c r="B21" s="209"/>
      <c r="C21" s="3" t="s">
        <v>26</v>
      </c>
      <c r="D21" s="69"/>
      <c r="E21" s="30"/>
      <c r="F21" s="70"/>
      <c r="G21" s="70"/>
      <c r="H21" s="128">
        <v>175.62100000000001</v>
      </c>
      <c r="I21" s="129"/>
      <c r="J21" s="71">
        <v>175.62100000000001</v>
      </c>
      <c r="K21" s="145"/>
    </row>
    <row r="22" spans="1:11" x14ac:dyDescent="0.3">
      <c r="A22" s="250"/>
      <c r="B22" s="210"/>
      <c r="C22" s="54" t="s">
        <v>27</v>
      </c>
      <c r="D22" s="118"/>
      <c r="E22" s="116"/>
      <c r="F22" s="115"/>
      <c r="G22" s="115"/>
      <c r="H22" s="130">
        <v>1965.6969999999999</v>
      </c>
      <c r="I22" s="131"/>
      <c r="J22" s="117">
        <v>1965.6969999999999</v>
      </c>
      <c r="K22" s="145"/>
    </row>
    <row r="23" spans="1:11" x14ac:dyDescent="0.3">
      <c r="A23" s="250"/>
      <c r="B23" s="4" t="s">
        <v>28</v>
      </c>
      <c r="C23" s="2" t="s">
        <v>29</v>
      </c>
      <c r="D23" s="66"/>
      <c r="E23" s="26"/>
      <c r="F23" s="67"/>
      <c r="G23" s="67"/>
      <c r="H23" s="126"/>
      <c r="I23" s="127"/>
      <c r="J23" s="68"/>
      <c r="K23" s="145"/>
    </row>
    <row r="24" spans="1:11" x14ac:dyDescent="0.3">
      <c r="A24" s="250"/>
      <c r="B24" s="40" t="s">
        <v>30</v>
      </c>
      <c r="C24" s="41"/>
      <c r="D24" s="69"/>
      <c r="E24" s="30"/>
      <c r="F24" s="70"/>
      <c r="G24" s="70"/>
      <c r="H24" s="128">
        <v>30.484999999999999</v>
      </c>
      <c r="I24" s="129"/>
      <c r="J24" s="71">
        <v>30.484999999999999</v>
      </c>
      <c r="K24" s="145"/>
    </row>
    <row r="25" spans="1:11" x14ac:dyDescent="0.3">
      <c r="A25" s="213"/>
      <c r="B25" s="173" t="s">
        <v>31</v>
      </c>
      <c r="C25" s="174"/>
      <c r="D25" s="146"/>
      <c r="E25" s="139"/>
      <c r="F25" s="140"/>
      <c r="G25" s="140"/>
      <c r="H25" s="157">
        <v>81515.733999999997</v>
      </c>
      <c r="I25" s="158"/>
      <c r="J25" s="141">
        <v>81515.733999999997</v>
      </c>
      <c r="K25" s="145"/>
    </row>
    <row r="26" spans="1:11" x14ac:dyDescent="0.3">
      <c r="A26" s="251" t="s">
        <v>90</v>
      </c>
      <c r="B26" s="4" t="s">
        <v>32</v>
      </c>
      <c r="C26" s="2"/>
      <c r="D26" s="66">
        <v>1726</v>
      </c>
      <c r="E26" s="26">
        <v>7611.4740000000002</v>
      </c>
      <c r="F26" s="67"/>
      <c r="G26" s="67"/>
      <c r="H26" s="126"/>
      <c r="I26" s="127">
        <v>14135.567999999999</v>
      </c>
      <c r="J26" s="68">
        <v>21747.043000000001</v>
      </c>
      <c r="K26" s="145"/>
    </row>
    <row r="27" spans="1:11" ht="16.2" x14ac:dyDescent="0.3">
      <c r="A27" s="224"/>
      <c r="B27" s="7" t="s">
        <v>33</v>
      </c>
      <c r="C27" s="3"/>
      <c r="D27" s="69">
        <v>403</v>
      </c>
      <c r="E27" s="30">
        <v>576.70100000000002</v>
      </c>
      <c r="F27" s="70"/>
      <c r="G27" s="70"/>
      <c r="H27" s="128"/>
      <c r="I27" s="129">
        <v>1724.5170000000001</v>
      </c>
      <c r="J27" s="71">
        <v>2301.2660000000001</v>
      </c>
      <c r="K27" s="200">
        <v>1</v>
      </c>
    </row>
    <row r="28" spans="1:11" ht="16.2" x14ac:dyDescent="0.3">
      <c r="A28" s="224"/>
      <c r="B28" s="7" t="s">
        <v>34</v>
      </c>
      <c r="C28" s="3" t="s">
        <v>35</v>
      </c>
      <c r="D28" s="69">
        <v>341</v>
      </c>
      <c r="E28" s="30">
        <v>621.822</v>
      </c>
      <c r="F28" s="70"/>
      <c r="G28" s="70"/>
      <c r="H28" s="128"/>
      <c r="I28" s="129">
        <v>1865.4639999999999</v>
      </c>
      <c r="J28" s="71">
        <v>2703.0230000000001</v>
      </c>
      <c r="K28" s="200">
        <v>1</v>
      </c>
    </row>
    <row r="29" spans="1:11" ht="16.2" x14ac:dyDescent="0.3">
      <c r="A29" s="224"/>
      <c r="B29" s="7" t="s">
        <v>34</v>
      </c>
      <c r="C29" s="3" t="s">
        <v>36</v>
      </c>
      <c r="D29" s="69">
        <v>169</v>
      </c>
      <c r="E29" s="30"/>
      <c r="F29" s="70"/>
      <c r="G29" s="70"/>
      <c r="H29" s="128"/>
      <c r="I29" s="129">
        <v>448.40699999999998</v>
      </c>
      <c r="J29" s="71">
        <v>597.87599999999998</v>
      </c>
      <c r="K29" s="200">
        <v>1</v>
      </c>
    </row>
    <row r="30" spans="1:11" ht="16.2" x14ac:dyDescent="0.3">
      <c r="A30" s="224"/>
      <c r="B30" s="7" t="s">
        <v>37</v>
      </c>
      <c r="C30" s="3"/>
      <c r="D30" s="69">
        <v>164</v>
      </c>
      <c r="E30" s="30">
        <v>402.45400000000001</v>
      </c>
      <c r="F30" s="70"/>
      <c r="G30" s="70"/>
      <c r="H30" s="128"/>
      <c r="I30" s="129"/>
      <c r="J30" s="71">
        <v>402.45400000000001</v>
      </c>
      <c r="K30" s="200">
        <v>2</v>
      </c>
    </row>
    <row r="31" spans="1:11" ht="16.2" x14ac:dyDescent="0.3">
      <c r="A31" s="224"/>
      <c r="B31" s="7" t="s">
        <v>38</v>
      </c>
      <c r="C31" s="3"/>
      <c r="D31" s="69">
        <v>443</v>
      </c>
      <c r="E31" s="30">
        <v>1584.384</v>
      </c>
      <c r="F31" s="70"/>
      <c r="G31" s="70"/>
      <c r="H31" s="128"/>
      <c r="I31" s="129"/>
      <c r="J31" s="71">
        <v>1584.384</v>
      </c>
      <c r="K31" s="200">
        <v>2</v>
      </c>
    </row>
    <row r="32" spans="1:11" ht="16.2" x14ac:dyDescent="0.3">
      <c r="A32" s="224"/>
      <c r="B32" s="7" t="s">
        <v>131</v>
      </c>
      <c r="C32" s="3"/>
      <c r="D32" s="69">
        <v>1257</v>
      </c>
      <c r="E32" s="30">
        <v>3415.8110000000001</v>
      </c>
      <c r="F32" s="70"/>
      <c r="G32" s="70"/>
      <c r="H32" s="128"/>
      <c r="I32" s="129"/>
      <c r="J32" s="71">
        <v>3415.8110000000001</v>
      </c>
      <c r="K32" s="200">
        <v>2</v>
      </c>
    </row>
    <row r="33" spans="1:11" x14ac:dyDescent="0.3">
      <c r="A33" s="224"/>
      <c r="B33" s="9" t="s">
        <v>40</v>
      </c>
      <c r="C33" s="3" t="s">
        <v>41</v>
      </c>
      <c r="D33" s="69"/>
      <c r="E33" s="30"/>
      <c r="F33" s="70"/>
      <c r="G33" s="70">
        <v>65.370999999999995</v>
      </c>
      <c r="H33" s="128"/>
      <c r="I33" s="129"/>
      <c r="J33" s="71">
        <v>65.370999999999995</v>
      </c>
      <c r="K33" s="145"/>
    </row>
    <row r="34" spans="1:11" x14ac:dyDescent="0.3">
      <c r="A34" s="224"/>
      <c r="B34" s="7" t="s">
        <v>42</v>
      </c>
      <c r="C34" s="3"/>
      <c r="D34" s="69"/>
      <c r="E34" s="30">
        <v>18.646000000000001</v>
      </c>
      <c r="F34" s="70"/>
      <c r="G34" s="70"/>
      <c r="H34" s="128"/>
      <c r="I34" s="129">
        <v>74.582999999999998</v>
      </c>
      <c r="J34" s="71">
        <v>93.228999999999999</v>
      </c>
      <c r="K34" s="145"/>
    </row>
    <row r="35" spans="1:11" x14ac:dyDescent="0.3">
      <c r="A35" s="224"/>
      <c r="B35" s="7" t="s">
        <v>43</v>
      </c>
      <c r="C35" s="3"/>
      <c r="D35" s="69">
        <v>648</v>
      </c>
      <c r="E35" s="30">
        <v>874.31</v>
      </c>
      <c r="F35" s="70"/>
      <c r="G35" s="70"/>
      <c r="H35" s="128"/>
      <c r="I35" s="129">
        <v>947.16200000000003</v>
      </c>
      <c r="J35" s="71">
        <v>1821.472</v>
      </c>
      <c r="K35" s="145"/>
    </row>
    <row r="36" spans="1:11" x14ac:dyDescent="0.3">
      <c r="A36" s="224"/>
      <c r="B36" s="7" t="s">
        <v>45</v>
      </c>
      <c r="C36" s="3"/>
      <c r="D36" s="69"/>
      <c r="E36" s="30">
        <v>14.66</v>
      </c>
      <c r="F36" s="70"/>
      <c r="G36" s="70"/>
      <c r="H36" s="128"/>
      <c r="I36" s="129"/>
      <c r="J36" s="71">
        <v>14.66</v>
      </c>
      <c r="K36" s="145"/>
    </row>
    <row r="37" spans="1:11" x14ac:dyDescent="0.3">
      <c r="A37" s="249"/>
      <c r="B37" s="63" t="s">
        <v>47</v>
      </c>
      <c r="C37" s="64"/>
      <c r="D37" s="119"/>
      <c r="E37" s="120">
        <v>15120.262000000001</v>
      </c>
      <c r="F37" s="121"/>
      <c r="G37" s="121">
        <v>65.370999999999995</v>
      </c>
      <c r="H37" s="134"/>
      <c r="I37" s="135">
        <v>19195.702000000001</v>
      </c>
      <c r="J37" s="122">
        <v>34746.589</v>
      </c>
      <c r="K37" s="145"/>
    </row>
    <row r="38" spans="1:11" x14ac:dyDescent="0.3">
      <c r="A38" s="248" t="s">
        <v>94</v>
      </c>
      <c r="B38" s="4" t="s">
        <v>63</v>
      </c>
      <c r="C38" s="2"/>
      <c r="D38" s="66"/>
      <c r="E38" s="26"/>
      <c r="F38" s="67"/>
      <c r="G38" s="67">
        <v>1626.268</v>
      </c>
      <c r="H38" s="126"/>
      <c r="I38" s="127"/>
      <c r="J38" s="68">
        <v>1626.268</v>
      </c>
      <c r="K38" s="145"/>
    </row>
    <row r="39" spans="1:11" x14ac:dyDescent="0.3">
      <c r="A39" s="224"/>
      <c r="B39" s="7" t="s">
        <v>87</v>
      </c>
      <c r="C39" s="3"/>
      <c r="D39" s="69"/>
      <c r="E39" s="30"/>
      <c r="F39" s="70"/>
      <c r="G39" s="70">
        <v>1384.5139999999999</v>
      </c>
      <c r="H39" s="128"/>
      <c r="I39" s="129"/>
      <c r="J39" s="71">
        <v>1384.5139999999999</v>
      </c>
      <c r="K39" s="145"/>
    </row>
    <row r="40" spans="1:11" x14ac:dyDescent="0.3">
      <c r="A40" s="224"/>
      <c r="B40" s="7" t="s">
        <v>64</v>
      </c>
      <c r="C40" s="3"/>
      <c r="D40" s="69"/>
      <c r="E40" s="30"/>
      <c r="F40" s="70"/>
      <c r="G40" s="70">
        <v>676.83100000000002</v>
      </c>
      <c r="H40" s="128"/>
      <c r="I40" s="129"/>
      <c r="J40" s="71">
        <v>676.83100000000002</v>
      </c>
      <c r="K40" s="145"/>
    </row>
    <row r="41" spans="1:11" x14ac:dyDescent="0.3">
      <c r="A41" s="224"/>
      <c r="B41" s="7" t="s">
        <v>130</v>
      </c>
      <c r="C41" s="3"/>
      <c r="D41" s="69"/>
      <c r="E41" s="30"/>
      <c r="F41" s="70"/>
      <c r="G41" s="70">
        <v>25.2</v>
      </c>
      <c r="H41" s="128"/>
      <c r="I41" s="129"/>
      <c r="J41" s="71">
        <v>25.2</v>
      </c>
      <c r="K41" s="145"/>
    </row>
    <row r="42" spans="1:11" x14ac:dyDescent="0.3">
      <c r="A42" s="224"/>
      <c r="B42" s="7" t="s">
        <v>65</v>
      </c>
      <c r="C42" s="3"/>
      <c r="D42" s="69"/>
      <c r="E42" s="30"/>
      <c r="F42" s="70"/>
      <c r="G42" s="70">
        <v>47.5</v>
      </c>
      <c r="H42" s="128"/>
      <c r="I42" s="129"/>
      <c r="J42" s="71">
        <v>47.5</v>
      </c>
      <c r="K42" s="145"/>
    </row>
    <row r="43" spans="1:11" x14ac:dyDescent="0.3">
      <c r="A43" s="224"/>
      <c r="B43" s="7" t="s">
        <v>66</v>
      </c>
      <c r="C43" s="3"/>
      <c r="D43" s="69"/>
      <c r="E43" s="30"/>
      <c r="F43" s="70"/>
      <c r="G43" s="70"/>
      <c r="H43" s="128"/>
      <c r="I43" s="129"/>
      <c r="J43" s="71"/>
      <c r="K43" s="145"/>
    </row>
    <row r="44" spans="1:11" x14ac:dyDescent="0.3">
      <c r="A44" s="224"/>
      <c r="B44" s="7" t="s">
        <v>67</v>
      </c>
      <c r="C44" s="3"/>
      <c r="D44" s="69"/>
      <c r="E44" s="30">
        <v>1903.991</v>
      </c>
      <c r="F44" s="70"/>
      <c r="G44" s="70"/>
      <c r="H44" s="128"/>
      <c r="I44" s="129"/>
      <c r="J44" s="71">
        <v>1903.991</v>
      </c>
      <c r="K44" s="145"/>
    </row>
    <row r="45" spans="1:11" x14ac:dyDescent="0.3">
      <c r="A45" s="224"/>
      <c r="B45" s="7" t="s">
        <v>68</v>
      </c>
      <c r="C45" s="3"/>
      <c r="D45" s="69"/>
      <c r="E45" s="30">
        <v>704.46699999999998</v>
      </c>
      <c r="F45" s="70"/>
      <c r="G45" s="70"/>
      <c r="H45" s="128"/>
      <c r="I45" s="129"/>
      <c r="J45" s="71">
        <v>704.46699999999998</v>
      </c>
      <c r="K45" s="145"/>
    </row>
    <row r="46" spans="1:11" x14ac:dyDescent="0.3">
      <c r="A46" s="249"/>
      <c r="B46" s="63" t="s">
        <v>69</v>
      </c>
      <c r="C46" s="44"/>
      <c r="D46" s="119"/>
      <c r="E46" s="120">
        <v>2608.4580000000001</v>
      </c>
      <c r="F46" s="121"/>
      <c r="G46" s="121">
        <v>3760.3139999999999</v>
      </c>
      <c r="H46" s="134"/>
      <c r="I46" s="135"/>
      <c r="J46" s="122">
        <v>6368.7719999999999</v>
      </c>
      <c r="K46" s="145"/>
    </row>
    <row r="47" spans="1:11" x14ac:dyDescent="0.3">
      <c r="A47" s="248" t="s">
        <v>95</v>
      </c>
      <c r="B47" s="4" t="s">
        <v>72</v>
      </c>
      <c r="C47" s="2"/>
      <c r="D47" s="66"/>
      <c r="E47" s="26"/>
      <c r="F47" s="67"/>
      <c r="G47" s="67">
        <v>460.84899999999999</v>
      </c>
      <c r="H47" s="126"/>
      <c r="I47" s="127"/>
      <c r="J47" s="68">
        <v>460.84899999999999</v>
      </c>
      <c r="K47" s="145"/>
    </row>
    <row r="48" spans="1:11" x14ac:dyDescent="0.3">
      <c r="A48" s="224"/>
      <c r="B48" s="7" t="s">
        <v>78</v>
      </c>
      <c r="C48" s="3"/>
      <c r="D48" s="69"/>
      <c r="E48" s="30"/>
      <c r="F48" s="70"/>
      <c r="G48" s="70">
        <v>40.837000000000003</v>
      </c>
      <c r="H48" s="128"/>
      <c r="I48" s="129"/>
      <c r="J48" s="71">
        <v>40.837000000000003</v>
      </c>
      <c r="K48" s="145"/>
    </row>
    <row r="49" spans="1:11" x14ac:dyDescent="0.3">
      <c r="A49" s="224"/>
      <c r="B49" s="7" t="s">
        <v>79</v>
      </c>
      <c r="C49" s="3"/>
      <c r="D49" s="69"/>
      <c r="E49" s="30"/>
      <c r="F49" s="70"/>
      <c r="G49" s="70">
        <v>666.64400000000001</v>
      </c>
      <c r="H49" s="128"/>
      <c r="I49" s="129"/>
      <c r="J49" s="71">
        <v>666.64400000000001</v>
      </c>
      <c r="K49" s="145"/>
    </row>
    <row r="50" spans="1:11" x14ac:dyDescent="0.3">
      <c r="A50" s="224"/>
      <c r="B50" s="7" t="s">
        <v>80</v>
      </c>
      <c r="C50" s="3"/>
      <c r="D50" s="69"/>
      <c r="E50" s="30"/>
      <c r="F50" s="70"/>
      <c r="G50" s="70">
        <v>122.82899999999999</v>
      </c>
      <c r="H50" s="128"/>
      <c r="I50" s="129"/>
      <c r="J50" s="71">
        <v>122.82899999999999</v>
      </c>
      <c r="K50" s="145"/>
    </row>
    <row r="51" spans="1:11" x14ac:dyDescent="0.3">
      <c r="A51" s="224"/>
      <c r="B51" s="7" t="s">
        <v>81</v>
      </c>
      <c r="C51" s="3"/>
      <c r="D51" s="69"/>
      <c r="E51" s="30"/>
      <c r="F51" s="70"/>
      <c r="G51" s="70"/>
      <c r="H51" s="128"/>
      <c r="I51" s="129"/>
      <c r="J51" s="71"/>
      <c r="K51" s="145"/>
    </row>
    <row r="52" spans="1:11" x14ac:dyDescent="0.3">
      <c r="A52" s="224"/>
      <c r="B52" s="7" t="s">
        <v>82</v>
      </c>
      <c r="C52" s="3"/>
      <c r="D52" s="69"/>
      <c r="E52" s="30"/>
      <c r="F52" s="70"/>
      <c r="G52" s="70"/>
      <c r="H52" s="128"/>
      <c r="I52" s="129"/>
      <c r="J52" s="71"/>
      <c r="K52" s="145"/>
    </row>
    <row r="53" spans="1:11" x14ac:dyDescent="0.3">
      <c r="A53" s="224"/>
      <c r="B53" s="7" t="s">
        <v>83</v>
      </c>
      <c r="C53" s="3"/>
      <c r="D53" s="69"/>
      <c r="E53" s="30"/>
      <c r="F53" s="70"/>
      <c r="G53" s="70">
        <v>89.325999999999993</v>
      </c>
      <c r="H53" s="128"/>
      <c r="I53" s="129"/>
      <c r="J53" s="71">
        <v>89.325999999999993</v>
      </c>
      <c r="K53" s="145"/>
    </row>
    <row r="54" spans="1:11" x14ac:dyDescent="0.3">
      <c r="A54" s="224"/>
      <c r="B54" s="63" t="s">
        <v>84</v>
      </c>
      <c r="C54" s="44"/>
      <c r="D54" s="119"/>
      <c r="E54" s="120"/>
      <c r="F54" s="121"/>
      <c r="G54" s="121">
        <v>1380.4860000000001</v>
      </c>
      <c r="H54" s="134"/>
      <c r="I54" s="135"/>
      <c r="J54" s="122">
        <v>1380.4860000000001</v>
      </c>
      <c r="K54" s="145"/>
    </row>
    <row r="55" spans="1:11" ht="16.2" x14ac:dyDescent="0.3">
      <c r="A55" s="112"/>
      <c r="B55" s="155" t="s">
        <v>109</v>
      </c>
      <c r="C55" s="109"/>
      <c r="D55" s="124"/>
      <c r="E55" s="124">
        <v>17728.72</v>
      </c>
      <c r="F55" s="124"/>
      <c r="G55" s="124">
        <v>5206.17</v>
      </c>
      <c r="H55" s="162">
        <v>81515.733999999997</v>
      </c>
      <c r="I55" s="163">
        <v>19195.702000000001</v>
      </c>
      <c r="J55" s="125">
        <v>124011.58</v>
      </c>
      <c r="K55" s="201">
        <v>1</v>
      </c>
    </row>
    <row r="56" spans="1:11" x14ac:dyDescent="0.3">
      <c r="A56" s="205" t="s">
        <v>124</v>
      </c>
      <c r="D56" s="145"/>
      <c r="E56" s="145"/>
      <c r="F56" s="145"/>
      <c r="G56" s="145"/>
      <c r="H56" s="145"/>
      <c r="I56" s="145"/>
      <c r="J56" s="145"/>
      <c r="K56" s="145"/>
    </row>
    <row r="57" spans="1:11" x14ac:dyDescent="0.3">
      <c r="A57" s="176" t="s">
        <v>128</v>
      </c>
      <c r="D57" s="145"/>
      <c r="E57" s="145"/>
      <c r="F57" s="145"/>
      <c r="G57" s="145"/>
      <c r="H57" s="145"/>
      <c r="I57" s="145"/>
      <c r="J57" s="145"/>
      <c r="K57" s="145"/>
    </row>
    <row r="58" spans="1:11" x14ac:dyDescent="0.3">
      <c r="A58" s="177" t="s">
        <v>121</v>
      </c>
    </row>
  </sheetData>
  <mergeCells count="8">
    <mergeCell ref="A38:A46"/>
    <mergeCell ref="A47:A54"/>
    <mergeCell ref="B8:B17"/>
    <mergeCell ref="B18:B22"/>
    <mergeCell ref="A2:C2"/>
    <mergeCell ref="B3:B7"/>
    <mergeCell ref="A3:A25"/>
    <mergeCell ref="A26:A3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34.109375" customWidth="1"/>
    <col min="3" max="3" width="29.6640625" customWidth="1"/>
    <col min="4" max="4" width="7.5546875" bestFit="1" customWidth="1"/>
    <col min="5" max="5" width="5.44140625" bestFit="1" customWidth="1"/>
    <col min="6" max="6" width="7.5546875" bestFit="1" customWidth="1"/>
    <col min="7" max="7" width="5.44140625" bestFit="1" customWidth="1"/>
    <col min="8" max="8" width="6.44140625" bestFit="1" customWidth="1"/>
    <col min="9" max="9" width="7.44140625" bestFit="1" customWidth="1"/>
    <col min="10" max="10" width="6.44140625" bestFit="1" customWidth="1"/>
  </cols>
  <sheetData>
    <row r="1" spans="1:11" x14ac:dyDescent="0.3">
      <c r="C1" s="45" t="s">
        <v>120</v>
      </c>
    </row>
    <row r="2" spans="1:11" s="1" customFormat="1" ht="36" x14ac:dyDescent="0.3">
      <c r="A2" s="252" t="s">
        <v>102</v>
      </c>
      <c r="B2" s="253"/>
      <c r="C2" s="25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2" t="s">
        <v>6</v>
      </c>
      <c r="D3" s="66">
        <v>3044</v>
      </c>
      <c r="E3" s="26"/>
      <c r="F3" s="67"/>
      <c r="G3" s="67"/>
      <c r="H3" s="126">
        <v>23001.671999999999</v>
      </c>
      <c r="I3" s="127"/>
      <c r="J3" s="68">
        <v>23001.671999999999</v>
      </c>
      <c r="K3" s="145"/>
    </row>
    <row r="4" spans="1:11" x14ac:dyDescent="0.3">
      <c r="A4" s="212"/>
      <c r="B4" s="209"/>
      <c r="C4" s="3" t="s">
        <v>7</v>
      </c>
      <c r="D4" s="69">
        <v>3043</v>
      </c>
      <c r="E4" s="30"/>
      <c r="F4" s="70"/>
      <c r="G4" s="70"/>
      <c r="H4" s="128">
        <v>6008.085</v>
      </c>
      <c r="I4" s="129"/>
      <c r="J4" s="71">
        <v>6008.085</v>
      </c>
      <c r="K4" s="145"/>
    </row>
    <row r="5" spans="1:11" x14ac:dyDescent="0.3">
      <c r="A5" s="212"/>
      <c r="B5" s="209"/>
      <c r="C5" s="3" t="s">
        <v>8</v>
      </c>
      <c r="D5" s="69">
        <v>2960</v>
      </c>
      <c r="E5" s="30"/>
      <c r="F5" s="70"/>
      <c r="G5" s="70"/>
      <c r="H5" s="128">
        <v>13552.579</v>
      </c>
      <c r="I5" s="129"/>
      <c r="J5" s="71">
        <v>13552.579</v>
      </c>
      <c r="K5" s="145"/>
    </row>
    <row r="6" spans="1:11" x14ac:dyDescent="0.3">
      <c r="A6" s="212"/>
      <c r="B6" s="209"/>
      <c r="C6" s="3" t="s">
        <v>9</v>
      </c>
      <c r="D6" s="69">
        <v>249</v>
      </c>
      <c r="E6" s="30"/>
      <c r="F6" s="70"/>
      <c r="G6" s="70"/>
      <c r="H6" s="128">
        <v>1129.643</v>
      </c>
      <c r="I6" s="129"/>
      <c r="J6" s="71">
        <v>1129.643</v>
      </c>
      <c r="K6" s="145"/>
    </row>
    <row r="7" spans="1:11" x14ac:dyDescent="0.3">
      <c r="A7" s="212"/>
      <c r="B7" s="210"/>
      <c r="C7" s="54" t="s">
        <v>10</v>
      </c>
      <c r="D7" s="118">
        <v>3053</v>
      </c>
      <c r="E7" s="116"/>
      <c r="F7" s="115"/>
      <c r="G7" s="115"/>
      <c r="H7" s="130">
        <v>43691.978999999999</v>
      </c>
      <c r="I7" s="131"/>
      <c r="J7" s="117">
        <v>43691.978999999999</v>
      </c>
      <c r="K7" s="145"/>
    </row>
    <row r="8" spans="1:11" x14ac:dyDescent="0.3">
      <c r="A8" s="212"/>
      <c r="B8" s="208" t="s">
        <v>11</v>
      </c>
      <c r="C8" s="2" t="s">
        <v>12</v>
      </c>
      <c r="D8" s="66">
        <v>532</v>
      </c>
      <c r="E8" s="26"/>
      <c r="F8" s="67"/>
      <c r="G8" s="67"/>
      <c r="H8" s="126">
        <v>2492.4360000000001</v>
      </c>
      <c r="I8" s="127"/>
      <c r="J8" s="68">
        <v>2492.4360000000001</v>
      </c>
      <c r="K8" s="145"/>
    </row>
    <row r="9" spans="1:11" x14ac:dyDescent="0.3">
      <c r="A9" s="212"/>
      <c r="B9" s="209"/>
      <c r="C9" s="3" t="s">
        <v>13</v>
      </c>
      <c r="D9" s="69">
        <v>14</v>
      </c>
      <c r="E9" s="30"/>
      <c r="F9" s="70"/>
      <c r="G9" s="70"/>
      <c r="H9" s="128">
        <v>23.116</v>
      </c>
      <c r="I9" s="129"/>
      <c r="J9" s="71">
        <v>23.116</v>
      </c>
      <c r="K9" s="145"/>
    </row>
    <row r="10" spans="1:11" x14ac:dyDescent="0.3">
      <c r="A10" s="212"/>
      <c r="B10" s="209"/>
      <c r="C10" s="3" t="s">
        <v>14</v>
      </c>
      <c r="D10" s="69">
        <v>59</v>
      </c>
      <c r="E10" s="30"/>
      <c r="F10" s="70"/>
      <c r="G10" s="70"/>
      <c r="H10" s="128">
        <v>222.321</v>
      </c>
      <c r="I10" s="129"/>
      <c r="J10" s="71">
        <v>222.321</v>
      </c>
      <c r="K10" s="145"/>
    </row>
    <row r="11" spans="1:11" x14ac:dyDescent="0.3">
      <c r="A11" s="212"/>
      <c r="B11" s="209"/>
      <c r="C11" s="3" t="s">
        <v>15</v>
      </c>
      <c r="D11" s="69">
        <v>94</v>
      </c>
      <c r="E11" s="30"/>
      <c r="F11" s="70"/>
      <c r="G11" s="70"/>
      <c r="H11" s="128">
        <v>505.41199999999998</v>
      </c>
      <c r="I11" s="129"/>
      <c r="J11" s="71">
        <v>505.41199999999998</v>
      </c>
      <c r="K11" s="145"/>
    </row>
    <row r="12" spans="1:11" x14ac:dyDescent="0.3">
      <c r="A12" s="212"/>
      <c r="B12" s="209"/>
      <c r="C12" s="60" t="s">
        <v>16</v>
      </c>
      <c r="D12" s="72">
        <v>643</v>
      </c>
      <c r="E12" s="73"/>
      <c r="F12" s="74"/>
      <c r="G12" s="74"/>
      <c r="H12" s="132">
        <v>3243.2849999999999</v>
      </c>
      <c r="I12" s="133"/>
      <c r="J12" s="75">
        <v>3243.2849999999999</v>
      </c>
      <c r="K12" s="145"/>
    </row>
    <row r="13" spans="1:11" x14ac:dyDescent="0.3">
      <c r="A13" s="212"/>
      <c r="B13" s="209"/>
      <c r="C13" s="3" t="s">
        <v>17</v>
      </c>
      <c r="D13" s="69">
        <v>1289</v>
      </c>
      <c r="E13" s="30"/>
      <c r="F13" s="70"/>
      <c r="G13" s="70"/>
      <c r="H13" s="128">
        <v>2198.2809999999999</v>
      </c>
      <c r="I13" s="129"/>
      <c r="J13" s="71">
        <v>2198.2809999999999</v>
      </c>
      <c r="K13" s="145"/>
    </row>
    <row r="14" spans="1:11" x14ac:dyDescent="0.3">
      <c r="A14" s="212"/>
      <c r="B14" s="209"/>
      <c r="C14" s="3" t="s">
        <v>18</v>
      </c>
      <c r="D14" s="69">
        <v>97</v>
      </c>
      <c r="E14" s="30"/>
      <c r="F14" s="70"/>
      <c r="G14" s="70"/>
      <c r="H14" s="128">
        <v>82.05</v>
      </c>
      <c r="I14" s="129"/>
      <c r="J14" s="71">
        <v>82.05</v>
      </c>
      <c r="K14" s="145"/>
    </row>
    <row r="15" spans="1:11" x14ac:dyDescent="0.3">
      <c r="A15" s="212"/>
      <c r="B15" s="209"/>
      <c r="C15" s="3" t="s">
        <v>19</v>
      </c>
      <c r="D15" s="69">
        <v>29</v>
      </c>
      <c r="E15" s="30"/>
      <c r="F15" s="70"/>
      <c r="G15" s="70"/>
      <c r="H15" s="128">
        <v>78.597999999999999</v>
      </c>
      <c r="I15" s="129"/>
      <c r="J15" s="71">
        <v>78.597999999999999</v>
      </c>
      <c r="K15" s="145"/>
    </row>
    <row r="16" spans="1:11" ht="16.2" x14ac:dyDescent="0.3">
      <c r="A16" s="212"/>
      <c r="B16" s="209"/>
      <c r="C16" s="60" t="s">
        <v>20</v>
      </c>
      <c r="D16" s="72">
        <v>1393</v>
      </c>
      <c r="E16" s="73"/>
      <c r="F16" s="74"/>
      <c r="G16" s="74"/>
      <c r="H16" s="132">
        <v>2815.15</v>
      </c>
      <c r="I16" s="133"/>
      <c r="J16" s="75">
        <v>2815.15</v>
      </c>
      <c r="K16" s="200">
        <v>0</v>
      </c>
    </row>
    <row r="17" spans="1:11" x14ac:dyDescent="0.3">
      <c r="A17" s="212"/>
      <c r="B17" s="210"/>
      <c r="C17" s="54" t="s">
        <v>21</v>
      </c>
      <c r="D17" s="118">
        <v>1545</v>
      </c>
      <c r="E17" s="116"/>
      <c r="F17" s="115"/>
      <c r="G17" s="115"/>
      <c r="H17" s="130">
        <v>6058.4350000000004</v>
      </c>
      <c r="I17" s="131"/>
      <c r="J17" s="117">
        <v>6058.4350000000004</v>
      </c>
      <c r="K17" s="145"/>
    </row>
    <row r="18" spans="1:11" x14ac:dyDescent="0.3">
      <c r="A18" s="212"/>
      <c r="B18" s="208" t="s">
        <v>22</v>
      </c>
      <c r="C18" s="2" t="s">
        <v>23</v>
      </c>
      <c r="D18" s="66"/>
      <c r="E18" s="26"/>
      <c r="F18" s="67"/>
      <c r="G18" s="67"/>
      <c r="H18" s="126">
        <v>179.56299999999999</v>
      </c>
      <c r="I18" s="127"/>
      <c r="J18" s="68">
        <v>179.56299999999999</v>
      </c>
      <c r="K18" s="145"/>
    </row>
    <row r="19" spans="1:11" x14ac:dyDescent="0.3">
      <c r="A19" s="212"/>
      <c r="B19" s="209"/>
      <c r="C19" s="3" t="s">
        <v>24</v>
      </c>
      <c r="D19" s="69"/>
      <c r="E19" s="30"/>
      <c r="F19" s="70"/>
      <c r="G19" s="70"/>
      <c r="H19" s="128">
        <v>168.678</v>
      </c>
      <c r="I19" s="129"/>
      <c r="J19" s="71">
        <v>168.678</v>
      </c>
      <c r="K19" s="145"/>
    </row>
    <row r="20" spans="1:11" x14ac:dyDescent="0.3">
      <c r="A20" s="212"/>
      <c r="B20" s="209"/>
      <c r="C20" s="3" t="s">
        <v>25</v>
      </c>
      <c r="D20" s="69"/>
      <c r="E20" s="30"/>
      <c r="F20" s="70"/>
      <c r="G20" s="70"/>
      <c r="H20" s="128"/>
      <c r="I20" s="129"/>
      <c r="J20" s="71"/>
      <c r="K20" s="145"/>
    </row>
    <row r="21" spans="1:11" x14ac:dyDescent="0.3">
      <c r="A21" s="212"/>
      <c r="B21" s="209"/>
      <c r="C21" s="3" t="s">
        <v>26</v>
      </c>
      <c r="D21" s="69"/>
      <c r="E21" s="30"/>
      <c r="F21" s="70"/>
      <c r="G21" s="70"/>
      <c r="H21" s="128"/>
      <c r="I21" s="129"/>
      <c r="J21" s="71"/>
      <c r="K21" s="145"/>
    </row>
    <row r="22" spans="1:11" x14ac:dyDescent="0.3">
      <c r="A22" s="212"/>
      <c r="B22" s="210"/>
      <c r="C22" s="54" t="s">
        <v>27</v>
      </c>
      <c r="D22" s="118"/>
      <c r="E22" s="116"/>
      <c r="F22" s="115"/>
      <c r="G22" s="115"/>
      <c r="H22" s="130">
        <v>348.24099999999999</v>
      </c>
      <c r="I22" s="131"/>
      <c r="J22" s="117">
        <v>348.24099999999999</v>
      </c>
      <c r="K22" s="145"/>
    </row>
    <row r="23" spans="1:11" x14ac:dyDescent="0.3">
      <c r="A23" s="212"/>
      <c r="B23" s="4" t="s">
        <v>28</v>
      </c>
      <c r="C23" s="2" t="s">
        <v>29</v>
      </c>
      <c r="D23" s="66"/>
      <c r="E23" s="26"/>
      <c r="F23" s="67"/>
      <c r="G23" s="67"/>
      <c r="H23" s="126">
        <v>10188.712</v>
      </c>
      <c r="I23" s="127"/>
      <c r="J23" s="68">
        <v>10188.712</v>
      </c>
      <c r="K23" s="145"/>
    </row>
    <row r="24" spans="1:11" x14ac:dyDescent="0.3">
      <c r="A24" s="212"/>
      <c r="B24" s="7" t="s">
        <v>30</v>
      </c>
      <c r="C24" s="3"/>
      <c r="D24" s="69"/>
      <c r="E24" s="30"/>
      <c r="F24" s="70"/>
      <c r="G24" s="70"/>
      <c r="H24" s="128">
        <v>4.4109999999999996</v>
      </c>
      <c r="I24" s="129"/>
      <c r="J24" s="71">
        <v>4.4109999999999996</v>
      </c>
      <c r="K24" s="145"/>
    </row>
    <row r="25" spans="1:11" x14ac:dyDescent="0.3">
      <c r="A25" s="213"/>
      <c r="B25" s="173" t="s">
        <v>31</v>
      </c>
      <c r="C25" s="175"/>
      <c r="D25" s="146"/>
      <c r="E25" s="139"/>
      <c r="F25" s="140"/>
      <c r="G25" s="140"/>
      <c r="H25" s="157">
        <v>60291.779000000002</v>
      </c>
      <c r="I25" s="158"/>
      <c r="J25" s="141">
        <v>60291.779000000002</v>
      </c>
      <c r="K25" s="145"/>
    </row>
    <row r="26" spans="1:11" x14ac:dyDescent="0.3">
      <c r="A26" s="235" t="s">
        <v>90</v>
      </c>
      <c r="B26" s="4" t="s">
        <v>32</v>
      </c>
      <c r="C26" s="2"/>
      <c r="D26" s="66">
        <v>536</v>
      </c>
      <c r="E26" s="26">
        <v>1800.7370000000001</v>
      </c>
      <c r="F26" s="67"/>
      <c r="G26" s="67"/>
      <c r="H26" s="126"/>
      <c r="I26" s="127">
        <v>3344.2179999999998</v>
      </c>
      <c r="J26" s="68">
        <v>5144.9549999999999</v>
      </c>
      <c r="K26" s="145"/>
    </row>
    <row r="27" spans="1:11" ht="16.2" x14ac:dyDescent="0.3">
      <c r="A27" s="237"/>
      <c r="B27" s="7" t="s">
        <v>33</v>
      </c>
      <c r="C27" s="3"/>
      <c r="D27" s="69">
        <v>173</v>
      </c>
      <c r="E27" s="30">
        <v>377.91199999999998</v>
      </c>
      <c r="F27" s="70"/>
      <c r="G27" s="70"/>
      <c r="H27" s="128"/>
      <c r="I27" s="129">
        <v>1125.5250000000001</v>
      </c>
      <c r="J27" s="71">
        <v>1542.8420000000001</v>
      </c>
      <c r="K27" s="200">
        <v>1</v>
      </c>
    </row>
    <row r="28" spans="1:11" ht="16.2" x14ac:dyDescent="0.3">
      <c r="A28" s="237"/>
      <c r="B28" s="7" t="s">
        <v>34</v>
      </c>
      <c r="C28" s="3" t="s">
        <v>35</v>
      </c>
      <c r="D28" s="69">
        <v>444</v>
      </c>
      <c r="E28" s="30">
        <v>733.93499999999995</v>
      </c>
      <c r="F28" s="70"/>
      <c r="G28" s="70"/>
      <c r="H28" s="128"/>
      <c r="I28" s="129">
        <v>2201.8029999999999</v>
      </c>
      <c r="J28" s="71">
        <v>3326.2669999999998</v>
      </c>
      <c r="K28" s="200">
        <v>1</v>
      </c>
    </row>
    <row r="29" spans="1:11" ht="16.2" x14ac:dyDescent="0.3">
      <c r="A29" s="237"/>
      <c r="B29" s="7" t="s">
        <v>34</v>
      </c>
      <c r="C29" s="3" t="s">
        <v>36</v>
      </c>
      <c r="D29" s="69">
        <v>131</v>
      </c>
      <c r="E29" s="30"/>
      <c r="F29" s="70"/>
      <c r="G29" s="70"/>
      <c r="H29" s="128"/>
      <c r="I29" s="129">
        <v>323.05900000000003</v>
      </c>
      <c r="J29" s="71">
        <v>430.745</v>
      </c>
      <c r="K29" s="200">
        <v>1</v>
      </c>
    </row>
    <row r="30" spans="1:11" ht="16.2" x14ac:dyDescent="0.3">
      <c r="A30" s="237"/>
      <c r="B30" s="7" t="s">
        <v>37</v>
      </c>
      <c r="C30" s="3"/>
      <c r="D30" s="69">
        <v>172</v>
      </c>
      <c r="E30" s="30">
        <v>392.62700000000001</v>
      </c>
      <c r="F30" s="70"/>
      <c r="G30" s="70"/>
      <c r="H30" s="128"/>
      <c r="I30" s="129"/>
      <c r="J30" s="71">
        <v>392.62700000000001</v>
      </c>
      <c r="K30" s="200">
        <v>2</v>
      </c>
    </row>
    <row r="31" spans="1:11" ht="16.2" x14ac:dyDescent="0.3">
      <c r="A31" s="237"/>
      <c r="B31" s="7" t="s">
        <v>38</v>
      </c>
      <c r="C31" s="3"/>
      <c r="D31" s="69">
        <v>281</v>
      </c>
      <c r="E31" s="30">
        <v>1005.026</v>
      </c>
      <c r="F31" s="70"/>
      <c r="G31" s="70"/>
      <c r="H31" s="128"/>
      <c r="I31" s="129"/>
      <c r="J31" s="71">
        <v>1005.026</v>
      </c>
      <c r="K31" s="200">
        <v>2</v>
      </c>
    </row>
    <row r="32" spans="1:11" ht="16.2" x14ac:dyDescent="0.3">
      <c r="A32" s="237"/>
      <c r="B32" s="7" t="s">
        <v>131</v>
      </c>
      <c r="C32" s="3"/>
      <c r="D32" s="69">
        <v>302</v>
      </c>
      <c r="E32" s="30">
        <v>808.53399999999999</v>
      </c>
      <c r="F32" s="70"/>
      <c r="G32" s="70"/>
      <c r="H32" s="128"/>
      <c r="I32" s="129"/>
      <c r="J32" s="71">
        <v>808.53399999999999</v>
      </c>
      <c r="K32" s="200">
        <v>2</v>
      </c>
    </row>
    <row r="33" spans="1:11" x14ac:dyDescent="0.3">
      <c r="A33" s="237"/>
      <c r="B33" s="9" t="s">
        <v>40</v>
      </c>
      <c r="C33" s="3" t="s">
        <v>41</v>
      </c>
      <c r="D33" s="69"/>
      <c r="E33" s="30"/>
      <c r="F33" s="70"/>
      <c r="G33" s="70">
        <v>493.13400000000001</v>
      </c>
      <c r="H33" s="128"/>
      <c r="I33" s="129"/>
      <c r="J33" s="71">
        <v>493.13400000000001</v>
      </c>
      <c r="K33" s="145"/>
    </row>
    <row r="34" spans="1:11" x14ac:dyDescent="0.3">
      <c r="A34" s="237"/>
      <c r="B34" s="7" t="s">
        <v>42</v>
      </c>
      <c r="C34" s="3"/>
      <c r="D34" s="69"/>
      <c r="E34" s="30">
        <v>0.32100000000000001</v>
      </c>
      <c r="F34" s="70"/>
      <c r="G34" s="70"/>
      <c r="H34" s="128"/>
      <c r="I34" s="129">
        <v>1.2829999999999999</v>
      </c>
      <c r="J34" s="71">
        <v>1.6040000000000001</v>
      </c>
      <c r="K34" s="145"/>
    </row>
    <row r="35" spans="1:11" x14ac:dyDescent="0.3">
      <c r="A35" s="237"/>
      <c r="B35" s="7" t="s">
        <v>43</v>
      </c>
      <c r="C35" s="3"/>
      <c r="D35" s="69">
        <v>385</v>
      </c>
      <c r="E35" s="30">
        <v>1181.087</v>
      </c>
      <c r="F35" s="70"/>
      <c r="G35" s="70"/>
      <c r="H35" s="128"/>
      <c r="I35" s="129">
        <v>1262.567</v>
      </c>
      <c r="J35" s="71">
        <v>2443.654</v>
      </c>
      <c r="K35" s="145"/>
    </row>
    <row r="36" spans="1:11" x14ac:dyDescent="0.3">
      <c r="A36" s="238"/>
      <c r="B36" s="63" t="s">
        <v>47</v>
      </c>
      <c r="C36" s="64"/>
      <c r="D36" s="119"/>
      <c r="E36" s="120">
        <v>6300.1790000000001</v>
      </c>
      <c r="F36" s="121"/>
      <c r="G36" s="121">
        <v>493.13400000000001</v>
      </c>
      <c r="H36" s="134"/>
      <c r="I36" s="135">
        <v>8258.4549999999999</v>
      </c>
      <c r="J36" s="122">
        <v>15589.388000000001</v>
      </c>
      <c r="K36" s="145"/>
    </row>
    <row r="37" spans="1:11" x14ac:dyDescent="0.3">
      <c r="A37" s="217" t="s">
        <v>94</v>
      </c>
      <c r="B37" s="4" t="s">
        <v>63</v>
      </c>
      <c r="C37" s="2"/>
      <c r="D37" s="66"/>
      <c r="E37" s="26"/>
      <c r="F37" s="67"/>
      <c r="G37" s="67">
        <v>187.58099999999999</v>
      </c>
      <c r="H37" s="126"/>
      <c r="I37" s="127"/>
      <c r="J37" s="68">
        <v>187.58099999999999</v>
      </c>
      <c r="K37" s="145"/>
    </row>
    <row r="38" spans="1:11" x14ac:dyDescent="0.3">
      <c r="A38" s="237"/>
      <c r="B38" s="7" t="s">
        <v>87</v>
      </c>
      <c r="C38" s="3"/>
      <c r="D38" s="69"/>
      <c r="E38" s="30"/>
      <c r="F38" s="70"/>
      <c r="G38" s="70">
        <v>173.55600000000001</v>
      </c>
      <c r="H38" s="128"/>
      <c r="I38" s="129"/>
      <c r="J38" s="71">
        <v>173.55600000000001</v>
      </c>
      <c r="K38" s="145"/>
    </row>
    <row r="39" spans="1:11" x14ac:dyDescent="0.3">
      <c r="A39" s="237"/>
      <c r="B39" s="7" t="s">
        <v>64</v>
      </c>
      <c r="C39" s="3"/>
      <c r="D39" s="69"/>
      <c r="E39" s="30"/>
      <c r="F39" s="70"/>
      <c r="G39" s="70">
        <v>1252.703</v>
      </c>
      <c r="H39" s="128"/>
      <c r="I39" s="129"/>
      <c r="J39" s="71">
        <v>1252.703</v>
      </c>
      <c r="K39" s="145"/>
    </row>
    <row r="40" spans="1:11" x14ac:dyDescent="0.3">
      <c r="A40" s="237"/>
      <c r="B40" s="7" t="s">
        <v>130</v>
      </c>
      <c r="C40" s="3"/>
      <c r="D40" s="69"/>
      <c r="E40" s="30"/>
      <c r="F40" s="70"/>
      <c r="G40" s="70">
        <v>8.9109999999999996</v>
      </c>
      <c r="H40" s="128"/>
      <c r="I40" s="129"/>
      <c r="J40" s="71">
        <v>8.9109999999999996</v>
      </c>
      <c r="K40" s="145"/>
    </row>
    <row r="41" spans="1:11" x14ac:dyDescent="0.3">
      <c r="A41" s="237"/>
      <c r="B41" s="7" t="s">
        <v>65</v>
      </c>
      <c r="C41" s="3"/>
      <c r="D41" s="69"/>
      <c r="E41" s="30"/>
      <c r="F41" s="70"/>
      <c r="G41" s="70">
        <v>52.023000000000003</v>
      </c>
      <c r="H41" s="128"/>
      <c r="I41" s="129"/>
      <c r="J41" s="71">
        <v>52.023000000000003</v>
      </c>
      <c r="K41" s="145"/>
    </row>
    <row r="42" spans="1:11" x14ac:dyDescent="0.3">
      <c r="A42" s="237"/>
      <c r="B42" s="7" t="s">
        <v>66</v>
      </c>
      <c r="C42" s="3"/>
      <c r="D42" s="69"/>
      <c r="E42" s="30"/>
      <c r="F42" s="70"/>
      <c r="G42" s="70"/>
      <c r="H42" s="128"/>
      <c r="I42" s="129"/>
      <c r="J42" s="71"/>
      <c r="K42" s="145"/>
    </row>
    <row r="43" spans="1:11" x14ac:dyDescent="0.3">
      <c r="A43" s="237"/>
      <c r="B43" s="7" t="s">
        <v>67</v>
      </c>
      <c r="C43" s="3"/>
      <c r="D43" s="69"/>
      <c r="E43" s="30">
        <v>2688.636</v>
      </c>
      <c r="F43" s="70"/>
      <c r="G43" s="70"/>
      <c r="H43" s="128"/>
      <c r="I43" s="129"/>
      <c r="J43" s="71">
        <v>2688.636</v>
      </c>
      <c r="K43" s="145"/>
    </row>
    <row r="44" spans="1:11" x14ac:dyDescent="0.3">
      <c r="A44" s="237"/>
      <c r="B44" s="7" t="s">
        <v>68</v>
      </c>
      <c r="C44" s="3"/>
      <c r="D44" s="69"/>
      <c r="E44" s="30">
        <v>577.06700000000001</v>
      </c>
      <c r="F44" s="70"/>
      <c r="G44" s="70"/>
      <c r="H44" s="128"/>
      <c r="I44" s="129"/>
      <c r="J44" s="71">
        <v>577.06700000000001</v>
      </c>
      <c r="K44" s="145"/>
    </row>
    <row r="45" spans="1:11" x14ac:dyDescent="0.3">
      <c r="A45" s="238"/>
      <c r="B45" s="63" t="s">
        <v>69</v>
      </c>
      <c r="C45" s="44"/>
      <c r="D45" s="119"/>
      <c r="E45" s="120">
        <v>3265.703</v>
      </c>
      <c r="F45" s="121"/>
      <c r="G45" s="121">
        <v>1674.7739999999999</v>
      </c>
      <c r="H45" s="134"/>
      <c r="I45" s="135"/>
      <c r="J45" s="122">
        <v>4940.4769999999999</v>
      </c>
      <c r="K45" s="145"/>
    </row>
    <row r="46" spans="1:11" x14ac:dyDescent="0.3">
      <c r="A46" s="217" t="s">
        <v>95</v>
      </c>
      <c r="B46" s="4" t="s">
        <v>72</v>
      </c>
      <c r="C46" s="2"/>
      <c r="D46" s="66"/>
      <c r="E46" s="26"/>
      <c r="F46" s="67"/>
      <c r="G46" s="67">
        <v>1996.5809999999999</v>
      </c>
      <c r="H46" s="126"/>
      <c r="I46" s="127"/>
      <c r="J46" s="68">
        <v>1996.5809999999999</v>
      </c>
      <c r="K46" s="145"/>
    </row>
    <row r="47" spans="1:11" x14ac:dyDescent="0.3">
      <c r="A47" s="237"/>
      <c r="B47" s="7" t="s">
        <v>78</v>
      </c>
      <c r="C47" s="3"/>
      <c r="D47" s="69"/>
      <c r="E47" s="30"/>
      <c r="F47" s="70"/>
      <c r="G47" s="70">
        <v>40.499000000000002</v>
      </c>
      <c r="H47" s="128"/>
      <c r="I47" s="129"/>
      <c r="J47" s="71">
        <v>40.499000000000002</v>
      </c>
      <c r="K47" s="145"/>
    </row>
    <row r="48" spans="1:11" x14ac:dyDescent="0.3">
      <c r="A48" s="237"/>
      <c r="B48" s="7" t="s">
        <v>79</v>
      </c>
      <c r="C48" s="3"/>
      <c r="D48" s="69"/>
      <c r="E48" s="30"/>
      <c r="F48" s="70"/>
      <c r="G48" s="70"/>
      <c r="H48" s="128"/>
      <c r="I48" s="129"/>
      <c r="J48" s="71"/>
      <c r="K48" s="145"/>
    </row>
    <row r="49" spans="1:11" x14ac:dyDescent="0.3">
      <c r="A49" s="237"/>
      <c r="B49" s="7" t="s">
        <v>80</v>
      </c>
      <c r="C49" s="3"/>
      <c r="D49" s="69"/>
      <c r="E49" s="30"/>
      <c r="F49" s="70"/>
      <c r="G49" s="70">
        <v>31.776</v>
      </c>
      <c r="H49" s="128"/>
      <c r="I49" s="129"/>
      <c r="J49" s="71">
        <v>31.776</v>
      </c>
      <c r="K49" s="145"/>
    </row>
    <row r="50" spans="1:11" x14ac:dyDescent="0.3">
      <c r="A50" s="237"/>
      <c r="B50" s="7" t="s">
        <v>81</v>
      </c>
      <c r="C50" s="3"/>
      <c r="D50" s="69"/>
      <c r="E50" s="30"/>
      <c r="F50" s="70"/>
      <c r="G50" s="70"/>
      <c r="H50" s="128"/>
      <c r="I50" s="129"/>
      <c r="J50" s="71"/>
      <c r="K50" s="145"/>
    </row>
    <row r="51" spans="1:11" x14ac:dyDescent="0.3">
      <c r="A51" s="237"/>
      <c r="B51" s="7" t="s">
        <v>82</v>
      </c>
      <c r="C51" s="3"/>
      <c r="D51" s="69"/>
      <c r="E51" s="30"/>
      <c r="F51" s="70"/>
      <c r="G51" s="70"/>
      <c r="H51" s="128"/>
      <c r="I51" s="129"/>
      <c r="J51" s="71"/>
      <c r="K51" s="145"/>
    </row>
    <row r="52" spans="1:11" x14ac:dyDescent="0.3">
      <c r="A52" s="237"/>
      <c r="B52" s="7" t="s">
        <v>83</v>
      </c>
      <c r="C52" s="3"/>
      <c r="D52" s="69"/>
      <c r="E52" s="30"/>
      <c r="F52" s="70"/>
      <c r="G52" s="70">
        <v>250.982</v>
      </c>
      <c r="H52" s="128"/>
      <c r="I52" s="129"/>
      <c r="J52" s="71">
        <v>250.982</v>
      </c>
      <c r="K52" s="145"/>
    </row>
    <row r="53" spans="1:11" x14ac:dyDescent="0.3">
      <c r="A53" s="238"/>
      <c r="B53" s="156" t="s">
        <v>84</v>
      </c>
      <c r="C53" s="100"/>
      <c r="D53" s="146"/>
      <c r="E53" s="139"/>
      <c r="F53" s="140"/>
      <c r="G53" s="140">
        <v>2319.837</v>
      </c>
      <c r="H53" s="157"/>
      <c r="I53" s="158"/>
      <c r="J53" s="141">
        <v>2319.837</v>
      </c>
      <c r="K53" s="145"/>
    </row>
    <row r="54" spans="1:11" ht="16.2" x14ac:dyDescent="0.3">
      <c r="A54" s="171"/>
      <c r="B54" s="155" t="s">
        <v>109</v>
      </c>
      <c r="C54" s="109"/>
      <c r="D54" s="124"/>
      <c r="E54" s="124">
        <v>9565.8819999999996</v>
      </c>
      <c r="F54" s="124"/>
      <c r="G54" s="124">
        <v>4487.7439999999997</v>
      </c>
      <c r="H54" s="162">
        <v>60291.779000000002</v>
      </c>
      <c r="I54" s="163">
        <v>8258.4549999999999</v>
      </c>
      <c r="J54" s="125">
        <v>83141.481</v>
      </c>
      <c r="K54" s="201">
        <v>1</v>
      </c>
    </row>
    <row r="55" spans="1:11" x14ac:dyDescent="0.3">
      <c r="A55" s="205" t="s">
        <v>124</v>
      </c>
      <c r="D55" s="145"/>
      <c r="E55" s="145"/>
      <c r="F55" s="145"/>
      <c r="G55" s="145"/>
      <c r="H55" s="145"/>
      <c r="I55" s="145"/>
      <c r="J55" s="145"/>
      <c r="K55" s="145"/>
    </row>
    <row r="56" spans="1:11" x14ac:dyDescent="0.3">
      <c r="A56" s="176" t="s">
        <v>128</v>
      </c>
      <c r="D56" s="145"/>
      <c r="E56" s="145"/>
      <c r="F56" s="145"/>
      <c r="G56" s="145"/>
      <c r="H56" s="145"/>
      <c r="I56" s="145"/>
      <c r="J56" s="145"/>
      <c r="K56" s="145"/>
    </row>
    <row r="57" spans="1:11" x14ac:dyDescent="0.3">
      <c r="A57" s="177" t="s">
        <v>121</v>
      </c>
      <c r="D57" s="145"/>
      <c r="E57" s="145"/>
      <c r="F57" s="145"/>
      <c r="G57" s="145"/>
      <c r="H57" s="145"/>
      <c r="I57" s="145"/>
      <c r="J57" s="145"/>
      <c r="K57" s="145"/>
    </row>
    <row r="58" spans="1:11" x14ac:dyDescent="0.3">
      <c r="D58" s="145"/>
      <c r="E58" s="145"/>
      <c r="F58" s="145"/>
      <c r="G58" s="145"/>
      <c r="H58" s="145"/>
      <c r="I58" s="145"/>
      <c r="J58" s="145"/>
      <c r="K58" s="145"/>
    </row>
    <row r="59" spans="1:11" x14ac:dyDescent="0.3">
      <c r="D59" s="145"/>
      <c r="E59" s="145"/>
      <c r="F59" s="145"/>
      <c r="G59" s="145"/>
      <c r="H59" s="145"/>
      <c r="I59" s="145"/>
      <c r="J59" s="145"/>
      <c r="K59" s="145"/>
    </row>
  </sheetData>
  <mergeCells count="8">
    <mergeCell ref="A37:A45"/>
    <mergeCell ref="A46:A53"/>
    <mergeCell ref="A2:C2"/>
    <mergeCell ref="B8:B17"/>
    <mergeCell ref="B18:B22"/>
    <mergeCell ref="B3:B7"/>
    <mergeCell ref="A3:A25"/>
    <mergeCell ref="A26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opLeftCell="A7" workbookViewId="0">
      <selection activeCell="J15" sqref="J15"/>
    </sheetView>
  </sheetViews>
  <sheetFormatPr baseColWidth="10" defaultColWidth="8.88671875" defaultRowHeight="14.4" x14ac:dyDescent="0.3"/>
  <cols>
    <col min="1" max="1" width="66.6640625" customWidth="1"/>
    <col min="8" max="8" width="8.88671875" style="203"/>
  </cols>
  <sheetData>
    <row r="1" spans="1:14" ht="16.2" x14ac:dyDescent="0.3">
      <c r="A1" s="161" t="s">
        <v>113</v>
      </c>
      <c r="B1" s="11"/>
      <c r="C1" s="11"/>
      <c r="D1" s="11"/>
      <c r="E1" s="13"/>
      <c r="F1" s="13"/>
      <c r="G1" s="11"/>
      <c r="H1" s="202"/>
    </row>
    <row r="2" spans="1:14" ht="16.2" x14ac:dyDescent="0.3">
      <c r="A2" s="48"/>
      <c r="B2" s="22"/>
      <c r="C2" s="20"/>
      <c r="D2" s="23" t="s">
        <v>97</v>
      </c>
      <c r="E2" s="11"/>
      <c r="F2" s="22"/>
      <c r="G2" s="11"/>
      <c r="H2" s="202"/>
    </row>
    <row r="3" spans="1:14" ht="16.2" x14ac:dyDescent="0.3">
      <c r="A3" s="49"/>
      <c r="B3" s="19"/>
      <c r="C3" s="19" t="s">
        <v>98</v>
      </c>
      <c r="D3" s="95"/>
      <c r="E3" s="19" t="s">
        <v>99</v>
      </c>
      <c r="F3" s="11"/>
      <c r="G3" s="19"/>
      <c r="H3" s="202"/>
    </row>
    <row r="4" spans="1:14" s="1" customFormat="1" ht="16.2" x14ac:dyDescent="0.3">
      <c r="A4" s="91" t="s">
        <v>102</v>
      </c>
      <c r="B4" s="16" t="s">
        <v>0</v>
      </c>
      <c r="C4" s="17" t="s">
        <v>1</v>
      </c>
      <c r="D4" s="17" t="s">
        <v>2</v>
      </c>
      <c r="E4" s="180" t="s">
        <v>3</v>
      </c>
      <c r="F4" s="181" t="s">
        <v>4</v>
      </c>
      <c r="G4" s="18" t="s">
        <v>100</v>
      </c>
      <c r="H4" s="201"/>
    </row>
    <row r="5" spans="1:14" ht="16.2" x14ac:dyDescent="0.3">
      <c r="A5" s="36" t="s">
        <v>39</v>
      </c>
      <c r="B5" s="26">
        <v>991.96</v>
      </c>
      <c r="C5" s="67"/>
      <c r="D5" s="67"/>
      <c r="E5" s="126"/>
      <c r="F5" s="127"/>
      <c r="G5" s="68">
        <v>991.96</v>
      </c>
      <c r="H5" s="200">
        <v>3</v>
      </c>
    </row>
    <row r="6" spans="1:14" ht="16.2" x14ac:dyDescent="0.3">
      <c r="A6" s="37" t="s">
        <v>103</v>
      </c>
      <c r="B6" s="30">
        <v>31.763999999999999</v>
      </c>
      <c r="C6" s="70"/>
      <c r="D6" s="70"/>
      <c r="E6" s="128"/>
      <c r="F6" s="129">
        <v>4.8680000000000003</v>
      </c>
      <c r="G6" s="71">
        <v>36.633000000000003</v>
      </c>
      <c r="H6" s="200"/>
    </row>
    <row r="7" spans="1:14" ht="16.2" x14ac:dyDescent="0.3">
      <c r="A7" s="37" t="s">
        <v>104</v>
      </c>
      <c r="B7" s="30">
        <v>132.53200000000001</v>
      </c>
      <c r="C7" s="70"/>
      <c r="D7" s="70"/>
      <c r="E7" s="128"/>
      <c r="F7" s="129"/>
      <c r="G7" s="71">
        <v>132.53200000000001</v>
      </c>
      <c r="H7" s="200"/>
    </row>
    <row r="8" spans="1:14" ht="16.2" x14ac:dyDescent="0.3">
      <c r="A8" s="96" t="s">
        <v>47</v>
      </c>
      <c r="B8" s="136">
        <v>1156.2560000000001</v>
      </c>
      <c r="C8" s="137"/>
      <c r="D8" s="137"/>
      <c r="E8" s="196"/>
      <c r="F8" s="197">
        <v>4.8680000000000003</v>
      </c>
      <c r="G8" s="138">
        <v>1161.125</v>
      </c>
      <c r="H8" s="204"/>
      <c r="I8" s="204"/>
      <c r="J8" s="204"/>
      <c r="K8" s="204"/>
      <c r="L8" s="204"/>
      <c r="M8" s="204"/>
      <c r="N8" s="204"/>
    </row>
    <row r="9" spans="1:14" ht="28.8" x14ac:dyDescent="0.3">
      <c r="A9" s="37" t="s">
        <v>48</v>
      </c>
      <c r="B9" s="30">
        <v>180.745</v>
      </c>
      <c r="C9" s="70"/>
      <c r="D9" s="70"/>
      <c r="E9" s="128"/>
      <c r="F9" s="129"/>
      <c r="G9" s="71">
        <v>180.745</v>
      </c>
      <c r="H9" s="200"/>
    </row>
    <row r="10" spans="1:14" ht="28.8" x14ac:dyDescent="0.3">
      <c r="A10" s="37" t="s">
        <v>49</v>
      </c>
      <c r="B10" s="30">
        <v>999.245</v>
      </c>
      <c r="C10" s="70"/>
      <c r="D10" s="70"/>
      <c r="E10" s="128"/>
      <c r="F10" s="129"/>
      <c r="G10" s="71">
        <v>999.245</v>
      </c>
      <c r="H10" s="200"/>
    </row>
    <row r="11" spans="1:14" ht="16.2" x14ac:dyDescent="0.3">
      <c r="A11" s="37" t="s">
        <v>50</v>
      </c>
      <c r="B11" s="30"/>
      <c r="C11" s="70">
        <v>786.68700000000001</v>
      </c>
      <c r="D11" s="70"/>
      <c r="E11" s="128"/>
      <c r="F11" s="129"/>
      <c r="G11" s="71">
        <v>786.68700000000001</v>
      </c>
      <c r="H11" s="200"/>
    </row>
    <row r="12" spans="1:14" ht="16.2" x14ac:dyDescent="0.3">
      <c r="A12" s="37" t="s">
        <v>51</v>
      </c>
      <c r="B12" s="30">
        <v>1164.8989999999999</v>
      </c>
      <c r="C12" s="70"/>
      <c r="D12" s="70"/>
      <c r="E12" s="128"/>
      <c r="F12" s="129"/>
      <c r="G12" s="71">
        <v>1164.8989999999999</v>
      </c>
      <c r="H12" s="200"/>
    </row>
    <row r="13" spans="1:14" ht="16.2" x14ac:dyDescent="0.3">
      <c r="A13" s="37" t="s">
        <v>52</v>
      </c>
      <c r="B13" s="30">
        <v>138.00399999999999</v>
      </c>
      <c r="C13" s="70"/>
      <c r="D13" s="70"/>
      <c r="E13" s="128"/>
      <c r="F13" s="129"/>
      <c r="G13" s="71">
        <v>138.00399999999999</v>
      </c>
      <c r="H13" s="200"/>
    </row>
    <row r="14" spans="1:14" ht="16.2" x14ac:dyDescent="0.3">
      <c r="A14" s="37" t="s">
        <v>53</v>
      </c>
      <c r="B14" s="30">
        <v>717.24699999999996</v>
      </c>
      <c r="C14" s="70"/>
      <c r="D14" s="70"/>
      <c r="E14" s="128"/>
      <c r="F14" s="129"/>
      <c r="G14" s="71">
        <v>717.24699999999996</v>
      </c>
      <c r="H14" s="200"/>
    </row>
    <row r="15" spans="1:14" ht="16.2" x14ac:dyDescent="0.3">
      <c r="A15" s="47" t="s">
        <v>54</v>
      </c>
      <c r="B15" s="30"/>
      <c r="C15" s="70"/>
      <c r="D15" s="70">
        <v>953.726</v>
      </c>
      <c r="E15" s="128"/>
      <c r="F15" s="129"/>
      <c r="G15" s="71">
        <v>953.726</v>
      </c>
      <c r="H15" s="200"/>
    </row>
    <row r="16" spans="1:14" ht="16.2" x14ac:dyDescent="0.3">
      <c r="A16" s="97" t="s">
        <v>55</v>
      </c>
      <c r="B16" s="139">
        <v>3200.14</v>
      </c>
      <c r="C16" s="140">
        <v>786.68700000000001</v>
      </c>
      <c r="D16" s="140">
        <v>953.726</v>
      </c>
      <c r="E16" s="157"/>
      <c r="F16" s="158"/>
      <c r="G16" s="141">
        <v>4940.5529999999999</v>
      </c>
      <c r="H16" s="200"/>
    </row>
    <row r="17" spans="1:8" ht="16.2" x14ac:dyDescent="0.3">
      <c r="A17" s="37" t="s">
        <v>56</v>
      </c>
      <c r="B17" s="30">
        <v>240.85900000000001</v>
      </c>
      <c r="C17" s="70"/>
      <c r="D17" s="70"/>
      <c r="E17" s="128"/>
      <c r="F17" s="129"/>
      <c r="G17" s="71">
        <v>240.85900000000001</v>
      </c>
      <c r="H17" s="200"/>
    </row>
    <row r="18" spans="1:8" ht="16.2" x14ac:dyDescent="0.3">
      <c r="A18" s="37" t="s">
        <v>57</v>
      </c>
      <c r="B18" s="30">
        <v>825</v>
      </c>
      <c r="C18" s="70"/>
      <c r="D18" s="70"/>
      <c r="E18" s="128"/>
      <c r="F18" s="129"/>
      <c r="G18" s="71">
        <v>825</v>
      </c>
      <c r="H18" s="200"/>
    </row>
    <row r="19" spans="1:8" ht="16.2" x14ac:dyDescent="0.3">
      <c r="A19" s="97" t="s">
        <v>59</v>
      </c>
      <c r="B19" s="139">
        <v>1065.8589999999999</v>
      </c>
      <c r="C19" s="140"/>
      <c r="D19" s="140"/>
      <c r="E19" s="157"/>
      <c r="F19" s="158"/>
      <c r="G19" s="141">
        <v>1065.8589999999999</v>
      </c>
      <c r="H19" s="200"/>
    </row>
    <row r="20" spans="1:8" ht="16.2" x14ac:dyDescent="0.3">
      <c r="A20" s="37" t="s">
        <v>60</v>
      </c>
      <c r="B20" s="30"/>
      <c r="C20" s="70"/>
      <c r="D20" s="70">
        <v>2337.9540000000002</v>
      </c>
      <c r="E20" s="128"/>
      <c r="F20" s="129"/>
      <c r="G20" s="71">
        <v>2337.9540000000002</v>
      </c>
      <c r="H20" s="200"/>
    </row>
    <row r="21" spans="1:8" ht="16.2" x14ac:dyDescent="0.3">
      <c r="A21" s="37" t="s">
        <v>61</v>
      </c>
      <c r="B21" s="30"/>
      <c r="C21" s="70">
        <v>4869.8980000000001</v>
      </c>
      <c r="D21" s="70"/>
      <c r="E21" s="128"/>
      <c r="F21" s="129"/>
      <c r="G21" s="71">
        <v>4869.8980000000001</v>
      </c>
      <c r="H21" s="200"/>
    </row>
    <row r="22" spans="1:8" ht="16.2" x14ac:dyDescent="0.3">
      <c r="A22" s="207" t="s">
        <v>123</v>
      </c>
      <c r="B22" s="139"/>
      <c r="C22" s="140">
        <v>4869.8980000000001</v>
      </c>
      <c r="D22" s="140">
        <v>2337.9540000000002</v>
      </c>
      <c r="E22" s="157"/>
      <c r="F22" s="158"/>
      <c r="G22" s="141">
        <v>7207.8519999999999</v>
      </c>
      <c r="H22" s="200"/>
    </row>
    <row r="23" spans="1:8" ht="16.2" x14ac:dyDescent="0.3">
      <c r="A23" s="37" t="s">
        <v>62</v>
      </c>
      <c r="B23" s="30">
        <v>61.7</v>
      </c>
      <c r="C23" s="70"/>
      <c r="D23" s="70"/>
      <c r="E23" s="128"/>
      <c r="F23" s="129"/>
      <c r="G23" s="71">
        <v>61.7</v>
      </c>
      <c r="H23" s="200"/>
    </row>
    <row r="24" spans="1:8" ht="16.2" x14ac:dyDescent="0.3">
      <c r="A24" s="97" t="s">
        <v>125</v>
      </c>
      <c r="B24" s="139">
        <f>B23</f>
        <v>61.7</v>
      </c>
      <c r="C24" s="140"/>
      <c r="D24" s="140"/>
      <c r="E24" s="157"/>
      <c r="F24" s="158"/>
      <c r="G24" s="141">
        <f>G23</f>
        <v>61.7</v>
      </c>
      <c r="H24" s="200"/>
    </row>
    <row r="25" spans="1:8" ht="16.2" x14ac:dyDescent="0.3">
      <c r="A25" s="37" t="s">
        <v>70</v>
      </c>
      <c r="B25" s="30">
        <v>1699.559</v>
      </c>
      <c r="C25" s="70"/>
      <c r="D25" s="70"/>
      <c r="E25" s="128"/>
      <c r="F25" s="129"/>
      <c r="G25" s="71">
        <v>1699.559</v>
      </c>
      <c r="H25" s="200"/>
    </row>
    <row r="26" spans="1:8" ht="16.2" x14ac:dyDescent="0.3">
      <c r="A26" s="37" t="s">
        <v>71</v>
      </c>
      <c r="B26" s="30">
        <v>15.340999999999999</v>
      </c>
      <c r="C26" s="70"/>
      <c r="D26" s="70"/>
      <c r="E26" s="128"/>
      <c r="F26" s="129"/>
      <c r="G26" s="71">
        <v>15.340999999999999</v>
      </c>
      <c r="H26" s="200"/>
    </row>
    <row r="27" spans="1:8" ht="16.2" x14ac:dyDescent="0.3">
      <c r="A27" s="37" t="s">
        <v>73</v>
      </c>
      <c r="B27" s="30">
        <v>2357.0300000000002</v>
      </c>
      <c r="C27" s="70"/>
      <c r="D27" s="70"/>
      <c r="E27" s="128"/>
      <c r="F27" s="129"/>
      <c r="G27" s="71">
        <v>2357.0300000000002</v>
      </c>
      <c r="H27" s="200"/>
    </row>
    <row r="28" spans="1:8" ht="16.2" x14ac:dyDescent="0.3">
      <c r="A28" s="37" t="s">
        <v>74</v>
      </c>
      <c r="B28" s="30">
        <v>3721.58</v>
      </c>
      <c r="C28" s="70"/>
      <c r="D28" s="70"/>
      <c r="E28" s="128"/>
      <c r="F28" s="129"/>
      <c r="G28" s="71">
        <v>3721.58</v>
      </c>
      <c r="H28" s="200"/>
    </row>
    <row r="29" spans="1:8" ht="16.2" x14ac:dyDescent="0.3">
      <c r="A29" s="37" t="s">
        <v>75</v>
      </c>
      <c r="B29" s="30">
        <v>670.95</v>
      </c>
      <c r="C29" s="70"/>
      <c r="D29" s="70"/>
      <c r="E29" s="128"/>
      <c r="F29" s="129"/>
      <c r="G29" s="71">
        <v>670.95</v>
      </c>
      <c r="H29" s="200"/>
    </row>
    <row r="30" spans="1:8" ht="16.2" x14ac:dyDescent="0.3">
      <c r="A30" s="37" t="s">
        <v>76</v>
      </c>
      <c r="B30" s="30">
        <v>1505.33</v>
      </c>
      <c r="C30" s="70"/>
      <c r="D30" s="70"/>
      <c r="E30" s="128"/>
      <c r="F30" s="129"/>
      <c r="G30" s="71">
        <v>1505.33</v>
      </c>
      <c r="H30" s="200"/>
    </row>
    <row r="31" spans="1:8" ht="16.2" x14ac:dyDescent="0.3">
      <c r="A31" s="37" t="s">
        <v>77</v>
      </c>
      <c r="B31" s="30">
        <v>11471</v>
      </c>
      <c r="C31" s="70"/>
      <c r="D31" s="70"/>
      <c r="E31" s="128"/>
      <c r="F31" s="129"/>
      <c r="G31" s="71">
        <v>11471</v>
      </c>
      <c r="H31" s="200"/>
    </row>
    <row r="32" spans="1:8" ht="16.2" x14ac:dyDescent="0.3">
      <c r="A32" s="97" t="s">
        <v>84</v>
      </c>
      <c r="B32" s="139">
        <f>SUM(B25:B31)</f>
        <v>21440.79</v>
      </c>
      <c r="C32" s="140"/>
      <c r="D32" s="140"/>
      <c r="E32" s="157"/>
      <c r="F32" s="158"/>
      <c r="G32" s="141">
        <f>SUM(G25:G31)</f>
        <v>21440.79</v>
      </c>
      <c r="H32" s="200"/>
    </row>
    <row r="33" spans="1:14" x14ac:dyDescent="0.3">
      <c r="A33" s="106" t="s">
        <v>85</v>
      </c>
      <c r="B33" s="142">
        <v>26924.744999999999</v>
      </c>
      <c r="C33" s="143">
        <v>5656.585</v>
      </c>
      <c r="D33" s="143">
        <v>3291.68</v>
      </c>
      <c r="E33" s="198"/>
      <c r="F33" s="199">
        <v>4.8680000000000003</v>
      </c>
      <c r="G33" s="144">
        <v>35877.877999999997</v>
      </c>
      <c r="H33" s="206"/>
      <c r="I33" s="206"/>
      <c r="J33" s="206"/>
      <c r="K33" s="206"/>
      <c r="L33" s="206"/>
      <c r="M33" s="206"/>
      <c r="N33" s="206"/>
    </row>
    <row r="34" spans="1:14" x14ac:dyDescent="0.3">
      <c r="B34" s="145"/>
      <c r="C34" s="145"/>
      <c r="D34" s="145"/>
      <c r="E34" s="145"/>
      <c r="F34" s="145"/>
      <c r="G34" s="145"/>
    </row>
    <row r="35" spans="1:14" x14ac:dyDescent="0.3">
      <c r="A35" s="178" t="s">
        <v>129</v>
      </c>
      <c r="B35" s="145"/>
      <c r="C35" s="145"/>
      <c r="D35" s="145"/>
      <c r="E35" s="145"/>
      <c r="F35" s="145"/>
      <c r="G35" s="145"/>
    </row>
    <row r="36" spans="1:14" x14ac:dyDescent="0.3">
      <c r="B36" s="145"/>
      <c r="C36" s="145"/>
      <c r="D36" s="145"/>
      <c r="E36" s="145"/>
      <c r="F36" s="145"/>
      <c r="G36" s="145"/>
    </row>
    <row r="37" spans="1:14" x14ac:dyDescent="0.3">
      <c r="B37" s="145"/>
      <c r="C37" s="145"/>
      <c r="D37" s="145"/>
      <c r="E37" s="145"/>
      <c r="F37" s="145"/>
      <c r="G37" s="145"/>
    </row>
    <row r="38" spans="1:14" x14ac:dyDescent="0.3">
      <c r="B38" s="145"/>
      <c r="C38" s="145"/>
      <c r="D38" s="145"/>
      <c r="E38" s="145"/>
      <c r="F38" s="145"/>
      <c r="G38" s="145"/>
    </row>
    <row r="39" spans="1:14" x14ac:dyDescent="0.3">
      <c r="B39" s="145"/>
      <c r="C39" s="145"/>
      <c r="D39" s="145"/>
      <c r="E39" s="145"/>
      <c r="F39" s="145"/>
      <c r="G39" s="1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33.33203125" customWidth="1"/>
    <col min="3" max="3" width="37.88671875" customWidth="1"/>
    <col min="5" max="5" width="9.88671875" bestFit="1" customWidth="1"/>
    <col min="7" max="7" width="9" bestFit="1" customWidth="1"/>
    <col min="8" max="10" width="9.88671875" bestFit="1" customWidth="1"/>
  </cols>
  <sheetData>
    <row r="1" spans="1:11" x14ac:dyDescent="0.3">
      <c r="C1" s="45" t="s">
        <v>105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3" t="s">
        <v>2</v>
      </c>
      <c r="H2" s="102" t="s">
        <v>3</v>
      </c>
      <c r="I2" s="103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6" t="s">
        <v>6</v>
      </c>
      <c r="D3" s="66">
        <v>1774</v>
      </c>
      <c r="E3" s="67"/>
      <c r="F3" s="67"/>
      <c r="G3" s="67"/>
      <c r="H3" s="126">
        <v>20691.048999999999</v>
      </c>
      <c r="I3" s="127"/>
      <c r="J3" s="68">
        <v>20691.048999999999</v>
      </c>
    </row>
    <row r="4" spans="1:11" x14ac:dyDescent="0.3">
      <c r="A4" s="212"/>
      <c r="B4" s="209"/>
      <c r="C4" s="5" t="s">
        <v>7</v>
      </c>
      <c r="D4" s="69">
        <v>1773</v>
      </c>
      <c r="E4" s="70"/>
      <c r="F4" s="70"/>
      <c r="G4" s="70"/>
      <c r="H4" s="128">
        <v>4627.1880000000001</v>
      </c>
      <c r="I4" s="129"/>
      <c r="J4" s="71">
        <v>4627.1880000000001</v>
      </c>
    </row>
    <row r="5" spans="1:11" x14ac:dyDescent="0.3">
      <c r="A5" s="212"/>
      <c r="B5" s="209"/>
      <c r="C5" s="5" t="s">
        <v>8</v>
      </c>
      <c r="D5" s="69">
        <v>1692</v>
      </c>
      <c r="E5" s="70"/>
      <c r="F5" s="70"/>
      <c r="G5" s="70"/>
      <c r="H5" s="128">
        <v>13252.349</v>
      </c>
      <c r="I5" s="129"/>
      <c r="J5" s="71">
        <v>13252.349</v>
      </c>
    </row>
    <row r="6" spans="1:11" x14ac:dyDescent="0.3">
      <c r="A6" s="212"/>
      <c r="B6" s="209"/>
      <c r="C6" s="5" t="s">
        <v>9</v>
      </c>
      <c r="D6" s="69">
        <v>248</v>
      </c>
      <c r="E6" s="70"/>
      <c r="F6" s="70"/>
      <c r="G6" s="70"/>
      <c r="H6" s="128">
        <v>1204.771</v>
      </c>
      <c r="I6" s="129"/>
      <c r="J6" s="71">
        <v>1204.771</v>
      </c>
    </row>
    <row r="7" spans="1:11" x14ac:dyDescent="0.3">
      <c r="A7" s="212"/>
      <c r="B7" s="210"/>
      <c r="C7" s="59" t="s">
        <v>10</v>
      </c>
      <c r="D7" s="118">
        <v>1774</v>
      </c>
      <c r="E7" s="115"/>
      <c r="F7" s="115"/>
      <c r="G7" s="115"/>
      <c r="H7" s="130">
        <v>39775.357000000004</v>
      </c>
      <c r="I7" s="131"/>
      <c r="J7" s="117">
        <v>39775.357000000004</v>
      </c>
    </row>
    <row r="8" spans="1:11" x14ac:dyDescent="0.3">
      <c r="A8" s="212"/>
      <c r="B8" s="8" t="s">
        <v>11</v>
      </c>
      <c r="C8" s="6" t="s">
        <v>12</v>
      </c>
      <c r="D8" s="66">
        <v>754</v>
      </c>
      <c r="E8" s="67"/>
      <c r="F8" s="67"/>
      <c r="G8" s="67"/>
      <c r="H8" s="126">
        <v>4579.3509999999997</v>
      </c>
      <c r="I8" s="127"/>
      <c r="J8" s="68">
        <v>4579.3509999999997</v>
      </c>
    </row>
    <row r="9" spans="1:11" ht="16.2" x14ac:dyDescent="0.3">
      <c r="A9" s="212"/>
      <c r="B9" s="9"/>
      <c r="C9" s="5" t="s">
        <v>13</v>
      </c>
      <c r="D9" s="69">
        <v>15</v>
      </c>
      <c r="E9" s="70"/>
      <c r="F9" s="70"/>
      <c r="G9" s="70"/>
      <c r="H9" s="128">
        <v>8.8650000000000002</v>
      </c>
      <c r="I9" s="129"/>
      <c r="J9" s="71">
        <v>8.8650000000000002</v>
      </c>
      <c r="K9" s="200"/>
    </row>
    <row r="10" spans="1:11" ht="16.2" x14ac:dyDescent="0.3">
      <c r="A10" s="212"/>
      <c r="B10" s="9"/>
      <c r="C10" s="5" t="s">
        <v>14</v>
      </c>
      <c r="D10" s="69">
        <v>57</v>
      </c>
      <c r="E10" s="70"/>
      <c r="F10" s="70"/>
      <c r="G10" s="70"/>
      <c r="H10" s="128">
        <v>68.850999999999999</v>
      </c>
      <c r="I10" s="129"/>
      <c r="J10" s="71">
        <v>68.850999999999999</v>
      </c>
      <c r="K10" s="200"/>
    </row>
    <row r="11" spans="1:11" ht="16.2" x14ac:dyDescent="0.3">
      <c r="A11" s="212"/>
      <c r="B11" s="9"/>
      <c r="C11" s="5" t="s">
        <v>15</v>
      </c>
      <c r="D11" s="69">
        <v>332</v>
      </c>
      <c r="E11" s="70"/>
      <c r="F11" s="70"/>
      <c r="G11" s="70"/>
      <c r="H11" s="128">
        <v>1461.385</v>
      </c>
      <c r="I11" s="129"/>
      <c r="J11" s="71">
        <v>1461.385</v>
      </c>
      <c r="K11" s="200"/>
    </row>
    <row r="12" spans="1:11" ht="16.2" x14ac:dyDescent="0.3">
      <c r="A12" s="212"/>
      <c r="B12" s="9"/>
      <c r="C12" s="62" t="s">
        <v>16</v>
      </c>
      <c r="D12" s="72">
        <v>1010</v>
      </c>
      <c r="E12" s="74"/>
      <c r="F12" s="74"/>
      <c r="G12" s="74"/>
      <c r="H12" s="132">
        <v>6118.4530000000004</v>
      </c>
      <c r="I12" s="133"/>
      <c r="J12" s="75">
        <v>6118.4530000000004</v>
      </c>
      <c r="K12" s="200"/>
    </row>
    <row r="13" spans="1:11" ht="16.2" x14ac:dyDescent="0.3">
      <c r="A13" s="212"/>
      <c r="B13" s="9"/>
      <c r="C13" s="5" t="s">
        <v>17</v>
      </c>
      <c r="D13" s="69">
        <v>494</v>
      </c>
      <c r="E13" s="70"/>
      <c r="F13" s="70"/>
      <c r="G13" s="70"/>
      <c r="H13" s="128">
        <v>1017.671</v>
      </c>
      <c r="I13" s="129"/>
      <c r="J13" s="71">
        <v>1017.671</v>
      </c>
      <c r="K13" s="200"/>
    </row>
    <row r="14" spans="1:11" ht="16.2" x14ac:dyDescent="0.3">
      <c r="A14" s="212"/>
      <c r="B14" s="9"/>
      <c r="C14" s="5" t="s">
        <v>18</v>
      </c>
      <c r="D14" s="69">
        <v>58</v>
      </c>
      <c r="E14" s="70"/>
      <c r="F14" s="70"/>
      <c r="G14" s="70"/>
      <c r="H14" s="128">
        <v>77.084999999999994</v>
      </c>
      <c r="I14" s="129"/>
      <c r="J14" s="71">
        <v>77.084999999999994</v>
      </c>
      <c r="K14" s="200"/>
    </row>
    <row r="15" spans="1:11" ht="16.2" x14ac:dyDescent="0.3">
      <c r="A15" s="212"/>
      <c r="B15" s="9"/>
      <c r="C15" s="5" t="s">
        <v>19</v>
      </c>
      <c r="D15" s="69">
        <v>28</v>
      </c>
      <c r="E15" s="70"/>
      <c r="F15" s="70"/>
      <c r="G15" s="70"/>
      <c r="H15" s="128">
        <v>59.45</v>
      </c>
      <c r="I15" s="129"/>
      <c r="J15" s="71">
        <v>59.45</v>
      </c>
      <c r="K15" s="200"/>
    </row>
    <row r="16" spans="1:11" ht="16.2" x14ac:dyDescent="0.3">
      <c r="A16" s="212"/>
      <c r="B16" s="9"/>
      <c r="C16" s="62" t="s">
        <v>20</v>
      </c>
      <c r="D16" s="72">
        <v>536</v>
      </c>
      <c r="E16" s="74"/>
      <c r="F16" s="74"/>
      <c r="G16" s="74"/>
      <c r="H16" s="132">
        <v>1155.923</v>
      </c>
      <c r="I16" s="133"/>
      <c r="J16" s="75">
        <v>1155.923</v>
      </c>
      <c r="K16" s="200">
        <v>0</v>
      </c>
    </row>
    <row r="17" spans="1:11" ht="16.2" x14ac:dyDescent="0.3">
      <c r="A17" s="212"/>
      <c r="B17" s="10"/>
      <c r="C17" s="59" t="s">
        <v>21</v>
      </c>
      <c r="D17" s="118">
        <v>1250</v>
      </c>
      <c r="E17" s="115"/>
      <c r="F17" s="115"/>
      <c r="G17" s="115"/>
      <c r="H17" s="130">
        <v>7274.3760000000002</v>
      </c>
      <c r="I17" s="131"/>
      <c r="J17" s="117">
        <v>7274.3760000000002</v>
      </c>
      <c r="K17" s="200"/>
    </row>
    <row r="18" spans="1:11" ht="16.2" x14ac:dyDescent="0.3">
      <c r="A18" s="212"/>
      <c r="B18" s="8" t="s">
        <v>22</v>
      </c>
      <c r="C18" s="6" t="s">
        <v>23</v>
      </c>
      <c r="D18" s="66"/>
      <c r="E18" s="67"/>
      <c r="F18" s="67"/>
      <c r="G18" s="67"/>
      <c r="H18" s="126">
        <v>42.6</v>
      </c>
      <c r="I18" s="127"/>
      <c r="J18" s="68">
        <v>42.6</v>
      </c>
      <c r="K18" s="200"/>
    </row>
    <row r="19" spans="1:11" ht="16.2" x14ac:dyDescent="0.3">
      <c r="A19" s="212"/>
      <c r="B19" s="9"/>
      <c r="C19" s="5" t="s">
        <v>24</v>
      </c>
      <c r="D19" s="69"/>
      <c r="E19" s="70"/>
      <c r="F19" s="70"/>
      <c r="G19" s="70"/>
      <c r="H19" s="128">
        <v>39.106999999999999</v>
      </c>
      <c r="I19" s="129"/>
      <c r="J19" s="71">
        <v>39.106999999999999</v>
      </c>
      <c r="K19" s="200"/>
    </row>
    <row r="20" spans="1:11" ht="16.2" x14ac:dyDescent="0.3">
      <c r="A20" s="212"/>
      <c r="B20" s="9"/>
      <c r="C20" s="5" t="s">
        <v>25</v>
      </c>
      <c r="D20" s="69"/>
      <c r="E20" s="70"/>
      <c r="F20" s="70"/>
      <c r="G20" s="70"/>
      <c r="H20" s="128"/>
      <c r="I20" s="129"/>
      <c r="J20" s="71"/>
      <c r="K20" s="200"/>
    </row>
    <row r="21" spans="1:11" ht="16.2" x14ac:dyDescent="0.3">
      <c r="A21" s="212"/>
      <c r="B21" s="9"/>
      <c r="C21" s="5" t="s">
        <v>26</v>
      </c>
      <c r="D21" s="69"/>
      <c r="E21" s="70"/>
      <c r="F21" s="70"/>
      <c r="G21" s="70"/>
      <c r="H21" s="128"/>
      <c r="I21" s="129"/>
      <c r="J21" s="71"/>
      <c r="K21" s="200"/>
    </row>
    <row r="22" spans="1:11" ht="16.2" x14ac:dyDescent="0.3">
      <c r="A22" s="212"/>
      <c r="B22" s="10"/>
      <c r="C22" s="59" t="s">
        <v>27</v>
      </c>
      <c r="D22" s="118"/>
      <c r="E22" s="115"/>
      <c r="F22" s="115"/>
      <c r="G22" s="115"/>
      <c r="H22" s="130">
        <v>81.706999999999994</v>
      </c>
      <c r="I22" s="131"/>
      <c r="J22" s="117">
        <v>81.706999999999994</v>
      </c>
      <c r="K22" s="200"/>
    </row>
    <row r="23" spans="1:11" ht="16.2" x14ac:dyDescent="0.3">
      <c r="A23" s="212"/>
      <c r="B23" s="4" t="s">
        <v>28</v>
      </c>
      <c r="C23" s="6" t="s">
        <v>29</v>
      </c>
      <c r="D23" s="66"/>
      <c r="E23" s="67"/>
      <c r="F23" s="67"/>
      <c r="G23" s="67"/>
      <c r="H23" s="126"/>
      <c r="I23" s="127"/>
      <c r="J23" s="68"/>
      <c r="K23" s="200"/>
    </row>
    <row r="24" spans="1:11" ht="16.2" x14ac:dyDescent="0.3">
      <c r="A24" s="212"/>
      <c r="B24" s="7" t="s">
        <v>30</v>
      </c>
      <c r="C24" s="5"/>
      <c r="D24" s="69"/>
      <c r="E24" s="70"/>
      <c r="F24" s="70"/>
      <c r="G24" s="70"/>
      <c r="H24" s="128">
        <v>9.1050000000000004</v>
      </c>
      <c r="I24" s="129"/>
      <c r="J24" s="71">
        <v>9.1050000000000004</v>
      </c>
      <c r="K24" s="200"/>
    </row>
    <row r="25" spans="1:11" ht="16.2" x14ac:dyDescent="0.3">
      <c r="A25" s="213"/>
      <c r="B25" s="52" t="s">
        <v>31</v>
      </c>
      <c r="C25" s="101"/>
      <c r="D25" s="119"/>
      <c r="E25" s="121"/>
      <c r="F25" s="121"/>
      <c r="G25" s="121"/>
      <c r="H25" s="134">
        <v>47140.546000000002</v>
      </c>
      <c r="I25" s="135"/>
      <c r="J25" s="122">
        <v>47140.546000000002</v>
      </c>
      <c r="K25" s="200"/>
    </row>
    <row r="26" spans="1:11" x14ac:dyDescent="0.3">
      <c r="A26" s="241" t="s">
        <v>90</v>
      </c>
      <c r="B26" s="4" t="s">
        <v>32</v>
      </c>
      <c r="C26" s="6"/>
      <c r="D26" s="66">
        <v>1191</v>
      </c>
      <c r="E26" s="67">
        <v>7017.5129999999999</v>
      </c>
      <c r="F26" s="67"/>
      <c r="G26" s="67"/>
      <c r="H26" s="126"/>
      <c r="I26" s="127">
        <v>13032.269</v>
      </c>
      <c r="J26" s="68">
        <v>20049.781999999999</v>
      </c>
    </row>
    <row r="27" spans="1:11" ht="16.2" x14ac:dyDescent="0.3">
      <c r="A27" s="242"/>
      <c r="B27" s="7" t="s">
        <v>33</v>
      </c>
      <c r="C27" s="5"/>
      <c r="D27" s="69">
        <v>247</v>
      </c>
      <c r="E27" s="70">
        <v>332.12099999999998</v>
      </c>
      <c r="F27" s="70"/>
      <c r="G27" s="70"/>
      <c r="H27" s="128"/>
      <c r="I27" s="129">
        <v>996.36</v>
      </c>
      <c r="J27" s="71">
        <v>1328.48</v>
      </c>
      <c r="K27" s="200">
        <v>1</v>
      </c>
    </row>
    <row r="28" spans="1:11" ht="16.2" x14ac:dyDescent="0.3">
      <c r="A28" s="242"/>
      <c r="B28" s="7" t="s">
        <v>34</v>
      </c>
      <c r="C28" s="5" t="s">
        <v>35</v>
      </c>
      <c r="D28" s="69">
        <v>234</v>
      </c>
      <c r="E28" s="70">
        <v>363.98099999999999</v>
      </c>
      <c r="F28" s="70"/>
      <c r="G28" s="70"/>
      <c r="H28" s="128"/>
      <c r="I28" s="129">
        <v>1091.94</v>
      </c>
      <c r="J28" s="71">
        <v>1635.586</v>
      </c>
      <c r="K28" s="200">
        <v>1</v>
      </c>
    </row>
    <row r="29" spans="1:11" ht="16.2" x14ac:dyDescent="0.3">
      <c r="A29" s="242"/>
      <c r="B29" s="7" t="s">
        <v>34</v>
      </c>
      <c r="C29" s="5" t="s">
        <v>36</v>
      </c>
      <c r="D29" s="69">
        <v>83</v>
      </c>
      <c r="E29" s="70"/>
      <c r="F29" s="70"/>
      <c r="G29" s="70"/>
      <c r="H29" s="128"/>
      <c r="I29" s="129">
        <v>244.691</v>
      </c>
      <c r="J29" s="71">
        <v>326.255</v>
      </c>
      <c r="K29" s="200">
        <v>1</v>
      </c>
    </row>
    <row r="30" spans="1:11" ht="16.2" x14ac:dyDescent="0.3">
      <c r="A30" s="242"/>
      <c r="B30" s="7" t="s">
        <v>37</v>
      </c>
      <c r="C30" s="5"/>
      <c r="D30" s="69">
        <v>16</v>
      </c>
      <c r="E30" s="70">
        <v>45</v>
      </c>
      <c r="F30" s="70"/>
      <c r="G30" s="70"/>
      <c r="H30" s="128"/>
      <c r="I30" s="129"/>
      <c r="J30" s="71">
        <v>45</v>
      </c>
      <c r="K30" s="200">
        <v>2</v>
      </c>
    </row>
    <row r="31" spans="1:11" ht="16.2" x14ac:dyDescent="0.3">
      <c r="A31" s="242"/>
      <c r="B31" s="7" t="s">
        <v>38</v>
      </c>
      <c r="C31" s="5"/>
      <c r="D31" s="69">
        <v>557</v>
      </c>
      <c r="E31" s="70">
        <v>2021.078</v>
      </c>
      <c r="F31" s="70"/>
      <c r="G31" s="70"/>
      <c r="H31" s="128"/>
      <c r="I31" s="129"/>
      <c r="J31" s="71">
        <v>2021.078</v>
      </c>
      <c r="K31" s="200">
        <v>2</v>
      </c>
    </row>
    <row r="32" spans="1:11" ht="16.2" x14ac:dyDescent="0.3">
      <c r="A32" s="242"/>
      <c r="B32" s="7" t="s">
        <v>131</v>
      </c>
      <c r="C32" s="5"/>
      <c r="D32" s="69">
        <v>258</v>
      </c>
      <c r="E32" s="70">
        <v>670.11500000000001</v>
      </c>
      <c r="F32" s="70"/>
      <c r="G32" s="70"/>
      <c r="H32" s="128"/>
      <c r="I32" s="129"/>
      <c r="J32" s="71">
        <v>670.11500000000001</v>
      </c>
      <c r="K32" s="200">
        <v>2</v>
      </c>
    </row>
    <row r="33" spans="1:10" x14ac:dyDescent="0.3">
      <c r="A33" s="242"/>
      <c r="B33" s="9" t="s">
        <v>40</v>
      </c>
      <c r="C33" s="5" t="s">
        <v>41</v>
      </c>
      <c r="D33" s="69"/>
      <c r="E33" s="70"/>
      <c r="F33" s="70"/>
      <c r="G33" s="70">
        <v>8.6229999999999993</v>
      </c>
      <c r="H33" s="128"/>
      <c r="I33" s="129"/>
      <c r="J33" s="71">
        <v>8.6229999999999993</v>
      </c>
    </row>
    <row r="34" spans="1:10" x14ac:dyDescent="0.3">
      <c r="A34" s="242"/>
      <c r="B34" s="7" t="s">
        <v>42</v>
      </c>
      <c r="C34" s="5"/>
      <c r="D34" s="69"/>
      <c r="E34" s="70">
        <v>293.3</v>
      </c>
      <c r="F34" s="70"/>
      <c r="G34" s="70"/>
      <c r="H34" s="128"/>
      <c r="I34" s="129">
        <v>616.14</v>
      </c>
      <c r="J34" s="71">
        <v>909.44</v>
      </c>
    </row>
    <row r="35" spans="1:10" x14ac:dyDescent="0.3">
      <c r="A35" s="242"/>
      <c r="B35" s="7" t="s">
        <v>43</v>
      </c>
      <c r="C35" s="5"/>
      <c r="D35" s="69">
        <v>329</v>
      </c>
      <c r="E35" s="70">
        <v>553.25300000000004</v>
      </c>
      <c r="F35" s="70"/>
      <c r="G35" s="70"/>
      <c r="H35" s="128"/>
      <c r="I35" s="129">
        <v>599.35400000000004</v>
      </c>
      <c r="J35" s="71">
        <v>1152.607</v>
      </c>
    </row>
    <row r="36" spans="1:10" x14ac:dyDescent="0.3">
      <c r="A36" s="242"/>
      <c r="B36" s="7" t="s">
        <v>45</v>
      </c>
      <c r="C36" s="5"/>
      <c r="D36" s="69"/>
      <c r="E36" s="70">
        <v>55.448999999999998</v>
      </c>
      <c r="F36" s="70"/>
      <c r="G36" s="70"/>
      <c r="H36" s="128"/>
      <c r="I36" s="129"/>
      <c r="J36" s="71">
        <v>55.448999999999998</v>
      </c>
    </row>
    <row r="37" spans="1:10" x14ac:dyDescent="0.3">
      <c r="A37" s="242"/>
      <c r="B37" s="63" t="s">
        <v>47</v>
      </c>
      <c r="C37" s="65"/>
      <c r="D37" s="119"/>
      <c r="E37" s="121">
        <v>11351.808999999999</v>
      </c>
      <c r="F37" s="121"/>
      <c r="G37" s="121">
        <v>8.6229999999999993</v>
      </c>
      <c r="H37" s="134"/>
      <c r="I37" s="135">
        <v>16580.753000000001</v>
      </c>
      <c r="J37" s="122">
        <v>28202.415000000001</v>
      </c>
    </row>
    <row r="38" spans="1:10" x14ac:dyDescent="0.3">
      <c r="A38" s="235" t="s">
        <v>108</v>
      </c>
      <c r="B38" s="4" t="s">
        <v>58</v>
      </c>
      <c r="C38" s="6"/>
      <c r="D38" s="66"/>
      <c r="E38" s="67">
        <v>488.85399999999998</v>
      </c>
      <c r="F38" s="67"/>
      <c r="G38" s="67"/>
      <c r="H38" s="126"/>
      <c r="I38" s="127"/>
      <c r="J38" s="68">
        <v>488.85399999999998</v>
      </c>
    </row>
    <row r="39" spans="1:10" x14ac:dyDescent="0.3">
      <c r="A39" s="236"/>
      <c r="B39" s="63" t="s">
        <v>59</v>
      </c>
      <c r="C39" s="65"/>
      <c r="D39" s="119"/>
      <c r="E39" s="121">
        <v>488.85399999999998</v>
      </c>
      <c r="F39" s="121"/>
      <c r="G39" s="121"/>
      <c r="H39" s="134"/>
      <c r="I39" s="135"/>
      <c r="J39" s="122">
        <v>488.85399999999998</v>
      </c>
    </row>
    <row r="40" spans="1:10" x14ac:dyDescent="0.3">
      <c r="A40" s="217" t="s">
        <v>94</v>
      </c>
      <c r="B40" s="4" t="s">
        <v>63</v>
      </c>
      <c r="C40" s="6"/>
      <c r="D40" s="66"/>
      <c r="E40" s="67"/>
      <c r="F40" s="67"/>
      <c r="G40" s="67"/>
      <c r="H40" s="126"/>
      <c r="I40" s="127"/>
      <c r="J40" s="68"/>
    </row>
    <row r="41" spans="1:10" x14ac:dyDescent="0.3">
      <c r="A41" s="237"/>
      <c r="B41" s="7" t="s">
        <v>87</v>
      </c>
      <c r="C41" s="5"/>
      <c r="D41" s="69"/>
      <c r="E41" s="70"/>
      <c r="F41" s="70"/>
      <c r="G41" s="70">
        <v>20</v>
      </c>
      <c r="H41" s="128"/>
      <c r="I41" s="129"/>
      <c r="J41" s="71">
        <v>20</v>
      </c>
    </row>
    <row r="42" spans="1:10" x14ac:dyDescent="0.3">
      <c r="A42" s="237"/>
      <c r="B42" s="7" t="s">
        <v>64</v>
      </c>
      <c r="C42" s="5"/>
      <c r="D42" s="69"/>
      <c r="E42" s="70"/>
      <c r="F42" s="70"/>
      <c r="G42" s="70">
        <v>657.94600000000003</v>
      </c>
      <c r="H42" s="128"/>
      <c r="I42" s="129"/>
      <c r="J42" s="71">
        <v>657.94600000000003</v>
      </c>
    </row>
    <row r="43" spans="1:10" x14ac:dyDescent="0.3">
      <c r="A43" s="237"/>
      <c r="B43" s="7" t="s">
        <v>130</v>
      </c>
      <c r="C43" s="5"/>
      <c r="D43" s="69"/>
      <c r="E43" s="70"/>
      <c r="F43" s="70"/>
      <c r="G43" s="70"/>
      <c r="H43" s="128"/>
      <c r="I43" s="129"/>
      <c r="J43" s="71"/>
    </row>
    <row r="44" spans="1:10" x14ac:dyDescent="0.3">
      <c r="A44" s="237"/>
      <c r="B44" s="7" t="s">
        <v>65</v>
      </c>
      <c r="C44" s="5"/>
      <c r="D44" s="69"/>
      <c r="E44" s="70"/>
      <c r="F44" s="70"/>
      <c r="G44" s="70">
        <v>17.844000000000001</v>
      </c>
      <c r="H44" s="128"/>
      <c r="I44" s="129"/>
      <c r="J44" s="71">
        <v>17.844000000000001</v>
      </c>
    </row>
    <row r="45" spans="1:10" x14ac:dyDescent="0.3">
      <c r="A45" s="237"/>
      <c r="B45" s="7" t="s">
        <v>66</v>
      </c>
      <c r="C45" s="5"/>
      <c r="D45" s="69"/>
      <c r="E45" s="70"/>
      <c r="F45" s="70"/>
      <c r="G45" s="70"/>
      <c r="H45" s="128"/>
      <c r="I45" s="129"/>
      <c r="J45" s="71"/>
    </row>
    <row r="46" spans="1:10" x14ac:dyDescent="0.3">
      <c r="A46" s="237"/>
      <c r="B46" s="7" t="s">
        <v>67</v>
      </c>
      <c r="C46" s="5"/>
      <c r="D46" s="69"/>
      <c r="E46" s="70">
        <v>4847.8729999999996</v>
      </c>
      <c r="F46" s="70"/>
      <c r="G46" s="70"/>
      <c r="H46" s="128"/>
      <c r="I46" s="129"/>
      <c r="J46" s="71">
        <v>4847.8729999999996</v>
      </c>
    </row>
    <row r="47" spans="1:10" x14ac:dyDescent="0.3">
      <c r="A47" s="237"/>
      <c r="B47" s="7" t="s">
        <v>68</v>
      </c>
      <c r="C47" s="5"/>
      <c r="D47" s="69"/>
      <c r="E47" s="70">
        <v>120.333</v>
      </c>
      <c r="F47" s="70"/>
      <c r="G47" s="70"/>
      <c r="H47" s="128"/>
      <c r="I47" s="129"/>
      <c r="J47" s="71">
        <v>120.333</v>
      </c>
    </row>
    <row r="48" spans="1:10" x14ac:dyDescent="0.3">
      <c r="A48" s="238"/>
      <c r="B48" s="63" t="s">
        <v>69</v>
      </c>
      <c r="C48" s="43"/>
      <c r="D48" s="119"/>
      <c r="E48" s="121">
        <v>4968.2060000000001</v>
      </c>
      <c r="F48" s="121"/>
      <c r="G48" s="121">
        <v>695.79</v>
      </c>
      <c r="H48" s="134"/>
      <c r="I48" s="135"/>
      <c r="J48" s="122">
        <v>5663.9960000000001</v>
      </c>
    </row>
    <row r="49" spans="1:11" x14ac:dyDescent="0.3">
      <c r="A49" s="217" t="s">
        <v>95</v>
      </c>
      <c r="B49" s="4" t="s">
        <v>72</v>
      </c>
      <c r="C49" s="6"/>
      <c r="D49" s="66"/>
      <c r="E49" s="67"/>
      <c r="F49" s="67"/>
      <c r="G49" s="67">
        <v>110.79600000000001</v>
      </c>
      <c r="H49" s="126"/>
      <c r="I49" s="127"/>
      <c r="J49" s="68">
        <v>110.79600000000001</v>
      </c>
    </row>
    <row r="50" spans="1:11" x14ac:dyDescent="0.3">
      <c r="A50" s="239"/>
      <c r="B50" s="7" t="s">
        <v>78</v>
      </c>
      <c r="C50" s="5"/>
      <c r="D50" s="69"/>
      <c r="E50" s="70"/>
      <c r="F50" s="70"/>
      <c r="G50" s="70">
        <v>15.611000000000001</v>
      </c>
      <c r="H50" s="128"/>
      <c r="I50" s="129"/>
      <c r="J50" s="71">
        <v>15.611000000000001</v>
      </c>
    </row>
    <row r="51" spans="1:11" x14ac:dyDescent="0.3">
      <c r="A51" s="239"/>
      <c r="B51" s="7" t="s">
        <v>79</v>
      </c>
      <c r="C51" s="5"/>
      <c r="D51" s="69"/>
      <c r="E51" s="70"/>
      <c r="F51" s="70"/>
      <c r="G51" s="70"/>
      <c r="H51" s="128"/>
      <c r="I51" s="129"/>
      <c r="J51" s="71"/>
    </row>
    <row r="52" spans="1:11" x14ac:dyDescent="0.3">
      <c r="A52" s="239"/>
      <c r="B52" s="7" t="s">
        <v>80</v>
      </c>
      <c r="C52" s="5"/>
      <c r="D52" s="69"/>
      <c r="E52" s="70"/>
      <c r="F52" s="70"/>
      <c r="G52" s="70">
        <v>97.418999999999997</v>
      </c>
      <c r="H52" s="128"/>
      <c r="I52" s="129"/>
      <c r="J52" s="71">
        <v>97.418999999999997</v>
      </c>
    </row>
    <row r="53" spans="1:11" x14ac:dyDescent="0.3">
      <c r="A53" s="239"/>
      <c r="B53" s="7" t="s">
        <v>81</v>
      </c>
      <c r="C53" s="5"/>
      <c r="D53" s="69"/>
      <c r="E53" s="70"/>
      <c r="F53" s="70"/>
      <c r="G53" s="70"/>
      <c r="H53" s="128"/>
      <c r="I53" s="129"/>
      <c r="J53" s="71"/>
    </row>
    <row r="54" spans="1:11" x14ac:dyDescent="0.3">
      <c r="A54" s="239"/>
      <c r="B54" s="7" t="s">
        <v>82</v>
      </c>
      <c r="C54" s="5"/>
      <c r="D54" s="69"/>
      <c r="E54" s="70"/>
      <c r="F54" s="70"/>
      <c r="G54" s="70"/>
      <c r="H54" s="128"/>
      <c r="I54" s="129"/>
      <c r="J54" s="71"/>
    </row>
    <row r="55" spans="1:11" x14ac:dyDescent="0.3">
      <c r="A55" s="239"/>
      <c r="B55" s="7" t="s">
        <v>83</v>
      </c>
      <c r="C55" s="5"/>
      <c r="D55" s="69"/>
      <c r="E55" s="70"/>
      <c r="F55" s="70"/>
      <c r="G55" s="70">
        <v>16.228000000000002</v>
      </c>
      <c r="H55" s="128"/>
      <c r="I55" s="129"/>
      <c r="J55" s="71">
        <v>16.228000000000002</v>
      </c>
    </row>
    <row r="56" spans="1:11" x14ac:dyDescent="0.3">
      <c r="A56" s="240"/>
      <c r="B56" s="63" t="s">
        <v>84</v>
      </c>
      <c r="C56" s="43"/>
      <c r="D56" s="119"/>
      <c r="E56" s="121"/>
      <c r="F56" s="121"/>
      <c r="G56" s="121">
        <v>240.054</v>
      </c>
      <c r="H56" s="134"/>
      <c r="I56" s="135"/>
      <c r="J56" s="122">
        <v>240.054</v>
      </c>
    </row>
    <row r="57" spans="1:11" ht="16.2" x14ac:dyDescent="0.3">
      <c r="A57" s="112"/>
      <c r="B57" s="108" t="s">
        <v>109</v>
      </c>
      <c r="C57" s="109"/>
      <c r="D57" s="109"/>
      <c r="E57" s="124">
        <v>16808.87</v>
      </c>
      <c r="F57" s="124"/>
      <c r="G57" s="124">
        <v>944.46699999999998</v>
      </c>
      <c r="H57" s="162">
        <v>47140.546000000002</v>
      </c>
      <c r="I57" s="163">
        <v>16580.753000000001</v>
      </c>
      <c r="J57" s="125">
        <v>81735.865999999995</v>
      </c>
      <c r="K57" s="201">
        <v>1</v>
      </c>
    </row>
    <row r="58" spans="1:11" x14ac:dyDescent="0.3">
      <c r="A58" s="205" t="s">
        <v>124</v>
      </c>
    </row>
    <row r="59" spans="1:11" x14ac:dyDescent="0.3">
      <c r="A59" s="176" t="s">
        <v>128</v>
      </c>
    </row>
    <row r="60" spans="1:11" x14ac:dyDescent="0.3">
      <c r="A60" s="177" t="s">
        <v>121</v>
      </c>
    </row>
  </sheetData>
  <mergeCells count="7">
    <mergeCell ref="A2:C2"/>
    <mergeCell ref="A38:A39"/>
    <mergeCell ref="A40:A48"/>
    <mergeCell ref="A49:A56"/>
    <mergeCell ref="B3:B7"/>
    <mergeCell ref="A3:A25"/>
    <mergeCell ref="A26:A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33.5546875" customWidth="1"/>
    <col min="3" max="3" width="41.6640625" customWidth="1"/>
  </cols>
  <sheetData>
    <row r="1" spans="1:11" x14ac:dyDescent="0.3">
      <c r="C1" s="45" t="s">
        <v>107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3" t="s">
        <v>2</v>
      </c>
      <c r="H2" s="102" t="s">
        <v>3</v>
      </c>
      <c r="I2" s="103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2" t="s">
        <v>6</v>
      </c>
      <c r="D3" s="67">
        <v>3258</v>
      </c>
      <c r="E3" s="26"/>
      <c r="F3" s="67"/>
      <c r="G3" s="67"/>
      <c r="H3" s="126">
        <v>18769.014999999999</v>
      </c>
      <c r="I3" s="127"/>
      <c r="J3" s="68">
        <v>18769.014999999999</v>
      </c>
    </row>
    <row r="4" spans="1:11" x14ac:dyDescent="0.3">
      <c r="A4" s="212"/>
      <c r="B4" s="209"/>
      <c r="C4" s="3" t="s">
        <v>7</v>
      </c>
      <c r="D4" s="70">
        <v>3255</v>
      </c>
      <c r="E4" s="30"/>
      <c r="F4" s="70"/>
      <c r="G4" s="70"/>
      <c r="H4" s="128">
        <v>5672.7089999999998</v>
      </c>
      <c r="I4" s="129"/>
      <c r="J4" s="71">
        <v>5672.7089999999998</v>
      </c>
    </row>
    <row r="5" spans="1:11" x14ac:dyDescent="0.3">
      <c r="A5" s="212"/>
      <c r="B5" s="209"/>
      <c r="C5" s="3" t="s">
        <v>8</v>
      </c>
      <c r="D5" s="70">
        <v>2936</v>
      </c>
      <c r="E5" s="30"/>
      <c r="F5" s="70"/>
      <c r="G5" s="70"/>
      <c r="H5" s="128">
        <v>13638.406999999999</v>
      </c>
      <c r="I5" s="129"/>
      <c r="J5" s="71">
        <v>13638.406999999999</v>
      </c>
    </row>
    <row r="6" spans="1:11" x14ac:dyDescent="0.3">
      <c r="A6" s="212"/>
      <c r="B6" s="209"/>
      <c r="C6" s="3" t="s">
        <v>9</v>
      </c>
      <c r="D6" s="70">
        <v>261</v>
      </c>
      <c r="E6" s="30"/>
      <c r="F6" s="70"/>
      <c r="G6" s="70"/>
      <c r="H6" s="128">
        <v>1182.5309999999999</v>
      </c>
      <c r="I6" s="129"/>
      <c r="J6" s="71">
        <v>1182.5309999999999</v>
      </c>
    </row>
    <row r="7" spans="1:11" x14ac:dyDescent="0.3">
      <c r="A7" s="212"/>
      <c r="B7" s="210"/>
      <c r="C7" s="54" t="s">
        <v>10</v>
      </c>
      <c r="D7" s="115">
        <v>3262</v>
      </c>
      <c r="E7" s="116"/>
      <c r="F7" s="115"/>
      <c r="G7" s="115"/>
      <c r="H7" s="130">
        <v>39262.661999999997</v>
      </c>
      <c r="I7" s="131"/>
      <c r="J7" s="117">
        <v>39262.661999999997</v>
      </c>
    </row>
    <row r="8" spans="1:11" x14ac:dyDescent="0.3">
      <c r="A8" s="212"/>
      <c r="B8" s="8" t="s">
        <v>11</v>
      </c>
      <c r="C8" s="2" t="s">
        <v>12</v>
      </c>
      <c r="D8" s="68">
        <v>286</v>
      </c>
      <c r="E8" s="26"/>
      <c r="F8" s="67"/>
      <c r="G8" s="67"/>
      <c r="H8" s="126">
        <v>1346.2349999999999</v>
      </c>
      <c r="I8" s="127"/>
      <c r="J8" s="68">
        <v>1346.2349999999999</v>
      </c>
    </row>
    <row r="9" spans="1:11" x14ac:dyDescent="0.3">
      <c r="A9" s="212"/>
      <c r="B9" s="9"/>
      <c r="C9" s="3" t="s">
        <v>13</v>
      </c>
      <c r="D9" s="71">
        <v>6</v>
      </c>
      <c r="E9" s="30"/>
      <c r="F9" s="70"/>
      <c r="G9" s="70"/>
      <c r="H9" s="128">
        <v>3.875</v>
      </c>
      <c r="I9" s="129"/>
      <c r="J9" s="71">
        <v>3.875</v>
      </c>
    </row>
    <row r="10" spans="1:11" x14ac:dyDescent="0.3">
      <c r="A10" s="212"/>
      <c r="B10" s="9"/>
      <c r="C10" s="3" t="s">
        <v>14</v>
      </c>
      <c r="D10" s="71">
        <v>34</v>
      </c>
      <c r="E10" s="30"/>
      <c r="F10" s="70"/>
      <c r="G10" s="70"/>
      <c r="H10" s="128">
        <v>36.381</v>
      </c>
      <c r="I10" s="129"/>
      <c r="J10" s="71">
        <v>36.381</v>
      </c>
    </row>
    <row r="11" spans="1:11" x14ac:dyDescent="0.3">
      <c r="A11" s="212"/>
      <c r="B11" s="9"/>
      <c r="C11" s="3" t="s">
        <v>15</v>
      </c>
      <c r="D11" s="71">
        <v>191</v>
      </c>
      <c r="E11" s="30"/>
      <c r="F11" s="70"/>
      <c r="G11" s="70"/>
      <c r="H11" s="128">
        <v>841.52300000000002</v>
      </c>
      <c r="I11" s="129"/>
      <c r="J11" s="71">
        <v>841.52300000000002</v>
      </c>
    </row>
    <row r="12" spans="1:11" x14ac:dyDescent="0.3">
      <c r="A12" s="212"/>
      <c r="B12" s="9"/>
      <c r="C12" s="60" t="s">
        <v>16</v>
      </c>
      <c r="D12" s="75">
        <v>472</v>
      </c>
      <c r="E12" s="73"/>
      <c r="F12" s="74"/>
      <c r="G12" s="74"/>
      <c r="H12" s="132">
        <v>2228.0140000000001</v>
      </c>
      <c r="I12" s="133"/>
      <c r="J12" s="75">
        <v>2228.0140000000001</v>
      </c>
    </row>
    <row r="13" spans="1:11" x14ac:dyDescent="0.3">
      <c r="A13" s="212"/>
      <c r="B13" s="9"/>
      <c r="C13" s="3" t="s">
        <v>17</v>
      </c>
      <c r="D13" s="71">
        <v>725</v>
      </c>
      <c r="E13" s="30"/>
      <c r="F13" s="70"/>
      <c r="G13" s="70"/>
      <c r="H13" s="128">
        <v>1806.027</v>
      </c>
      <c r="I13" s="129"/>
      <c r="J13" s="71">
        <v>1806.027</v>
      </c>
    </row>
    <row r="14" spans="1:11" x14ac:dyDescent="0.3">
      <c r="A14" s="212"/>
      <c r="B14" s="9"/>
      <c r="C14" s="3" t="s">
        <v>18</v>
      </c>
      <c r="D14" s="71">
        <v>531</v>
      </c>
      <c r="E14" s="30"/>
      <c r="F14" s="70"/>
      <c r="G14" s="70"/>
      <c r="H14" s="128">
        <v>1018.399</v>
      </c>
      <c r="I14" s="129"/>
      <c r="J14" s="71">
        <v>1018.399</v>
      </c>
    </row>
    <row r="15" spans="1:11" x14ac:dyDescent="0.3">
      <c r="A15" s="212"/>
      <c r="B15" s="9"/>
      <c r="C15" s="3" t="s">
        <v>19</v>
      </c>
      <c r="D15" s="71">
        <v>29</v>
      </c>
      <c r="E15" s="30"/>
      <c r="F15" s="70"/>
      <c r="G15" s="70"/>
      <c r="H15" s="128">
        <v>63.286000000000001</v>
      </c>
      <c r="I15" s="129"/>
      <c r="J15" s="71">
        <v>63.286000000000001</v>
      </c>
    </row>
    <row r="16" spans="1:11" ht="16.2" x14ac:dyDescent="0.3">
      <c r="A16" s="212"/>
      <c r="B16" s="9"/>
      <c r="C16" s="60" t="s">
        <v>20</v>
      </c>
      <c r="D16" s="75">
        <v>1001</v>
      </c>
      <c r="E16" s="73"/>
      <c r="F16" s="74"/>
      <c r="G16" s="74"/>
      <c r="H16" s="132">
        <v>2905.5569999999998</v>
      </c>
      <c r="I16" s="133"/>
      <c r="J16" s="75">
        <v>2905.5569999999998</v>
      </c>
      <c r="K16" s="200">
        <v>0</v>
      </c>
    </row>
    <row r="17" spans="1:11" x14ac:dyDescent="0.3">
      <c r="A17" s="212"/>
      <c r="B17" s="10"/>
      <c r="C17" s="54" t="s">
        <v>21</v>
      </c>
      <c r="D17" s="117">
        <v>1256</v>
      </c>
      <c r="E17" s="116"/>
      <c r="F17" s="115"/>
      <c r="G17" s="115"/>
      <c r="H17" s="130">
        <v>5133.5709999999999</v>
      </c>
      <c r="I17" s="131"/>
      <c r="J17" s="117">
        <v>5133.5709999999999</v>
      </c>
    </row>
    <row r="18" spans="1:11" x14ac:dyDescent="0.3">
      <c r="A18" s="212"/>
      <c r="B18" s="8" t="s">
        <v>22</v>
      </c>
      <c r="C18" s="2" t="s">
        <v>23</v>
      </c>
      <c r="D18" s="66"/>
      <c r="E18" s="26"/>
      <c r="F18" s="67"/>
      <c r="G18" s="67"/>
      <c r="H18" s="126">
        <v>5544.4440000000004</v>
      </c>
      <c r="I18" s="127"/>
      <c r="J18" s="68">
        <v>5544.4440000000004</v>
      </c>
    </row>
    <row r="19" spans="1:11" x14ac:dyDescent="0.3">
      <c r="A19" s="212"/>
      <c r="B19" s="9"/>
      <c r="C19" s="3" t="s">
        <v>24</v>
      </c>
      <c r="D19" s="69"/>
      <c r="E19" s="30"/>
      <c r="F19" s="70"/>
      <c r="G19" s="70"/>
      <c r="H19" s="128">
        <v>15917.58</v>
      </c>
      <c r="I19" s="129"/>
      <c r="J19" s="71">
        <v>15917.58</v>
      </c>
    </row>
    <row r="20" spans="1:11" x14ac:dyDescent="0.3">
      <c r="A20" s="212"/>
      <c r="B20" s="9"/>
      <c r="C20" s="3" t="s">
        <v>25</v>
      </c>
      <c r="D20" s="69"/>
      <c r="E20" s="30"/>
      <c r="F20" s="70"/>
      <c r="G20" s="70"/>
      <c r="H20" s="128">
        <v>5253.0240000000003</v>
      </c>
      <c r="I20" s="129"/>
      <c r="J20" s="71">
        <v>5253.0240000000003</v>
      </c>
    </row>
    <row r="21" spans="1:11" x14ac:dyDescent="0.3">
      <c r="A21" s="212"/>
      <c r="B21" s="9"/>
      <c r="C21" s="3" t="s">
        <v>26</v>
      </c>
      <c r="D21" s="69"/>
      <c r="E21" s="30"/>
      <c r="F21" s="70"/>
      <c r="G21" s="70"/>
      <c r="H21" s="128">
        <v>6015.6409999999996</v>
      </c>
      <c r="I21" s="129"/>
      <c r="J21" s="71">
        <v>6015.6409999999996</v>
      </c>
    </row>
    <row r="22" spans="1:11" x14ac:dyDescent="0.3">
      <c r="A22" s="212"/>
      <c r="B22" s="10"/>
      <c r="C22" s="54" t="s">
        <v>27</v>
      </c>
      <c r="D22" s="118"/>
      <c r="E22" s="116"/>
      <c r="F22" s="115"/>
      <c r="G22" s="115"/>
      <c r="H22" s="130">
        <v>32730.688999999998</v>
      </c>
      <c r="I22" s="131"/>
      <c r="J22" s="117">
        <v>32730.688999999998</v>
      </c>
    </row>
    <row r="23" spans="1:11" x14ac:dyDescent="0.3">
      <c r="A23" s="212"/>
      <c r="B23" s="4" t="s">
        <v>28</v>
      </c>
      <c r="C23" s="2" t="s">
        <v>29</v>
      </c>
      <c r="D23" s="66"/>
      <c r="E23" s="26"/>
      <c r="F23" s="67"/>
      <c r="G23" s="67"/>
      <c r="H23" s="126">
        <v>304.22300000000001</v>
      </c>
      <c r="I23" s="127"/>
      <c r="J23" s="68">
        <v>304.22300000000001</v>
      </c>
    </row>
    <row r="24" spans="1:11" x14ac:dyDescent="0.3">
      <c r="A24" s="212"/>
      <c r="B24" s="7" t="s">
        <v>30</v>
      </c>
      <c r="C24" s="3"/>
      <c r="D24" s="69"/>
      <c r="E24" s="30"/>
      <c r="F24" s="70"/>
      <c r="G24" s="70"/>
      <c r="H24" s="128">
        <v>241.042</v>
      </c>
      <c r="I24" s="129"/>
      <c r="J24" s="71">
        <v>241.042</v>
      </c>
    </row>
    <row r="25" spans="1:11" x14ac:dyDescent="0.3">
      <c r="A25" s="213"/>
      <c r="B25" s="52" t="s">
        <v>31</v>
      </c>
      <c r="C25" s="53"/>
      <c r="D25" s="119"/>
      <c r="E25" s="120"/>
      <c r="F25" s="121"/>
      <c r="G25" s="121"/>
      <c r="H25" s="134">
        <v>77672.186000000002</v>
      </c>
      <c r="I25" s="135"/>
      <c r="J25" s="122">
        <v>77672.186000000002</v>
      </c>
    </row>
    <row r="26" spans="1:11" x14ac:dyDescent="0.3">
      <c r="A26" s="235" t="s">
        <v>90</v>
      </c>
      <c r="B26" s="4" t="s">
        <v>32</v>
      </c>
      <c r="C26" s="6"/>
      <c r="D26" s="66">
        <v>791</v>
      </c>
      <c r="E26" s="26">
        <v>3539.973</v>
      </c>
      <c r="F26" s="67"/>
      <c r="G26" s="67"/>
      <c r="H26" s="126"/>
      <c r="I26" s="127">
        <v>6572.5940000000001</v>
      </c>
      <c r="J26" s="68">
        <v>10112.567999999999</v>
      </c>
    </row>
    <row r="27" spans="1:11" ht="16.2" x14ac:dyDescent="0.3">
      <c r="A27" s="237"/>
      <c r="B27" s="7" t="s">
        <v>33</v>
      </c>
      <c r="C27" s="5"/>
      <c r="D27" s="69">
        <v>224</v>
      </c>
      <c r="E27" s="30">
        <v>203.49100000000001</v>
      </c>
      <c r="F27" s="70"/>
      <c r="G27" s="70"/>
      <c r="H27" s="128"/>
      <c r="I27" s="129">
        <v>641.13</v>
      </c>
      <c r="J27" s="71">
        <v>854.84199999999998</v>
      </c>
      <c r="K27" s="200">
        <v>1</v>
      </c>
    </row>
    <row r="28" spans="1:11" ht="16.2" x14ac:dyDescent="0.3">
      <c r="A28" s="237"/>
      <c r="B28" s="7" t="s">
        <v>34</v>
      </c>
      <c r="C28" s="5" t="s">
        <v>35</v>
      </c>
      <c r="D28" s="69">
        <v>783</v>
      </c>
      <c r="E28" s="30">
        <v>431.20400000000001</v>
      </c>
      <c r="F28" s="70"/>
      <c r="G28" s="70"/>
      <c r="H28" s="128"/>
      <c r="I28" s="129">
        <v>2928.3420000000001</v>
      </c>
      <c r="J28" s="71">
        <v>4772.9949999999999</v>
      </c>
      <c r="K28" s="200">
        <v>1</v>
      </c>
    </row>
    <row r="29" spans="1:11" ht="16.2" x14ac:dyDescent="0.3">
      <c r="A29" s="237"/>
      <c r="B29" s="7" t="s">
        <v>34</v>
      </c>
      <c r="C29" s="5" t="s">
        <v>36</v>
      </c>
      <c r="D29" s="69">
        <v>246</v>
      </c>
      <c r="E29" s="30"/>
      <c r="F29" s="70"/>
      <c r="G29" s="70"/>
      <c r="H29" s="128"/>
      <c r="I29" s="129">
        <v>521.01700000000005</v>
      </c>
      <c r="J29" s="71">
        <v>694.69</v>
      </c>
      <c r="K29" s="200">
        <v>1</v>
      </c>
    </row>
    <row r="30" spans="1:11" ht="16.2" x14ac:dyDescent="0.3">
      <c r="A30" s="237"/>
      <c r="B30" s="7" t="s">
        <v>37</v>
      </c>
      <c r="C30" s="5"/>
      <c r="D30" s="69">
        <v>465</v>
      </c>
      <c r="E30" s="30">
        <v>1103.5640000000001</v>
      </c>
      <c r="F30" s="70"/>
      <c r="G30" s="70"/>
      <c r="H30" s="128"/>
      <c r="I30" s="129"/>
      <c r="J30" s="71">
        <v>1103.5640000000001</v>
      </c>
      <c r="K30" s="200">
        <v>2</v>
      </c>
    </row>
    <row r="31" spans="1:11" ht="16.2" x14ac:dyDescent="0.3">
      <c r="A31" s="237"/>
      <c r="B31" s="7" t="s">
        <v>38</v>
      </c>
      <c r="C31" s="5"/>
      <c r="D31" s="69">
        <v>605</v>
      </c>
      <c r="E31" s="30">
        <v>2040.3969999999999</v>
      </c>
      <c r="F31" s="70"/>
      <c r="G31" s="70"/>
      <c r="H31" s="128"/>
      <c r="I31" s="129"/>
      <c r="J31" s="71">
        <v>2040.3969999999999</v>
      </c>
      <c r="K31" s="200">
        <v>2</v>
      </c>
    </row>
    <row r="32" spans="1:11" ht="16.2" x14ac:dyDescent="0.3">
      <c r="A32" s="237"/>
      <c r="B32" s="7" t="s">
        <v>131</v>
      </c>
      <c r="C32" s="5"/>
      <c r="D32" s="69">
        <v>184</v>
      </c>
      <c r="E32" s="30">
        <v>457.12799999999999</v>
      </c>
      <c r="F32" s="70"/>
      <c r="G32" s="70"/>
      <c r="H32" s="128"/>
      <c r="I32" s="129"/>
      <c r="J32" s="71">
        <v>457.12799999999999</v>
      </c>
      <c r="K32" s="200">
        <v>2</v>
      </c>
    </row>
    <row r="33" spans="1:10" x14ac:dyDescent="0.3">
      <c r="A33" s="237"/>
      <c r="B33" s="9" t="s">
        <v>40</v>
      </c>
      <c r="C33" s="5" t="s">
        <v>41</v>
      </c>
      <c r="D33" s="69"/>
      <c r="E33" s="30"/>
      <c r="F33" s="70"/>
      <c r="G33" s="70">
        <v>75.022000000000006</v>
      </c>
      <c r="H33" s="128"/>
      <c r="I33" s="129"/>
      <c r="J33" s="71">
        <v>75.022000000000006</v>
      </c>
    </row>
    <row r="34" spans="1:10" x14ac:dyDescent="0.3">
      <c r="A34" s="237"/>
      <c r="B34" s="7" t="s">
        <v>42</v>
      </c>
      <c r="C34" s="5"/>
      <c r="D34" s="69"/>
      <c r="E34" s="30">
        <v>87.700999999999993</v>
      </c>
      <c r="F34" s="70"/>
      <c r="G34" s="70"/>
      <c r="H34" s="128"/>
      <c r="I34" s="129">
        <v>350.80200000000002</v>
      </c>
      <c r="J34" s="71">
        <v>438.50299999999999</v>
      </c>
    </row>
    <row r="35" spans="1:10" x14ac:dyDescent="0.3">
      <c r="A35" s="237"/>
      <c r="B35" s="7" t="s">
        <v>43</v>
      </c>
      <c r="C35" s="5"/>
      <c r="D35" s="69">
        <v>1639</v>
      </c>
      <c r="E35" s="30">
        <v>3877.2809999999999</v>
      </c>
      <c r="F35" s="70"/>
      <c r="G35" s="70"/>
      <c r="H35" s="128"/>
      <c r="I35" s="129">
        <v>4200.3710000000001</v>
      </c>
      <c r="J35" s="71">
        <v>8077.6509999999998</v>
      </c>
    </row>
    <row r="36" spans="1:10" x14ac:dyDescent="0.3">
      <c r="A36" s="238"/>
      <c r="B36" s="63" t="s">
        <v>47</v>
      </c>
      <c r="C36" s="65"/>
      <c r="D36" s="119"/>
      <c r="E36" s="120">
        <v>11740.737999999999</v>
      </c>
      <c r="F36" s="121"/>
      <c r="G36" s="121">
        <v>75.022000000000006</v>
      </c>
      <c r="H36" s="134"/>
      <c r="I36" s="135">
        <v>15214.255999999999</v>
      </c>
      <c r="J36" s="122">
        <v>28627.359</v>
      </c>
    </row>
    <row r="37" spans="1:10" x14ac:dyDescent="0.3">
      <c r="A37" s="217" t="s">
        <v>94</v>
      </c>
      <c r="B37" s="4" t="s">
        <v>63</v>
      </c>
      <c r="C37" s="6"/>
      <c r="D37" s="66"/>
      <c r="E37" s="26"/>
      <c r="F37" s="67"/>
      <c r="G37" s="67">
        <v>3037.7820000000002</v>
      </c>
      <c r="H37" s="126"/>
      <c r="I37" s="127"/>
      <c r="J37" s="68">
        <v>3037.7820000000002</v>
      </c>
    </row>
    <row r="38" spans="1:10" x14ac:dyDescent="0.3">
      <c r="A38" s="243"/>
      <c r="B38" s="7" t="s">
        <v>87</v>
      </c>
      <c r="C38" s="5"/>
      <c r="D38" s="69"/>
      <c r="E38" s="30"/>
      <c r="F38" s="70"/>
      <c r="G38" s="70">
        <v>7202.1270000000004</v>
      </c>
      <c r="H38" s="128"/>
      <c r="I38" s="129"/>
      <c r="J38" s="71">
        <v>7202.1270000000004</v>
      </c>
    </row>
    <row r="39" spans="1:10" x14ac:dyDescent="0.3">
      <c r="A39" s="243"/>
      <c r="B39" s="7" t="s">
        <v>64</v>
      </c>
      <c r="C39" s="5"/>
      <c r="D39" s="69"/>
      <c r="E39" s="30"/>
      <c r="F39" s="70"/>
      <c r="G39" s="70">
        <v>1668.816</v>
      </c>
      <c r="H39" s="128"/>
      <c r="I39" s="129"/>
      <c r="J39" s="71">
        <v>1668.816</v>
      </c>
    </row>
    <row r="40" spans="1:10" x14ac:dyDescent="0.3">
      <c r="A40" s="243"/>
      <c r="B40" s="7" t="s">
        <v>130</v>
      </c>
      <c r="C40" s="5"/>
      <c r="D40" s="69"/>
      <c r="E40" s="30"/>
      <c r="F40" s="70"/>
      <c r="G40" s="70">
        <v>22.292999999999999</v>
      </c>
      <c r="H40" s="128"/>
      <c r="I40" s="129"/>
      <c r="J40" s="71">
        <v>22.292999999999999</v>
      </c>
    </row>
    <row r="41" spans="1:10" x14ac:dyDescent="0.3">
      <c r="A41" s="243"/>
      <c r="B41" s="7" t="s">
        <v>65</v>
      </c>
      <c r="C41" s="5"/>
      <c r="D41" s="69"/>
      <c r="E41" s="30"/>
      <c r="F41" s="70"/>
      <c r="G41" s="70">
        <v>11.723000000000001</v>
      </c>
      <c r="H41" s="128"/>
      <c r="I41" s="129"/>
      <c r="J41" s="71">
        <v>11.723000000000001</v>
      </c>
    </row>
    <row r="42" spans="1:10" x14ac:dyDescent="0.3">
      <c r="A42" s="243"/>
      <c r="B42" s="7" t="s">
        <v>66</v>
      </c>
      <c r="C42" s="5"/>
      <c r="D42" s="69"/>
      <c r="E42" s="30"/>
      <c r="F42" s="70"/>
      <c r="G42" s="70"/>
      <c r="H42" s="128"/>
      <c r="I42" s="129"/>
      <c r="J42" s="71"/>
    </row>
    <row r="43" spans="1:10" x14ac:dyDescent="0.3">
      <c r="A43" s="243"/>
      <c r="B43" s="7" t="s">
        <v>67</v>
      </c>
      <c r="C43" s="5"/>
      <c r="D43" s="69"/>
      <c r="E43" s="30">
        <v>1532.067</v>
      </c>
      <c r="F43" s="70"/>
      <c r="G43" s="70"/>
      <c r="H43" s="128"/>
      <c r="I43" s="129"/>
      <c r="J43" s="71">
        <v>1532.067</v>
      </c>
    </row>
    <row r="44" spans="1:10" x14ac:dyDescent="0.3">
      <c r="A44" s="243"/>
      <c r="B44" s="7" t="s">
        <v>68</v>
      </c>
      <c r="C44" s="5"/>
      <c r="D44" s="69"/>
      <c r="E44" s="30">
        <v>119.133</v>
      </c>
      <c r="F44" s="70"/>
      <c r="G44" s="70"/>
      <c r="H44" s="128"/>
      <c r="I44" s="129"/>
      <c r="J44" s="71">
        <v>119.133</v>
      </c>
    </row>
    <row r="45" spans="1:10" x14ac:dyDescent="0.3">
      <c r="A45" s="236"/>
      <c r="B45" s="63" t="s">
        <v>69</v>
      </c>
      <c r="C45" s="43"/>
      <c r="D45" s="119"/>
      <c r="E45" s="120">
        <v>1651.2</v>
      </c>
      <c r="F45" s="121"/>
      <c r="G45" s="121">
        <v>11942.741</v>
      </c>
      <c r="H45" s="134"/>
      <c r="I45" s="135"/>
      <c r="J45" s="122">
        <v>13593.941000000001</v>
      </c>
    </row>
    <row r="46" spans="1:10" x14ac:dyDescent="0.3">
      <c r="A46" s="217" t="s">
        <v>95</v>
      </c>
      <c r="B46" s="6" t="s">
        <v>72</v>
      </c>
      <c r="C46" s="6"/>
      <c r="D46" s="66"/>
      <c r="E46" s="26"/>
      <c r="F46" s="67"/>
      <c r="G46" s="67">
        <v>113.254</v>
      </c>
      <c r="H46" s="126"/>
      <c r="I46" s="127"/>
      <c r="J46" s="68">
        <v>113.254</v>
      </c>
    </row>
    <row r="47" spans="1:10" x14ac:dyDescent="0.3">
      <c r="A47" s="239"/>
      <c r="B47" s="5" t="s">
        <v>78</v>
      </c>
      <c r="C47" s="5"/>
      <c r="D47" s="69"/>
      <c r="E47" s="30"/>
      <c r="F47" s="70"/>
      <c r="G47" s="70">
        <v>1.248</v>
      </c>
      <c r="H47" s="128"/>
      <c r="I47" s="129"/>
      <c r="J47" s="71">
        <v>1.248</v>
      </c>
    </row>
    <row r="48" spans="1:10" x14ac:dyDescent="0.3">
      <c r="A48" s="239"/>
      <c r="B48" s="5" t="s">
        <v>79</v>
      </c>
      <c r="C48" s="5"/>
      <c r="D48" s="69"/>
      <c r="E48" s="30"/>
      <c r="F48" s="70"/>
      <c r="G48" s="70">
        <v>38.991</v>
      </c>
      <c r="H48" s="128"/>
      <c r="I48" s="129"/>
      <c r="J48" s="71">
        <v>38.991</v>
      </c>
    </row>
    <row r="49" spans="1:11" x14ac:dyDescent="0.3">
      <c r="A49" s="239"/>
      <c r="B49" s="5" t="s">
        <v>80</v>
      </c>
      <c r="C49" s="5"/>
      <c r="D49" s="69"/>
      <c r="E49" s="30"/>
      <c r="F49" s="70"/>
      <c r="G49" s="70">
        <v>46.095999999999997</v>
      </c>
      <c r="H49" s="128"/>
      <c r="I49" s="129"/>
      <c r="J49" s="71">
        <v>46.095999999999997</v>
      </c>
    </row>
    <row r="50" spans="1:11" x14ac:dyDescent="0.3">
      <c r="A50" s="239"/>
      <c r="B50" s="5" t="s">
        <v>81</v>
      </c>
      <c r="C50" s="5"/>
      <c r="D50" s="69"/>
      <c r="E50" s="30"/>
      <c r="F50" s="70"/>
      <c r="G50" s="70">
        <v>437.58100000000002</v>
      </c>
      <c r="H50" s="128"/>
      <c r="I50" s="129"/>
      <c r="J50" s="71">
        <v>437.58100000000002</v>
      </c>
    </row>
    <row r="51" spans="1:11" x14ac:dyDescent="0.3">
      <c r="A51" s="239"/>
      <c r="B51" s="5" t="s">
        <v>82</v>
      </c>
      <c r="C51" s="5"/>
      <c r="D51" s="69"/>
      <c r="E51" s="30"/>
      <c r="F51" s="70"/>
      <c r="G51" s="70"/>
      <c r="H51" s="128"/>
      <c r="I51" s="129"/>
      <c r="J51" s="71"/>
    </row>
    <row r="52" spans="1:11" x14ac:dyDescent="0.3">
      <c r="A52" s="239"/>
      <c r="B52" s="5" t="s">
        <v>83</v>
      </c>
      <c r="C52" s="5"/>
      <c r="D52" s="69"/>
      <c r="E52" s="30"/>
      <c r="F52" s="70"/>
      <c r="G52" s="70">
        <v>27.855</v>
      </c>
      <c r="H52" s="128"/>
      <c r="I52" s="129"/>
      <c r="J52" s="71">
        <v>27.855</v>
      </c>
    </row>
    <row r="53" spans="1:11" x14ac:dyDescent="0.3">
      <c r="A53" s="240"/>
      <c r="B53" s="65" t="s">
        <v>84</v>
      </c>
      <c r="C53" s="43"/>
      <c r="D53" s="119"/>
      <c r="E53" s="120"/>
      <c r="F53" s="121"/>
      <c r="G53" s="121">
        <v>665.02499999999998</v>
      </c>
      <c r="H53" s="134"/>
      <c r="I53" s="135"/>
      <c r="J53" s="122">
        <v>665.02499999999998</v>
      </c>
    </row>
    <row r="54" spans="1:11" ht="16.2" x14ac:dyDescent="0.3">
      <c r="A54" s="114"/>
      <c r="B54" s="108" t="s">
        <v>109</v>
      </c>
      <c r="C54" s="109"/>
      <c r="D54" s="123"/>
      <c r="E54" s="124">
        <v>13391.938</v>
      </c>
      <c r="F54" s="124"/>
      <c r="G54" s="124">
        <v>12682.788</v>
      </c>
      <c r="H54" s="162">
        <v>77672.186000000002</v>
      </c>
      <c r="I54" s="163">
        <v>15214.255999999999</v>
      </c>
      <c r="J54" s="125">
        <v>120558.511</v>
      </c>
      <c r="K54" s="201">
        <v>1</v>
      </c>
    </row>
    <row r="55" spans="1:11" x14ac:dyDescent="0.3">
      <c r="A55" s="205" t="s">
        <v>124</v>
      </c>
    </row>
    <row r="56" spans="1:11" x14ac:dyDescent="0.3">
      <c r="A56" s="176" t="s">
        <v>128</v>
      </c>
    </row>
    <row r="57" spans="1:11" x14ac:dyDescent="0.3">
      <c r="A57" s="177" t="s">
        <v>121</v>
      </c>
    </row>
  </sheetData>
  <mergeCells count="6">
    <mergeCell ref="A46:A53"/>
    <mergeCell ref="A2:C2"/>
    <mergeCell ref="B3:B7"/>
    <mergeCell ref="A3:A25"/>
    <mergeCell ref="A26:A36"/>
    <mergeCell ref="A37:A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opLeftCell="A25" workbookViewId="0">
      <selection activeCell="B32" sqref="B32"/>
    </sheetView>
  </sheetViews>
  <sheetFormatPr baseColWidth="10" defaultColWidth="8.88671875" defaultRowHeight="14.4" x14ac:dyDescent="0.3"/>
  <cols>
    <col min="2" max="2" width="30.33203125" customWidth="1"/>
    <col min="3" max="3" width="28.33203125" customWidth="1"/>
  </cols>
  <sheetData>
    <row r="1" spans="1:11" x14ac:dyDescent="0.3">
      <c r="C1" s="45" t="s">
        <v>106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s="1" customFormat="1" x14ac:dyDescent="0.3">
      <c r="A3" s="217" t="s">
        <v>89</v>
      </c>
      <c r="B3" s="208" t="s">
        <v>5</v>
      </c>
      <c r="C3" s="2" t="s">
        <v>6</v>
      </c>
      <c r="D3" s="66">
        <v>6362</v>
      </c>
      <c r="E3" s="67"/>
      <c r="F3" s="67"/>
      <c r="G3" s="67"/>
      <c r="H3" s="126">
        <v>56735.328000000001</v>
      </c>
      <c r="I3" s="127"/>
      <c r="J3" s="68">
        <v>56735.328000000001</v>
      </c>
    </row>
    <row r="4" spans="1:11" x14ac:dyDescent="0.3">
      <c r="A4" s="212"/>
      <c r="B4" s="209"/>
      <c r="C4" s="3" t="s">
        <v>7</v>
      </c>
      <c r="D4" s="69">
        <v>6364</v>
      </c>
      <c r="E4" s="70"/>
      <c r="F4" s="70"/>
      <c r="G4" s="70"/>
      <c r="H4" s="128">
        <v>18283.859</v>
      </c>
      <c r="I4" s="129"/>
      <c r="J4" s="71">
        <v>18283.859</v>
      </c>
    </row>
    <row r="5" spans="1:11" x14ac:dyDescent="0.3">
      <c r="A5" s="212"/>
      <c r="B5" s="209"/>
      <c r="C5" s="3" t="s">
        <v>8</v>
      </c>
      <c r="D5" s="69">
        <v>6301</v>
      </c>
      <c r="E5" s="70"/>
      <c r="F5" s="70"/>
      <c r="G5" s="70"/>
      <c r="H5" s="128">
        <v>35189.764000000003</v>
      </c>
      <c r="I5" s="129"/>
      <c r="J5" s="71">
        <v>35189.764000000003</v>
      </c>
    </row>
    <row r="6" spans="1:11" x14ac:dyDescent="0.3">
      <c r="A6" s="212"/>
      <c r="B6" s="209"/>
      <c r="C6" s="3" t="s">
        <v>9</v>
      </c>
      <c r="D6" s="69">
        <v>714</v>
      </c>
      <c r="E6" s="70"/>
      <c r="F6" s="70"/>
      <c r="G6" s="70"/>
      <c r="H6" s="128">
        <v>3329.922</v>
      </c>
      <c r="I6" s="129"/>
      <c r="J6" s="71">
        <v>3329.922</v>
      </c>
    </row>
    <row r="7" spans="1:11" x14ac:dyDescent="0.3">
      <c r="A7" s="212"/>
      <c r="B7" s="210"/>
      <c r="C7" s="54" t="s">
        <v>10</v>
      </c>
      <c r="D7" s="118">
        <v>6377</v>
      </c>
      <c r="E7" s="115"/>
      <c r="F7" s="115"/>
      <c r="G7" s="115"/>
      <c r="H7" s="130">
        <v>113538.872</v>
      </c>
      <c r="I7" s="131"/>
      <c r="J7" s="117">
        <v>113538.872</v>
      </c>
    </row>
    <row r="8" spans="1:11" x14ac:dyDescent="0.3">
      <c r="A8" s="212"/>
      <c r="B8" s="8" t="s">
        <v>11</v>
      </c>
      <c r="C8" s="2" t="s">
        <v>12</v>
      </c>
      <c r="D8" s="66">
        <v>3783</v>
      </c>
      <c r="E8" s="26"/>
      <c r="F8" s="67"/>
      <c r="G8" s="67"/>
      <c r="H8" s="126">
        <v>22452.513999999999</v>
      </c>
      <c r="I8" s="127"/>
      <c r="J8" s="68">
        <v>22452.513999999999</v>
      </c>
    </row>
    <row r="9" spans="1:11" x14ac:dyDescent="0.3">
      <c r="A9" s="212"/>
      <c r="B9" s="9"/>
      <c r="C9" s="3" t="s">
        <v>13</v>
      </c>
      <c r="D9" s="69">
        <v>348</v>
      </c>
      <c r="E9" s="30"/>
      <c r="F9" s="70"/>
      <c r="G9" s="70"/>
      <c r="H9" s="128">
        <v>928.654</v>
      </c>
      <c r="I9" s="129"/>
      <c r="J9" s="71">
        <v>928.654</v>
      </c>
    </row>
    <row r="10" spans="1:11" x14ac:dyDescent="0.3">
      <c r="A10" s="212"/>
      <c r="B10" s="9"/>
      <c r="C10" s="3" t="s">
        <v>14</v>
      </c>
      <c r="D10" s="69">
        <v>183</v>
      </c>
      <c r="E10" s="30"/>
      <c r="F10" s="70"/>
      <c r="G10" s="70"/>
      <c r="H10" s="128">
        <v>764.78499999999997</v>
      </c>
      <c r="I10" s="129"/>
      <c r="J10" s="71">
        <v>764.78499999999997</v>
      </c>
    </row>
    <row r="11" spans="1:11" x14ac:dyDescent="0.3">
      <c r="A11" s="212"/>
      <c r="B11" s="9"/>
      <c r="C11" s="3" t="s">
        <v>15</v>
      </c>
      <c r="D11" s="69">
        <v>1637</v>
      </c>
      <c r="E11" s="30"/>
      <c r="F11" s="70"/>
      <c r="G11" s="70"/>
      <c r="H11" s="128">
        <v>15525.281999999999</v>
      </c>
      <c r="I11" s="129"/>
      <c r="J11" s="71">
        <v>15525.281999999999</v>
      </c>
    </row>
    <row r="12" spans="1:11" x14ac:dyDescent="0.3">
      <c r="A12" s="212"/>
      <c r="B12" s="9"/>
      <c r="C12" s="60" t="s">
        <v>16</v>
      </c>
      <c r="D12" s="72">
        <v>5115</v>
      </c>
      <c r="E12" s="73"/>
      <c r="F12" s="74"/>
      <c r="G12" s="74"/>
      <c r="H12" s="132">
        <v>39671.235000000001</v>
      </c>
      <c r="I12" s="133"/>
      <c r="J12" s="75">
        <v>39671.235000000001</v>
      </c>
    </row>
    <row r="13" spans="1:11" x14ac:dyDescent="0.3">
      <c r="A13" s="212"/>
      <c r="B13" s="9"/>
      <c r="C13" s="3" t="s">
        <v>17</v>
      </c>
      <c r="D13" s="69">
        <v>2773</v>
      </c>
      <c r="E13" s="30"/>
      <c r="F13" s="70"/>
      <c r="G13" s="70"/>
      <c r="H13" s="128">
        <v>6482.491</v>
      </c>
      <c r="I13" s="129"/>
      <c r="J13" s="71">
        <v>6482.491</v>
      </c>
    </row>
    <row r="14" spans="1:11" x14ac:dyDescent="0.3">
      <c r="A14" s="212"/>
      <c r="B14" s="9"/>
      <c r="C14" s="3" t="s">
        <v>18</v>
      </c>
      <c r="D14" s="69">
        <v>4</v>
      </c>
      <c r="E14" s="30"/>
      <c r="F14" s="70"/>
      <c r="G14" s="70"/>
      <c r="H14" s="128">
        <v>20.488</v>
      </c>
      <c r="I14" s="129"/>
      <c r="J14" s="71">
        <v>20.488</v>
      </c>
    </row>
    <row r="15" spans="1:11" x14ac:dyDescent="0.3">
      <c r="A15" s="212"/>
      <c r="B15" s="9"/>
      <c r="C15" s="3" t="s">
        <v>19</v>
      </c>
      <c r="D15" s="69">
        <v>52</v>
      </c>
      <c r="E15" s="30"/>
      <c r="F15" s="70"/>
      <c r="G15" s="70"/>
      <c r="H15" s="128">
        <v>127.81100000000001</v>
      </c>
      <c r="I15" s="129"/>
      <c r="J15" s="71">
        <v>127.81100000000001</v>
      </c>
    </row>
    <row r="16" spans="1:11" ht="16.2" x14ac:dyDescent="0.3">
      <c r="A16" s="212"/>
      <c r="B16" s="9"/>
      <c r="C16" s="60" t="s">
        <v>20</v>
      </c>
      <c r="D16" s="72">
        <v>2832</v>
      </c>
      <c r="E16" s="73"/>
      <c r="F16" s="74"/>
      <c r="G16" s="74"/>
      <c r="H16" s="132">
        <v>6634.2550000000001</v>
      </c>
      <c r="I16" s="133"/>
      <c r="J16" s="75">
        <v>6634.2550000000001</v>
      </c>
      <c r="K16" s="200">
        <v>0</v>
      </c>
    </row>
    <row r="17" spans="1:11" x14ac:dyDescent="0.3">
      <c r="A17" s="212"/>
      <c r="B17" s="10"/>
      <c r="C17" s="54" t="s">
        <v>21</v>
      </c>
      <c r="D17" s="118">
        <v>5352</v>
      </c>
      <c r="E17" s="116"/>
      <c r="F17" s="115"/>
      <c r="G17" s="115"/>
      <c r="H17" s="130">
        <v>46305.49</v>
      </c>
      <c r="I17" s="131"/>
      <c r="J17" s="117">
        <v>46305.49</v>
      </c>
    </row>
    <row r="18" spans="1:11" x14ac:dyDescent="0.3">
      <c r="A18" s="212"/>
      <c r="B18" s="8" t="s">
        <v>22</v>
      </c>
      <c r="C18" s="2" t="s">
        <v>23</v>
      </c>
      <c r="D18" s="66"/>
      <c r="E18" s="26"/>
      <c r="F18" s="67"/>
      <c r="G18" s="67"/>
      <c r="H18" s="126">
        <v>6.7249999999999996</v>
      </c>
      <c r="I18" s="127"/>
      <c r="J18" s="68">
        <v>6.7249999999999996</v>
      </c>
    </row>
    <row r="19" spans="1:11" x14ac:dyDescent="0.3">
      <c r="A19" s="212"/>
      <c r="B19" s="9"/>
      <c r="C19" s="3" t="s">
        <v>24</v>
      </c>
      <c r="D19" s="69"/>
      <c r="E19" s="30"/>
      <c r="F19" s="70"/>
      <c r="G19" s="70"/>
      <c r="H19" s="128">
        <v>16.885000000000002</v>
      </c>
      <c r="I19" s="129"/>
      <c r="J19" s="71">
        <v>16.885000000000002</v>
      </c>
    </row>
    <row r="20" spans="1:11" x14ac:dyDescent="0.3">
      <c r="A20" s="212"/>
      <c r="B20" s="9"/>
      <c r="C20" s="3" t="s">
        <v>25</v>
      </c>
      <c r="D20" s="69"/>
      <c r="E20" s="30"/>
      <c r="F20" s="70"/>
      <c r="G20" s="70"/>
      <c r="H20" s="128"/>
      <c r="I20" s="129"/>
      <c r="J20" s="71"/>
    </row>
    <row r="21" spans="1:11" x14ac:dyDescent="0.3">
      <c r="A21" s="212"/>
      <c r="B21" s="9"/>
      <c r="C21" s="3" t="s">
        <v>26</v>
      </c>
      <c r="D21" s="69"/>
      <c r="E21" s="30"/>
      <c r="F21" s="70"/>
      <c r="G21" s="70"/>
      <c r="H21" s="128"/>
      <c r="I21" s="129"/>
      <c r="J21" s="71"/>
    </row>
    <row r="22" spans="1:11" x14ac:dyDescent="0.3">
      <c r="A22" s="212"/>
      <c r="B22" s="10"/>
      <c r="C22" s="54" t="s">
        <v>27</v>
      </c>
      <c r="D22" s="118"/>
      <c r="E22" s="116"/>
      <c r="F22" s="115"/>
      <c r="G22" s="115"/>
      <c r="H22" s="130">
        <v>23.61</v>
      </c>
      <c r="I22" s="131"/>
      <c r="J22" s="117">
        <v>23.61</v>
      </c>
    </row>
    <row r="23" spans="1:11" x14ac:dyDescent="0.3">
      <c r="A23" s="212"/>
      <c r="B23" s="4" t="s">
        <v>28</v>
      </c>
      <c r="C23" s="6" t="s">
        <v>29</v>
      </c>
      <c r="D23" s="66"/>
      <c r="E23" s="67"/>
      <c r="F23" s="67"/>
      <c r="G23" s="67"/>
      <c r="H23" s="126"/>
      <c r="I23" s="127"/>
      <c r="J23" s="68"/>
    </row>
    <row r="24" spans="1:11" x14ac:dyDescent="0.3">
      <c r="A24" s="212"/>
      <c r="B24" s="7" t="s">
        <v>30</v>
      </c>
      <c r="C24" s="5"/>
      <c r="D24" s="69"/>
      <c r="E24" s="70"/>
      <c r="F24" s="70"/>
      <c r="G24" s="70"/>
      <c r="H24" s="128">
        <v>24.818999999999999</v>
      </c>
      <c r="I24" s="129"/>
      <c r="J24" s="71">
        <v>24.818999999999999</v>
      </c>
    </row>
    <row r="25" spans="1:11" x14ac:dyDescent="0.3">
      <c r="A25" s="213"/>
      <c r="B25" s="52" t="s">
        <v>31</v>
      </c>
      <c r="C25" s="101"/>
      <c r="D25" s="119"/>
      <c r="E25" s="121"/>
      <c r="F25" s="121"/>
      <c r="G25" s="121"/>
      <c r="H25" s="134">
        <v>159892.79199999999</v>
      </c>
      <c r="I25" s="135"/>
      <c r="J25" s="122">
        <v>159892.79199999999</v>
      </c>
    </row>
    <row r="26" spans="1:11" x14ac:dyDescent="0.3">
      <c r="A26" s="241" t="s">
        <v>90</v>
      </c>
      <c r="B26" s="4" t="s">
        <v>32</v>
      </c>
      <c r="C26" s="6"/>
      <c r="D26" s="66">
        <v>5725</v>
      </c>
      <c r="E26" s="26">
        <v>33315.877999999997</v>
      </c>
      <c r="F26" s="67"/>
      <c r="G26" s="67"/>
      <c r="H26" s="126"/>
      <c r="I26" s="127">
        <v>61872.103000000003</v>
      </c>
      <c r="J26" s="68">
        <v>95187.981</v>
      </c>
    </row>
    <row r="27" spans="1:11" ht="16.2" x14ac:dyDescent="0.3">
      <c r="A27" s="242"/>
      <c r="B27" s="7" t="s">
        <v>33</v>
      </c>
      <c r="C27" s="5"/>
      <c r="D27" s="69">
        <v>125</v>
      </c>
      <c r="E27" s="30">
        <v>159.26900000000001</v>
      </c>
      <c r="F27" s="70"/>
      <c r="G27" s="70"/>
      <c r="H27" s="128"/>
      <c r="I27" s="129">
        <v>478.029</v>
      </c>
      <c r="J27" s="71">
        <v>637.298</v>
      </c>
      <c r="K27" s="200">
        <v>1</v>
      </c>
    </row>
    <row r="28" spans="1:11" ht="16.2" x14ac:dyDescent="0.3">
      <c r="A28" s="242"/>
      <c r="B28" s="7" t="s">
        <v>34</v>
      </c>
      <c r="C28" s="5" t="s">
        <v>35</v>
      </c>
      <c r="D28" s="69">
        <v>327</v>
      </c>
      <c r="E28" s="30">
        <v>502.553</v>
      </c>
      <c r="F28" s="70"/>
      <c r="G28" s="70"/>
      <c r="H28" s="128"/>
      <c r="I28" s="129">
        <v>1507.655</v>
      </c>
      <c r="J28" s="71">
        <v>2399.433</v>
      </c>
      <c r="K28" s="200">
        <v>1</v>
      </c>
    </row>
    <row r="29" spans="1:11" ht="16.2" x14ac:dyDescent="0.3">
      <c r="A29" s="242"/>
      <c r="B29" s="7" t="s">
        <v>34</v>
      </c>
      <c r="C29" s="5" t="s">
        <v>36</v>
      </c>
      <c r="D29" s="69">
        <v>237</v>
      </c>
      <c r="E29" s="30"/>
      <c r="F29" s="70"/>
      <c r="G29" s="70"/>
      <c r="H29" s="128"/>
      <c r="I29" s="129">
        <v>783.625</v>
      </c>
      <c r="J29" s="71">
        <v>1044.8340000000001</v>
      </c>
      <c r="K29" s="200">
        <v>1</v>
      </c>
    </row>
    <row r="30" spans="1:11" ht="16.2" x14ac:dyDescent="0.3">
      <c r="A30" s="242"/>
      <c r="B30" s="7" t="s">
        <v>37</v>
      </c>
      <c r="C30" s="5"/>
      <c r="D30" s="69">
        <v>576</v>
      </c>
      <c r="E30" s="30">
        <v>1641.7629999999999</v>
      </c>
      <c r="F30" s="70"/>
      <c r="G30" s="70"/>
      <c r="H30" s="128"/>
      <c r="I30" s="129"/>
      <c r="J30" s="71">
        <v>1641.7629999999999</v>
      </c>
      <c r="K30" s="200">
        <v>2</v>
      </c>
    </row>
    <row r="31" spans="1:11" ht="16.2" x14ac:dyDescent="0.3">
      <c r="A31" s="242"/>
      <c r="B31" s="7" t="s">
        <v>38</v>
      </c>
      <c r="C31" s="5"/>
      <c r="D31" s="69">
        <v>881</v>
      </c>
      <c r="E31" s="30">
        <v>3291.0129999999999</v>
      </c>
      <c r="F31" s="70"/>
      <c r="G31" s="70"/>
      <c r="H31" s="128"/>
      <c r="I31" s="129"/>
      <c r="J31" s="71">
        <v>3291.0129999999999</v>
      </c>
      <c r="K31" s="200">
        <v>2</v>
      </c>
    </row>
    <row r="32" spans="1:11" ht="16.2" x14ac:dyDescent="0.3">
      <c r="A32" s="242"/>
      <c r="B32" s="7" t="s">
        <v>131</v>
      </c>
      <c r="C32" s="5"/>
      <c r="D32" s="69">
        <v>3674</v>
      </c>
      <c r="E32" s="30">
        <v>10286.127</v>
      </c>
      <c r="F32" s="70"/>
      <c r="G32" s="70"/>
      <c r="H32" s="128"/>
      <c r="I32" s="129"/>
      <c r="J32" s="71">
        <v>10286.127</v>
      </c>
      <c r="K32" s="200">
        <v>2</v>
      </c>
    </row>
    <row r="33" spans="1:10" x14ac:dyDescent="0.3">
      <c r="A33" s="242"/>
      <c r="B33" s="9" t="s">
        <v>40</v>
      </c>
      <c r="C33" s="5" t="s">
        <v>41</v>
      </c>
      <c r="D33" s="69"/>
      <c r="E33" s="30"/>
      <c r="F33" s="70"/>
      <c r="G33" s="70">
        <v>9.8089999999999993</v>
      </c>
      <c r="H33" s="128"/>
      <c r="I33" s="129"/>
      <c r="J33" s="71">
        <v>9.8089999999999993</v>
      </c>
    </row>
    <row r="34" spans="1:10" x14ac:dyDescent="0.3">
      <c r="A34" s="242"/>
      <c r="B34" s="7" t="s">
        <v>42</v>
      </c>
      <c r="C34" s="5"/>
      <c r="D34" s="69"/>
      <c r="E34" s="30">
        <v>8.6270000000000007</v>
      </c>
      <c r="F34" s="70"/>
      <c r="G34" s="70"/>
      <c r="H34" s="128"/>
      <c r="I34" s="129">
        <v>34.506</v>
      </c>
      <c r="J34" s="71">
        <v>43.133000000000003</v>
      </c>
    </row>
    <row r="35" spans="1:10" x14ac:dyDescent="0.3">
      <c r="A35" s="242"/>
      <c r="B35" s="7" t="s">
        <v>43</v>
      </c>
      <c r="C35" s="5"/>
      <c r="D35" s="69">
        <v>1878</v>
      </c>
      <c r="E35" s="30">
        <v>1281.4939999999999</v>
      </c>
      <c r="F35" s="70"/>
      <c r="G35" s="70"/>
      <c r="H35" s="128"/>
      <c r="I35" s="129">
        <v>1387.124</v>
      </c>
      <c r="J35" s="71">
        <v>2668.6190000000001</v>
      </c>
    </row>
    <row r="36" spans="1:10" x14ac:dyDescent="0.3">
      <c r="A36" s="242"/>
      <c r="B36" s="7" t="s">
        <v>45</v>
      </c>
      <c r="C36" s="5"/>
      <c r="D36" s="69"/>
      <c r="E36" s="30">
        <v>10.92</v>
      </c>
      <c r="F36" s="70"/>
      <c r="G36" s="70"/>
      <c r="H36" s="128"/>
      <c r="I36" s="129"/>
      <c r="J36" s="71">
        <v>10.92</v>
      </c>
    </row>
    <row r="37" spans="1:10" x14ac:dyDescent="0.3">
      <c r="A37" s="242"/>
      <c r="B37" s="63" t="s">
        <v>47</v>
      </c>
      <c r="C37" s="65"/>
      <c r="D37" s="119"/>
      <c r="E37" s="120">
        <v>50497.644</v>
      </c>
      <c r="F37" s="121"/>
      <c r="G37" s="121">
        <v>9.8089999999999993</v>
      </c>
      <c r="H37" s="134"/>
      <c r="I37" s="135">
        <v>66063.042000000001</v>
      </c>
      <c r="J37" s="122">
        <v>117220.929</v>
      </c>
    </row>
    <row r="38" spans="1:10" x14ac:dyDescent="0.3">
      <c r="A38" s="217" t="s">
        <v>94</v>
      </c>
      <c r="B38" s="4" t="s">
        <v>63</v>
      </c>
      <c r="C38" s="2"/>
      <c r="D38" s="66"/>
      <c r="E38" s="26"/>
      <c r="F38" s="67"/>
      <c r="G38" s="67">
        <v>172.82300000000001</v>
      </c>
      <c r="H38" s="126"/>
      <c r="I38" s="127"/>
      <c r="J38" s="68">
        <v>172.82300000000001</v>
      </c>
    </row>
    <row r="39" spans="1:10" x14ac:dyDescent="0.3">
      <c r="A39" s="237"/>
      <c r="B39" s="7" t="s">
        <v>87</v>
      </c>
      <c r="C39" s="3"/>
      <c r="D39" s="69"/>
      <c r="E39" s="30"/>
      <c r="F39" s="70"/>
      <c r="G39" s="70">
        <v>43.173000000000002</v>
      </c>
      <c r="H39" s="128"/>
      <c r="I39" s="129"/>
      <c r="J39" s="71">
        <v>43.173000000000002</v>
      </c>
    </row>
    <row r="40" spans="1:10" x14ac:dyDescent="0.3">
      <c r="A40" s="237"/>
      <c r="B40" s="7" t="s">
        <v>64</v>
      </c>
      <c r="C40" s="3"/>
      <c r="D40" s="69"/>
      <c r="E40" s="30"/>
      <c r="F40" s="70"/>
      <c r="G40" s="70">
        <v>1700.3130000000001</v>
      </c>
      <c r="H40" s="128"/>
      <c r="I40" s="129"/>
      <c r="J40" s="71">
        <v>1700.3130000000001</v>
      </c>
    </row>
    <row r="41" spans="1:10" x14ac:dyDescent="0.3">
      <c r="A41" s="237"/>
      <c r="B41" s="7" t="s">
        <v>130</v>
      </c>
      <c r="C41" s="3"/>
      <c r="D41" s="69"/>
      <c r="E41" s="30"/>
      <c r="F41" s="70"/>
      <c r="G41" s="70">
        <v>0.92200000000000004</v>
      </c>
      <c r="H41" s="128"/>
      <c r="I41" s="129"/>
      <c r="J41" s="71">
        <v>0.92200000000000004</v>
      </c>
    </row>
    <row r="42" spans="1:10" x14ac:dyDescent="0.3">
      <c r="A42" s="237"/>
      <c r="B42" s="7" t="s">
        <v>65</v>
      </c>
      <c r="C42" s="3"/>
      <c r="D42" s="69"/>
      <c r="E42" s="30"/>
      <c r="F42" s="70"/>
      <c r="G42" s="70">
        <v>2.48</v>
      </c>
      <c r="H42" s="128"/>
      <c r="I42" s="129"/>
      <c r="J42" s="71">
        <v>2.48</v>
      </c>
    </row>
    <row r="43" spans="1:10" x14ac:dyDescent="0.3">
      <c r="A43" s="237"/>
      <c r="B43" s="7" t="s">
        <v>66</v>
      </c>
      <c r="C43" s="3"/>
      <c r="D43" s="69"/>
      <c r="E43" s="30"/>
      <c r="F43" s="70"/>
      <c r="G43" s="70">
        <v>237.31899999999999</v>
      </c>
      <c r="H43" s="128"/>
      <c r="I43" s="129"/>
      <c r="J43" s="71">
        <v>237.31899999999999</v>
      </c>
    </row>
    <row r="44" spans="1:10" x14ac:dyDescent="0.3">
      <c r="A44" s="237"/>
      <c r="B44" s="7" t="s">
        <v>67</v>
      </c>
      <c r="C44" s="3"/>
      <c r="D44" s="69"/>
      <c r="E44" s="30">
        <v>4946.4809999999998</v>
      </c>
      <c r="F44" s="70"/>
      <c r="G44" s="70"/>
      <c r="H44" s="128"/>
      <c r="I44" s="129"/>
      <c r="J44" s="71">
        <v>4946.4809999999998</v>
      </c>
    </row>
    <row r="45" spans="1:10" x14ac:dyDescent="0.3">
      <c r="A45" s="237"/>
      <c r="B45" s="7" t="s">
        <v>68</v>
      </c>
      <c r="C45" s="3"/>
      <c r="D45" s="69"/>
      <c r="E45" s="30">
        <v>435.733</v>
      </c>
      <c r="F45" s="70"/>
      <c r="G45" s="70"/>
      <c r="H45" s="128"/>
      <c r="I45" s="129"/>
      <c r="J45" s="71">
        <v>435.733</v>
      </c>
    </row>
    <row r="46" spans="1:10" x14ac:dyDescent="0.3">
      <c r="A46" s="238"/>
      <c r="B46" s="63" t="s">
        <v>69</v>
      </c>
      <c r="C46" s="44"/>
      <c r="D46" s="119"/>
      <c r="E46" s="120">
        <v>5382.2139999999999</v>
      </c>
      <c r="F46" s="121"/>
      <c r="G46" s="121">
        <v>2157.0300000000002</v>
      </c>
      <c r="H46" s="134"/>
      <c r="I46" s="135"/>
      <c r="J46" s="122">
        <v>7539.2430000000004</v>
      </c>
    </row>
    <row r="47" spans="1:10" x14ac:dyDescent="0.3">
      <c r="A47" s="217" t="s">
        <v>95</v>
      </c>
      <c r="B47" s="4" t="s">
        <v>72</v>
      </c>
      <c r="C47" s="2"/>
      <c r="D47" s="66"/>
      <c r="E47" s="26"/>
      <c r="F47" s="67"/>
      <c r="G47" s="67">
        <v>159.79400000000001</v>
      </c>
      <c r="H47" s="126"/>
      <c r="I47" s="127"/>
      <c r="J47" s="68">
        <v>159.79400000000001</v>
      </c>
    </row>
    <row r="48" spans="1:10" x14ac:dyDescent="0.3">
      <c r="A48" s="239"/>
      <c r="B48" s="7" t="s">
        <v>78</v>
      </c>
      <c r="C48" s="3"/>
      <c r="D48" s="69"/>
      <c r="E48" s="30"/>
      <c r="F48" s="70"/>
      <c r="G48" s="70">
        <v>388.42700000000002</v>
      </c>
      <c r="H48" s="128"/>
      <c r="I48" s="129"/>
      <c r="J48" s="71">
        <v>388.42700000000002</v>
      </c>
    </row>
    <row r="49" spans="1:12" x14ac:dyDescent="0.3">
      <c r="A49" s="239"/>
      <c r="B49" s="7" t="s">
        <v>79</v>
      </c>
      <c r="C49" s="3"/>
      <c r="D49" s="69"/>
      <c r="E49" s="30"/>
      <c r="F49" s="70"/>
      <c r="G49" s="70">
        <v>56.829000000000001</v>
      </c>
      <c r="H49" s="128"/>
      <c r="I49" s="129"/>
      <c r="J49" s="71">
        <v>56.829000000000001</v>
      </c>
    </row>
    <row r="50" spans="1:12" x14ac:dyDescent="0.3">
      <c r="A50" s="239"/>
      <c r="B50" s="7" t="s">
        <v>80</v>
      </c>
      <c r="C50" s="3"/>
      <c r="D50" s="69"/>
      <c r="E50" s="30"/>
      <c r="F50" s="70"/>
      <c r="G50" s="70">
        <v>74.263000000000005</v>
      </c>
      <c r="H50" s="128"/>
      <c r="I50" s="129"/>
      <c r="J50" s="71">
        <v>74.263000000000005</v>
      </c>
    </row>
    <row r="51" spans="1:12" x14ac:dyDescent="0.3">
      <c r="A51" s="239"/>
      <c r="B51" s="7" t="s">
        <v>81</v>
      </c>
      <c r="C51" s="3"/>
      <c r="D51" s="69"/>
      <c r="E51" s="30"/>
      <c r="F51" s="70"/>
      <c r="G51" s="70">
        <v>700</v>
      </c>
      <c r="H51" s="128"/>
      <c r="I51" s="129"/>
      <c r="J51" s="71">
        <v>700</v>
      </c>
    </row>
    <row r="52" spans="1:12" x14ac:dyDescent="0.3">
      <c r="A52" s="239"/>
      <c r="B52" s="7" t="s">
        <v>82</v>
      </c>
      <c r="C52" s="3"/>
      <c r="D52" s="69"/>
      <c r="E52" s="30"/>
      <c r="F52" s="70"/>
      <c r="G52" s="70"/>
      <c r="H52" s="128"/>
      <c r="I52" s="129"/>
      <c r="J52" s="71"/>
    </row>
    <row r="53" spans="1:12" x14ac:dyDescent="0.3">
      <c r="A53" s="239"/>
      <c r="B53" s="7" t="s">
        <v>83</v>
      </c>
      <c r="C53" s="3"/>
      <c r="D53" s="69"/>
      <c r="E53" s="30"/>
      <c r="F53" s="70"/>
      <c r="G53" s="70">
        <v>94.414000000000001</v>
      </c>
      <c r="H53" s="128"/>
      <c r="I53" s="129"/>
      <c r="J53" s="71">
        <v>94.414000000000001</v>
      </c>
    </row>
    <row r="54" spans="1:12" x14ac:dyDescent="0.3">
      <c r="A54" s="240"/>
      <c r="B54" s="63" t="s">
        <v>84</v>
      </c>
      <c r="C54" s="44"/>
      <c r="D54" s="119"/>
      <c r="E54" s="120"/>
      <c r="F54" s="121"/>
      <c r="G54" s="121">
        <v>1473.7260000000001</v>
      </c>
      <c r="H54" s="134"/>
      <c r="I54" s="135"/>
      <c r="J54" s="122">
        <v>1473.7260000000001</v>
      </c>
      <c r="L54" s="145"/>
    </row>
    <row r="55" spans="1:12" ht="16.2" x14ac:dyDescent="0.3">
      <c r="A55" s="147"/>
      <c r="B55" s="108" t="s">
        <v>109</v>
      </c>
      <c r="C55" s="108"/>
      <c r="D55" s="148"/>
      <c r="E55" s="149">
        <v>55879.857000000004</v>
      </c>
      <c r="F55" s="149"/>
      <c r="G55" s="149">
        <v>3640.5650000000001</v>
      </c>
      <c r="H55" s="153">
        <v>159892.79199999999</v>
      </c>
      <c r="I55" s="154">
        <v>66063.042000000001</v>
      </c>
      <c r="J55" s="150">
        <v>286126.69099999999</v>
      </c>
      <c r="K55" s="201">
        <v>1</v>
      </c>
    </row>
    <row r="56" spans="1:12" x14ac:dyDescent="0.3">
      <c r="A56" s="205" t="s">
        <v>124</v>
      </c>
      <c r="D56" s="145"/>
      <c r="E56" s="145"/>
      <c r="F56" s="145"/>
      <c r="G56" s="145"/>
      <c r="H56" s="145"/>
      <c r="I56" s="145"/>
      <c r="J56" s="145"/>
    </row>
    <row r="57" spans="1:12" x14ac:dyDescent="0.3">
      <c r="A57" s="176" t="s">
        <v>128</v>
      </c>
      <c r="D57" s="145"/>
      <c r="E57" s="145"/>
      <c r="F57" s="145"/>
      <c r="G57" s="145"/>
      <c r="H57" s="145"/>
      <c r="I57" s="145"/>
      <c r="J57" s="145"/>
    </row>
    <row r="58" spans="1:12" x14ac:dyDescent="0.3">
      <c r="A58" s="177" t="s">
        <v>121</v>
      </c>
    </row>
  </sheetData>
  <mergeCells count="6">
    <mergeCell ref="A47:A54"/>
    <mergeCell ref="A2:C2"/>
    <mergeCell ref="A3:A25"/>
    <mergeCell ref="B3:B7"/>
    <mergeCell ref="A26:A37"/>
    <mergeCell ref="A38:A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29.6640625" customWidth="1"/>
    <col min="3" max="3" width="31.6640625" customWidth="1"/>
  </cols>
  <sheetData>
    <row r="1" spans="1:11" x14ac:dyDescent="0.3">
      <c r="C1" s="45" t="s">
        <v>110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2" t="s">
        <v>6</v>
      </c>
      <c r="D3" s="35">
        <v>2327</v>
      </c>
      <c r="E3" s="26"/>
      <c r="F3" s="67"/>
      <c r="G3" s="67"/>
      <c r="H3" s="126">
        <v>11806.712</v>
      </c>
      <c r="I3" s="127"/>
      <c r="J3" s="68">
        <v>11806.712</v>
      </c>
      <c r="K3" s="145"/>
    </row>
    <row r="4" spans="1:11" x14ac:dyDescent="0.3">
      <c r="A4" s="212"/>
      <c r="B4" s="209"/>
      <c r="C4" s="3" t="s">
        <v>7</v>
      </c>
      <c r="D4" s="25">
        <v>2321</v>
      </c>
      <c r="E4" s="30"/>
      <c r="F4" s="70"/>
      <c r="G4" s="70"/>
      <c r="H4" s="128">
        <v>4043.2350000000001</v>
      </c>
      <c r="I4" s="129"/>
      <c r="J4" s="71">
        <v>4043.2350000000001</v>
      </c>
      <c r="K4" s="145"/>
    </row>
    <row r="5" spans="1:11" x14ac:dyDescent="0.3">
      <c r="A5" s="212"/>
      <c r="B5" s="209"/>
      <c r="C5" s="3" t="s">
        <v>8</v>
      </c>
      <c r="D5" s="25">
        <v>1925</v>
      </c>
      <c r="E5" s="30"/>
      <c r="F5" s="70"/>
      <c r="G5" s="70"/>
      <c r="H5" s="128">
        <v>8690.2939999999999</v>
      </c>
      <c r="I5" s="129"/>
      <c r="J5" s="71">
        <v>8690.2939999999999</v>
      </c>
      <c r="K5" s="145"/>
    </row>
    <row r="6" spans="1:11" x14ac:dyDescent="0.3">
      <c r="A6" s="212"/>
      <c r="B6" s="209"/>
      <c r="C6" s="3" t="s">
        <v>9</v>
      </c>
      <c r="D6" s="25">
        <v>222</v>
      </c>
      <c r="E6" s="30"/>
      <c r="F6" s="70"/>
      <c r="G6" s="70"/>
      <c r="H6" s="128">
        <v>1016.904</v>
      </c>
      <c r="I6" s="129"/>
      <c r="J6" s="71">
        <v>1016.904</v>
      </c>
      <c r="K6" s="145"/>
    </row>
    <row r="7" spans="1:11" x14ac:dyDescent="0.3">
      <c r="A7" s="212"/>
      <c r="B7" s="210"/>
      <c r="C7" s="54" t="s">
        <v>10</v>
      </c>
      <c r="D7" s="105">
        <v>2327</v>
      </c>
      <c r="E7" s="116"/>
      <c r="F7" s="115"/>
      <c r="G7" s="115"/>
      <c r="H7" s="130">
        <v>25557.145</v>
      </c>
      <c r="I7" s="131"/>
      <c r="J7" s="117">
        <v>25557.145</v>
      </c>
      <c r="K7" s="145"/>
    </row>
    <row r="8" spans="1:11" x14ac:dyDescent="0.3">
      <c r="A8" s="212"/>
      <c r="B8" s="8" t="s">
        <v>11</v>
      </c>
      <c r="C8" s="2" t="s">
        <v>12</v>
      </c>
      <c r="D8" s="35">
        <v>150</v>
      </c>
      <c r="E8" s="26"/>
      <c r="F8" s="67"/>
      <c r="G8" s="67"/>
      <c r="H8" s="126">
        <v>771.82600000000002</v>
      </c>
      <c r="I8" s="127"/>
      <c r="J8" s="68">
        <v>771.82600000000002</v>
      </c>
      <c r="K8" s="145"/>
    </row>
    <row r="9" spans="1:11" x14ac:dyDescent="0.3">
      <c r="A9" s="212"/>
      <c r="B9" s="9"/>
      <c r="C9" s="3" t="s">
        <v>13</v>
      </c>
      <c r="D9" s="25"/>
      <c r="E9" s="30"/>
      <c r="F9" s="70"/>
      <c r="G9" s="70"/>
      <c r="H9" s="128"/>
      <c r="I9" s="129"/>
      <c r="J9" s="71"/>
      <c r="K9" s="145"/>
    </row>
    <row r="10" spans="1:11" x14ac:dyDescent="0.3">
      <c r="A10" s="212"/>
      <c r="B10" s="9"/>
      <c r="C10" s="3" t="s">
        <v>14</v>
      </c>
      <c r="D10" s="25">
        <v>76</v>
      </c>
      <c r="E10" s="30"/>
      <c r="F10" s="70"/>
      <c r="G10" s="70"/>
      <c r="H10" s="128">
        <v>93.938000000000002</v>
      </c>
      <c r="I10" s="129"/>
      <c r="J10" s="71">
        <v>93.938000000000002</v>
      </c>
      <c r="K10" s="145"/>
    </row>
    <row r="11" spans="1:11" x14ac:dyDescent="0.3">
      <c r="A11" s="212"/>
      <c r="B11" s="9"/>
      <c r="C11" s="3" t="s">
        <v>15</v>
      </c>
      <c r="D11" s="25">
        <v>148</v>
      </c>
      <c r="E11" s="30"/>
      <c r="F11" s="70"/>
      <c r="G11" s="70"/>
      <c r="H11" s="128">
        <v>861.79</v>
      </c>
      <c r="I11" s="129"/>
      <c r="J11" s="71">
        <v>861.79</v>
      </c>
      <c r="K11" s="145"/>
    </row>
    <row r="12" spans="1:11" x14ac:dyDescent="0.3">
      <c r="A12" s="212"/>
      <c r="B12" s="9"/>
      <c r="C12" s="60" t="s">
        <v>16</v>
      </c>
      <c r="D12" s="61">
        <v>347</v>
      </c>
      <c r="E12" s="73"/>
      <c r="F12" s="74"/>
      <c r="G12" s="74"/>
      <c r="H12" s="132">
        <v>1727.5540000000001</v>
      </c>
      <c r="I12" s="133"/>
      <c r="J12" s="75">
        <v>1727.5540000000001</v>
      </c>
      <c r="K12" s="145"/>
    </row>
    <row r="13" spans="1:11" x14ac:dyDescent="0.3">
      <c r="A13" s="212"/>
      <c r="B13" s="9"/>
      <c r="C13" s="3" t="s">
        <v>17</v>
      </c>
      <c r="D13" s="25">
        <v>456</v>
      </c>
      <c r="E13" s="30"/>
      <c r="F13" s="70"/>
      <c r="G13" s="70"/>
      <c r="H13" s="128">
        <v>1065.5060000000001</v>
      </c>
      <c r="I13" s="129"/>
      <c r="J13" s="71">
        <v>1065.5060000000001</v>
      </c>
      <c r="K13" s="145"/>
    </row>
    <row r="14" spans="1:11" x14ac:dyDescent="0.3">
      <c r="A14" s="212"/>
      <c r="B14" s="9"/>
      <c r="C14" s="3" t="s">
        <v>18</v>
      </c>
      <c r="D14" s="25">
        <v>331</v>
      </c>
      <c r="E14" s="30"/>
      <c r="F14" s="70"/>
      <c r="G14" s="70"/>
      <c r="H14" s="128">
        <v>434.77199999999999</v>
      </c>
      <c r="I14" s="129"/>
      <c r="J14" s="71">
        <v>434.77199999999999</v>
      </c>
      <c r="K14" s="145"/>
    </row>
    <row r="15" spans="1:11" x14ac:dyDescent="0.3">
      <c r="A15" s="212"/>
      <c r="B15" s="9"/>
      <c r="C15" s="3" t="s">
        <v>19</v>
      </c>
      <c r="D15" s="25">
        <v>39</v>
      </c>
      <c r="E15" s="30"/>
      <c r="F15" s="70"/>
      <c r="G15" s="70"/>
      <c r="H15" s="128">
        <v>95.525999999999996</v>
      </c>
      <c r="I15" s="129"/>
      <c r="J15" s="71">
        <v>95.525999999999996</v>
      </c>
      <c r="K15" s="145"/>
    </row>
    <row r="16" spans="1:11" ht="16.2" x14ac:dyDescent="0.3">
      <c r="A16" s="212"/>
      <c r="B16" s="9"/>
      <c r="C16" s="60" t="s">
        <v>20</v>
      </c>
      <c r="D16" s="61">
        <v>734</v>
      </c>
      <c r="E16" s="73"/>
      <c r="F16" s="74"/>
      <c r="G16" s="74"/>
      <c r="H16" s="132">
        <v>2155.7460000000001</v>
      </c>
      <c r="I16" s="133"/>
      <c r="J16" s="75">
        <v>2155.7460000000001</v>
      </c>
      <c r="K16" s="200">
        <v>0</v>
      </c>
    </row>
    <row r="17" spans="1:11" x14ac:dyDescent="0.3">
      <c r="A17" s="212"/>
      <c r="B17" s="10"/>
      <c r="C17" s="54" t="s">
        <v>21</v>
      </c>
      <c r="D17" s="105">
        <v>907</v>
      </c>
      <c r="E17" s="116"/>
      <c r="F17" s="115"/>
      <c r="G17" s="115"/>
      <c r="H17" s="130">
        <v>3883.3</v>
      </c>
      <c r="I17" s="131"/>
      <c r="J17" s="117">
        <v>3883.3</v>
      </c>
      <c r="K17" s="145"/>
    </row>
    <row r="18" spans="1:11" x14ac:dyDescent="0.3">
      <c r="A18" s="212"/>
      <c r="B18" s="8" t="s">
        <v>22</v>
      </c>
      <c r="C18" s="6" t="s">
        <v>23</v>
      </c>
      <c r="D18" s="35"/>
      <c r="E18" s="26"/>
      <c r="F18" s="67"/>
      <c r="G18" s="67"/>
      <c r="H18" s="126">
        <v>3740.232</v>
      </c>
      <c r="I18" s="127"/>
      <c r="J18" s="68">
        <v>3740.232</v>
      </c>
      <c r="K18" s="145"/>
    </row>
    <row r="19" spans="1:11" x14ac:dyDescent="0.3">
      <c r="A19" s="212"/>
      <c r="B19" s="9"/>
      <c r="C19" s="5" t="s">
        <v>24</v>
      </c>
      <c r="D19" s="25"/>
      <c r="E19" s="30"/>
      <c r="F19" s="70"/>
      <c r="G19" s="70"/>
      <c r="H19" s="128">
        <v>10417.147000000001</v>
      </c>
      <c r="I19" s="129"/>
      <c r="J19" s="71">
        <v>10417.147000000001</v>
      </c>
      <c r="K19" s="145"/>
    </row>
    <row r="20" spans="1:11" x14ac:dyDescent="0.3">
      <c r="A20" s="212"/>
      <c r="B20" s="9"/>
      <c r="C20" s="5" t="s">
        <v>25</v>
      </c>
      <c r="D20" s="25"/>
      <c r="E20" s="30"/>
      <c r="F20" s="70"/>
      <c r="G20" s="70"/>
      <c r="H20" s="128">
        <v>91.272000000000006</v>
      </c>
      <c r="I20" s="129"/>
      <c r="J20" s="71">
        <v>91.272000000000006</v>
      </c>
      <c r="K20" s="145"/>
    </row>
    <row r="21" spans="1:11" x14ac:dyDescent="0.3">
      <c r="A21" s="212"/>
      <c r="B21" s="9"/>
      <c r="C21" s="5" t="s">
        <v>26</v>
      </c>
      <c r="D21" s="25"/>
      <c r="E21" s="30"/>
      <c r="F21" s="70"/>
      <c r="G21" s="70"/>
      <c r="H21" s="128">
        <v>4300.4059999999999</v>
      </c>
      <c r="I21" s="129"/>
      <c r="J21" s="71">
        <v>4300.4059999999999</v>
      </c>
      <c r="K21" s="145"/>
    </row>
    <row r="22" spans="1:11" x14ac:dyDescent="0.3">
      <c r="A22" s="212"/>
      <c r="B22" s="10"/>
      <c r="C22" s="59" t="s">
        <v>27</v>
      </c>
      <c r="D22" s="105"/>
      <c r="E22" s="116"/>
      <c r="F22" s="115"/>
      <c r="G22" s="115"/>
      <c r="H22" s="130">
        <v>18549.057000000001</v>
      </c>
      <c r="I22" s="131"/>
      <c r="J22" s="117">
        <v>18549.057000000001</v>
      </c>
      <c r="K22" s="145"/>
    </row>
    <row r="23" spans="1:11" x14ac:dyDescent="0.3">
      <c r="A23" s="212"/>
      <c r="B23" s="4" t="s">
        <v>28</v>
      </c>
      <c r="C23" s="2" t="s">
        <v>29</v>
      </c>
      <c r="D23" s="35"/>
      <c r="E23" s="67"/>
      <c r="F23" s="67"/>
      <c r="G23" s="67"/>
      <c r="H23" s="126">
        <v>5291.51</v>
      </c>
      <c r="I23" s="127"/>
      <c r="J23" s="68">
        <v>5291.51</v>
      </c>
      <c r="K23" s="145"/>
    </row>
    <row r="24" spans="1:11" x14ac:dyDescent="0.3">
      <c r="A24" s="212"/>
      <c r="B24" s="7" t="s">
        <v>30</v>
      </c>
      <c r="C24" s="3"/>
      <c r="D24" s="25"/>
      <c r="E24" s="70"/>
      <c r="F24" s="70"/>
      <c r="G24" s="70"/>
      <c r="H24" s="128">
        <v>26.86</v>
      </c>
      <c r="I24" s="129"/>
      <c r="J24" s="71">
        <v>26.86</v>
      </c>
      <c r="K24" s="145"/>
    </row>
    <row r="25" spans="1:11" x14ac:dyDescent="0.3">
      <c r="A25" s="213"/>
      <c r="B25" s="52" t="s">
        <v>31</v>
      </c>
      <c r="C25" s="53"/>
      <c r="D25" s="42"/>
      <c r="E25" s="121"/>
      <c r="F25" s="121"/>
      <c r="G25" s="121"/>
      <c r="H25" s="134">
        <v>53307.873</v>
      </c>
      <c r="I25" s="135"/>
      <c r="J25" s="122">
        <v>53307.873</v>
      </c>
      <c r="K25" s="145"/>
    </row>
    <row r="26" spans="1:11" x14ac:dyDescent="0.3">
      <c r="A26" s="241" t="s">
        <v>90</v>
      </c>
      <c r="B26" s="4" t="s">
        <v>32</v>
      </c>
      <c r="C26" s="2"/>
      <c r="D26" s="35">
        <v>304</v>
      </c>
      <c r="E26" s="26">
        <v>1506.297</v>
      </c>
      <c r="F26" s="67"/>
      <c r="G26" s="67"/>
      <c r="H26" s="126"/>
      <c r="I26" s="127">
        <v>2797.4050000000002</v>
      </c>
      <c r="J26" s="68">
        <v>4303.7020000000002</v>
      </c>
      <c r="K26" s="145"/>
    </row>
    <row r="27" spans="1:11" ht="16.2" x14ac:dyDescent="0.3">
      <c r="A27" s="242"/>
      <c r="B27" s="7" t="s">
        <v>33</v>
      </c>
      <c r="C27" s="3"/>
      <c r="D27" s="25">
        <v>442</v>
      </c>
      <c r="E27" s="30">
        <v>377.06700000000001</v>
      </c>
      <c r="F27" s="70"/>
      <c r="G27" s="70"/>
      <c r="H27" s="128"/>
      <c r="I27" s="129">
        <v>1136.3720000000001</v>
      </c>
      <c r="J27" s="71">
        <v>1515.143</v>
      </c>
      <c r="K27" s="200">
        <v>1</v>
      </c>
    </row>
    <row r="28" spans="1:11" ht="16.2" x14ac:dyDescent="0.3">
      <c r="A28" s="242"/>
      <c r="B28" s="7" t="s">
        <v>34</v>
      </c>
      <c r="C28" s="3" t="s">
        <v>35</v>
      </c>
      <c r="D28" s="25">
        <v>683</v>
      </c>
      <c r="E28" s="30">
        <v>88.744</v>
      </c>
      <c r="F28" s="70"/>
      <c r="G28" s="70"/>
      <c r="H28" s="128"/>
      <c r="I28" s="129">
        <v>2225.1729999999998</v>
      </c>
      <c r="J28" s="71">
        <v>3870.4250000000002</v>
      </c>
      <c r="K28" s="200">
        <v>1</v>
      </c>
    </row>
    <row r="29" spans="1:11" ht="16.2" x14ac:dyDescent="0.3">
      <c r="A29" s="242"/>
      <c r="B29" s="7" t="s">
        <v>34</v>
      </c>
      <c r="C29" s="3" t="s">
        <v>36</v>
      </c>
      <c r="D29" s="25">
        <v>203</v>
      </c>
      <c r="E29" s="30"/>
      <c r="F29" s="70"/>
      <c r="G29" s="70"/>
      <c r="H29" s="128"/>
      <c r="I29" s="129">
        <v>307.28399999999999</v>
      </c>
      <c r="J29" s="71">
        <v>409.71199999999999</v>
      </c>
      <c r="K29" s="200">
        <v>1</v>
      </c>
    </row>
    <row r="30" spans="1:11" ht="16.2" x14ac:dyDescent="0.3">
      <c r="A30" s="242"/>
      <c r="B30" s="7" t="s">
        <v>37</v>
      </c>
      <c r="C30" s="3"/>
      <c r="D30" s="25">
        <v>294</v>
      </c>
      <c r="E30" s="30">
        <v>631.20699999999999</v>
      </c>
      <c r="F30" s="70"/>
      <c r="G30" s="70"/>
      <c r="H30" s="128"/>
      <c r="I30" s="129"/>
      <c r="J30" s="71">
        <v>631.20699999999999</v>
      </c>
      <c r="K30" s="200">
        <v>2</v>
      </c>
    </row>
    <row r="31" spans="1:11" ht="16.2" x14ac:dyDescent="0.3">
      <c r="A31" s="242"/>
      <c r="B31" s="7" t="s">
        <v>38</v>
      </c>
      <c r="C31" s="3"/>
      <c r="D31" s="25">
        <v>790</v>
      </c>
      <c r="E31" s="30">
        <v>2827.21</v>
      </c>
      <c r="F31" s="70"/>
      <c r="G31" s="70"/>
      <c r="H31" s="128"/>
      <c r="I31" s="129"/>
      <c r="J31" s="71">
        <v>2827.21</v>
      </c>
      <c r="K31" s="200">
        <v>2</v>
      </c>
    </row>
    <row r="32" spans="1:11" ht="16.2" x14ac:dyDescent="0.3">
      <c r="A32" s="242"/>
      <c r="B32" s="7" t="s">
        <v>131</v>
      </c>
      <c r="C32" s="3"/>
      <c r="D32" s="25">
        <v>279</v>
      </c>
      <c r="E32" s="30">
        <v>752.62</v>
      </c>
      <c r="F32" s="70"/>
      <c r="G32" s="70"/>
      <c r="H32" s="128"/>
      <c r="I32" s="129"/>
      <c r="J32" s="71">
        <v>752.62</v>
      </c>
      <c r="K32" s="200">
        <v>2</v>
      </c>
    </row>
    <row r="33" spans="1:11" x14ac:dyDescent="0.3">
      <c r="A33" s="242"/>
      <c r="B33" s="9" t="s">
        <v>40</v>
      </c>
      <c r="C33" s="3" t="s">
        <v>41</v>
      </c>
      <c r="D33" s="25"/>
      <c r="E33" s="30"/>
      <c r="F33" s="70"/>
      <c r="G33" s="70">
        <v>287.65800000000002</v>
      </c>
      <c r="H33" s="128"/>
      <c r="I33" s="129"/>
      <c r="J33" s="71">
        <v>287.65800000000002</v>
      </c>
      <c r="K33" s="145"/>
    </row>
    <row r="34" spans="1:11" x14ac:dyDescent="0.3">
      <c r="A34" s="242"/>
      <c r="B34" s="7" t="s">
        <v>42</v>
      </c>
      <c r="C34" s="3"/>
      <c r="D34" s="25"/>
      <c r="E34" s="30">
        <v>24.344999999999999</v>
      </c>
      <c r="F34" s="70"/>
      <c r="G34" s="70"/>
      <c r="H34" s="128"/>
      <c r="I34" s="129">
        <v>97.38</v>
      </c>
      <c r="J34" s="71">
        <v>121.72499999999999</v>
      </c>
      <c r="K34" s="145"/>
    </row>
    <row r="35" spans="1:11" x14ac:dyDescent="0.3">
      <c r="A35" s="242"/>
      <c r="B35" s="7" t="s">
        <v>43</v>
      </c>
      <c r="C35" s="3"/>
      <c r="D35" s="25">
        <v>966</v>
      </c>
      <c r="E35" s="30">
        <v>2920.85</v>
      </c>
      <c r="F35" s="70"/>
      <c r="G35" s="70"/>
      <c r="H35" s="128"/>
      <c r="I35" s="129">
        <v>3162.8890000000001</v>
      </c>
      <c r="J35" s="71">
        <v>6083.7389999999996</v>
      </c>
      <c r="K35" s="145"/>
    </row>
    <row r="36" spans="1:11" x14ac:dyDescent="0.3">
      <c r="A36" s="242"/>
      <c r="B36" s="63" t="s">
        <v>47</v>
      </c>
      <c r="C36" s="64"/>
      <c r="D36" s="42"/>
      <c r="E36" s="120">
        <v>9128.34</v>
      </c>
      <c r="F36" s="121"/>
      <c r="G36" s="121">
        <v>287.65800000000002</v>
      </c>
      <c r="H36" s="134"/>
      <c r="I36" s="135">
        <v>9726.5020000000004</v>
      </c>
      <c r="J36" s="122">
        <v>20803.141</v>
      </c>
      <c r="K36" s="145"/>
    </row>
    <row r="37" spans="1:11" x14ac:dyDescent="0.3">
      <c r="A37" s="235" t="s">
        <v>108</v>
      </c>
      <c r="B37" s="4" t="s">
        <v>58</v>
      </c>
      <c r="C37" s="2"/>
      <c r="D37" s="35"/>
      <c r="E37" s="26">
        <v>379.49900000000002</v>
      </c>
      <c r="F37" s="67"/>
      <c r="G37" s="67"/>
      <c r="H37" s="126"/>
      <c r="I37" s="127"/>
      <c r="J37" s="68">
        <v>379.49900000000002</v>
      </c>
      <c r="K37" s="145"/>
    </row>
    <row r="38" spans="1:11" x14ac:dyDescent="0.3">
      <c r="A38" s="238"/>
      <c r="B38" s="63" t="s">
        <v>59</v>
      </c>
      <c r="C38" s="64"/>
      <c r="D38" s="42"/>
      <c r="E38" s="120">
        <v>379.49900000000002</v>
      </c>
      <c r="F38" s="121"/>
      <c r="G38" s="121"/>
      <c r="H38" s="134"/>
      <c r="I38" s="135"/>
      <c r="J38" s="122">
        <v>379.49900000000002</v>
      </c>
      <c r="K38" s="145"/>
    </row>
    <row r="39" spans="1:11" x14ac:dyDescent="0.3">
      <c r="A39" s="217" t="s">
        <v>94</v>
      </c>
      <c r="B39" s="4" t="s">
        <v>63</v>
      </c>
      <c r="C39" s="2"/>
      <c r="D39" s="35"/>
      <c r="E39" s="4"/>
      <c r="F39" s="6"/>
      <c r="G39" s="6"/>
      <c r="H39" s="110"/>
      <c r="I39" s="111"/>
      <c r="J39" s="2"/>
      <c r="K39" s="145"/>
    </row>
    <row r="40" spans="1:11" x14ac:dyDescent="0.3">
      <c r="A40" s="237"/>
      <c r="B40" s="7" t="s">
        <v>87</v>
      </c>
      <c r="C40" s="3"/>
      <c r="D40" s="25"/>
      <c r="E40" s="30"/>
      <c r="F40" s="70"/>
      <c r="G40" s="70">
        <v>4861.2870000000003</v>
      </c>
      <c r="H40" s="128"/>
      <c r="I40" s="129"/>
      <c r="J40" s="71">
        <v>4861.2870000000003</v>
      </c>
      <c r="K40" s="145"/>
    </row>
    <row r="41" spans="1:11" x14ac:dyDescent="0.3">
      <c r="A41" s="237"/>
      <c r="B41" s="7" t="s">
        <v>64</v>
      </c>
      <c r="C41" s="3"/>
      <c r="D41" s="25"/>
      <c r="E41" s="30"/>
      <c r="F41" s="70"/>
      <c r="G41" s="70">
        <v>1644.6289999999999</v>
      </c>
      <c r="H41" s="128"/>
      <c r="I41" s="129"/>
      <c r="J41" s="71">
        <v>1644.6289999999999</v>
      </c>
      <c r="K41" s="145"/>
    </row>
    <row r="42" spans="1:11" x14ac:dyDescent="0.3">
      <c r="A42" s="237"/>
      <c r="B42" s="7" t="s">
        <v>130</v>
      </c>
      <c r="C42" s="3"/>
      <c r="D42" s="25"/>
      <c r="E42" s="30"/>
      <c r="F42" s="70"/>
      <c r="G42" s="70"/>
      <c r="H42" s="128"/>
      <c r="I42" s="129"/>
      <c r="J42" s="71"/>
      <c r="K42" s="145"/>
    </row>
    <row r="43" spans="1:11" x14ac:dyDescent="0.3">
      <c r="A43" s="237"/>
      <c r="B43" s="7" t="s">
        <v>65</v>
      </c>
      <c r="C43" s="3"/>
      <c r="D43" s="25"/>
      <c r="E43" s="30"/>
      <c r="F43" s="70"/>
      <c r="G43" s="70">
        <v>16</v>
      </c>
      <c r="H43" s="128"/>
      <c r="I43" s="129"/>
      <c r="J43" s="71">
        <v>16</v>
      </c>
      <c r="K43" s="145"/>
    </row>
    <row r="44" spans="1:11" x14ac:dyDescent="0.3">
      <c r="A44" s="237"/>
      <c r="B44" s="7" t="s">
        <v>66</v>
      </c>
      <c r="C44" s="3"/>
      <c r="D44" s="25"/>
      <c r="E44" s="30"/>
      <c r="F44" s="70"/>
      <c r="G44" s="70">
        <v>299.19400000000002</v>
      </c>
      <c r="H44" s="128"/>
      <c r="I44" s="129"/>
      <c r="J44" s="71">
        <v>299.19400000000002</v>
      </c>
      <c r="K44" s="145"/>
    </row>
    <row r="45" spans="1:11" x14ac:dyDescent="0.3">
      <c r="A45" s="237"/>
      <c r="B45" s="7" t="s">
        <v>67</v>
      </c>
      <c r="C45" s="3"/>
      <c r="D45" s="25"/>
      <c r="E45" s="30">
        <v>2422.5340000000001</v>
      </c>
      <c r="F45" s="70"/>
      <c r="G45" s="70"/>
      <c r="H45" s="128"/>
      <c r="I45" s="129"/>
      <c r="J45" s="71">
        <v>2422.5340000000001</v>
      </c>
      <c r="K45" s="145"/>
    </row>
    <row r="46" spans="1:11" x14ac:dyDescent="0.3">
      <c r="A46" s="237"/>
      <c r="B46" s="7" t="s">
        <v>68</v>
      </c>
      <c r="C46" s="3"/>
      <c r="D46" s="25"/>
      <c r="E46" s="30">
        <v>297.43299999999999</v>
      </c>
      <c r="F46" s="70"/>
      <c r="G46" s="70"/>
      <c r="H46" s="128"/>
      <c r="I46" s="129"/>
      <c r="J46" s="71">
        <v>297.43299999999999</v>
      </c>
      <c r="K46" s="145"/>
    </row>
    <row r="47" spans="1:11" x14ac:dyDescent="0.3">
      <c r="A47" s="238"/>
      <c r="B47" s="63" t="s">
        <v>69</v>
      </c>
      <c r="C47" s="44"/>
      <c r="D47" s="42"/>
      <c r="E47" s="120">
        <v>2719.9670000000001</v>
      </c>
      <c r="F47" s="121"/>
      <c r="G47" s="121">
        <v>6821.11</v>
      </c>
      <c r="H47" s="134"/>
      <c r="I47" s="135"/>
      <c r="J47" s="122">
        <v>9541.0769999999993</v>
      </c>
      <c r="K47" s="145"/>
    </row>
    <row r="48" spans="1:11" x14ac:dyDescent="0.3">
      <c r="A48" s="217" t="s">
        <v>95</v>
      </c>
      <c r="B48" s="4" t="s">
        <v>72</v>
      </c>
      <c r="C48" s="2"/>
      <c r="D48" s="35"/>
      <c r="E48" s="26"/>
      <c r="F48" s="67"/>
      <c r="G48" s="67">
        <v>799.57100000000003</v>
      </c>
      <c r="H48" s="126"/>
      <c r="I48" s="127"/>
      <c r="J48" s="68">
        <v>799.57100000000003</v>
      </c>
      <c r="K48" s="145"/>
    </row>
    <row r="49" spans="1:11" x14ac:dyDescent="0.3">
      <c r="A49" s="239"/>
      <c r="B49" s="7" t="s">
        <v>78</v>
      </c>
      <c r="C49" s="3"/>
      <c r="D49" s="25"/>
      <c r="E49" s="30"/>
      <c r="F49" s="70"/>
      <c r="G49" s="70"/>
      <c r="H49" s="128"/>
      <c r="I49" s="129"/>
      <c r="J49" s="71"/>
      <c r="K49" s="145"/>
    </row>
    <row r="50" spans="1:11" x14ac:dyDescent="0.3">
      <c r="A50" s="239"/>
      <c r="B50" s="7" t="s">
        <v>79</v>
      </c>
      <c r="C50" s="3"/>
      <c r="D50" s="25"/>
      <c r="E50" s="30"/>
      <c r="F50" s="70"/>
      <c r="G50" s="70"/>
      <c r="H50" s="128"/>
      <c r="I50" s="129"/>
      <c r="J50" s="71"/>
      <c r="K50" s="145"/>
    </row>
    <row r="51" spans="1:11" x14ac:dyDescent="0.3">
      <c r="A51" s="239"/>
      <c r="B51" s="7" t="s">
        <v>80</v>
      </c>
      <c r="C51" s="3"/>
      <c r="D51" s="25"/>
      <c r="E51" s="30"/>
      <c r="F51" s="70"/>
      <c r="G51" s="70">
        <v>1.8</v>
      </c>
      <c r="H51" s="128"/>
      <c r="I51" s="129"/>
      <c r="J51" s="71">
        <v>1.8</v>
      </c>
      <c r="K51" s="145"/>
    </row>
    <row r="52" spans="1:11" x14ac:dyDescent="0.3">
      <c r="A52" s="239"/>
      <c r="B52" s="7" t="s">
        <v>81</v>
      </c>
      <c r="C52" s="3"/>
      <c r="D52" s="25"/>
      <c r="E52" s="30"/>
      <c r="F52" s="70"/>
      <c r="G52" s="70">
        <v>45.03</v>
      </c>
      <c r="H52" s="128"/>
      <c r="I52" s="129"/>
      <c r="J52" s="71">
        <v>45.03</v>
      </c>
      <c r="K52" s="145"/>
    </row>
    <row r="53" spans="1:11" x14ac:dyDescent="0.3">
      <c r="A53" s="239"/>
      <c r="B53" s="7" t="s">
        <v>82</v>
      </c>
      <c r="C53" s="3"/>
      <c r="D53" s="25"/>
      <c r="E53" s="30"/>
      <c r="F53" s="70"/>
      <c r="G53" s="70">
        <v>7.1959999999999997</v>
      </c>
      <c r="H53" s="128"/>
      <c r="I53" s="129"/>
      <c r="J53" s="71">
        <v>7.1959999999999997</v>
      </c>
      <c r="K53" s="145"/>
    </row>
    <row r="54" spans="1:11" x14ac:dyDescent="0.3">
      <c r="A54" s="239"/>
      <c r="B54" s="7" t="s">
        <v>83</v>
      </c>
      <c r="C54" s="3"/>
      <c r="D54" s="25"/>
      <c r="E54" s="30"/>
      <c r="F54" s="70"/>
      <c r="G54" s="70"/>
      <c r="H54" s="128"/>
      <c r="I54" s="129"/>
      <c r="J54" s="71"/>
      <c r="K54" s="145"/>
    </row>
    <row r="55" spans="1:11" x14ac:dyDescent="0.3">
      <c r="A55" s="240"/>
      <c r="B55" s="63" t="s">
        <v>84</v>
      </c>
      <c r="C55" s="44"/>
      <c r="D55" s="42"/>
      <c r="E55" s="120"/>
      <c r="F55" s="121"/>
      <c r="G55" s="121">
        <v>853.59699999999998</v>
      </c>
      <c r="H55" s="134"/>
      <c r="I55" s="135"/>
      <c r="J55" s="122">
        <v>853.59699999999998</v>
      </c>
      <c r="K55" s="145"/>
    </row>
    <row r="56" spans="1:11" ht="16.2" x14ac:dyDescent="0.3">
      <c r="A56" s="147"/>
      <c r="B56" s="108" t="s">
        <v>109</v>
      </c>
      <c r="C56" s="108"/>
      <c r="D56" s="113"/>
      <c r="E56" s="149">
        <v>12227.807000000001</v>
      </c>
      <c r="F56" s="149"/>
      <c r="G56" s="149">
        <v>7962.3649999999998</v>
      </c>
      <c r="H56" s="153">
        <v>53307.873</v>
      </c>
      <c r="I56" s="154">
        <v>9726.5020000000004</v>
      </c>
      <c r="J56" s="150">
        <v>84885.187000000005</v>
      </c>
      <c r="K56" s="201">
        <v>1</v>
      </c>
    </row>
    <row r="57" spans="1:11" x14ac:dyDescent="0.3">
      <c r="A57" s="205" t="s">
        <v>124</v>
      </c>
    </row>
    <row r="58" spans="1:11" x14ac:dyDescent="0.3">
      <c r="A58" s="176" t="s">
        <v>128</v>
      </c>
    </row>
    <row r="59" spans="1:11" x14ac:dyDescent="0.3">
      <c r="A59" s="177" t="s">
        <v>121</v>
      </c>
    </row>
  </sheetData>
  <mergeCells count="7">
    <mergeCell ref="A48:A55"/>
    <mergeCell ref="A26:A36"/>
    <mergeCell ref="A37:A38"/>
    <mergeCell ref="A2:C2"/>
    <mergeCell ref="A3:A25"/>
    <mergeCell ref="B3:B7"/>
    <mergeCell ref="A39:A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33.6640625" customWidth="1"/>
    <col min="3" max="3" width="31.109375" customWidth="1"/>
  </cols>
  <sheetData>
    <row r="1" spans="1:11" x14ac:dyDescent="0.3">
      <c r="C1" s="45" t="s">
        <v>111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2" t="s">
        <v>6</v>
      </c>
      <c r="D3" s="35">
        <v>3912</v>
      </c>
      <c r="E3" s="26"/>
      <c r="F3" s="67"/>
      <c r="G3" s="67"/>
      <c r="H3" s="126">
        <v>38926.85</v>
      </c>
      <c r="I3" s="127"/>
      <c r="J3" s="68">
        <v>38926.85</v>
      </c>
    </row>
    <row r="4" spans="1:11" x14ac:dyDescent="0.3">
      <c r="A4" s="212"/>
      <c r="B4" s="209"/>
      <c r="C4" s="3" t="s">
        <v>7</v>
      </c>
      <c r="D4" s="25">
        <v>3910</v>
      </c>
      <c r="E4" s="30"/>
      <c r="F4" s="70"/>
      <c r="G4" s="70"/>
      <c r="H4" s="128">
        <v>8226.4470000000001</v>
      </c>
      <c r="I4" s="129"/>
      <c r="J4" s="71">
        <v>8226.4470000000001</v>
      </c>
    </row>
    <row r="5" spans="1:11" x14ac:dyDescent="0.3">
      <c r="A5" s="212"/>
      <c r="B5" s="209"/>
      <c r="C5" s="3" t="s">
        <v>8</v>
      </c>
      <c r="D5" s="25">
        <v>3828</v>
      </c>
      <c r="E5" s="30"/>
      <c r="F5" s="70"/>
      <c r="G5" s="70"/>
      <c r="H5" s="128">
        <v>23041.473000000002</v>
      </c>
      <c r="I5" s="129"/>
      <c r="J5" s="71">
        <v>23041.473000000002</v>
      </c>
    </row>
    <row r="6" spans="1:11" x14ac:dyDescent="0.3">
      <c r="A6" s="212"/>
      <c r="B6" s="209"/>
      <c r="C6" s="3" t="s">
        <v>9</v>
      </c>
      <c r="D6" s="25">
        <v>358</v>
      </c>
      <c r="E6" s="30"/>
      <c r="F6" s="70"/>
      <c r="G6" s="70"/>
      <c r="H6" s="128">
        <v>1621.2329999999999</v>
      </c>
      <c r="I6" s="129"/>
      <c r="J6" s="71">
        <v>1621.2329999999999</v>
      </c>
    </row>
    <row r="7" spans="1:11" x14ac:dyDescent="0.3">
      <c r="A7" s="212"/>
      <c r="B7" s="210"/>
      <c r="C7" s="54" t="s">
        <v>10</v>
      </c>
      <c r="D7" s="105">
        <v>3913</v>
      </c>
      <c r="E7" s="116"/>
      <c r="F7" s="115"/>
      <c r="G7" s="115"/>
      <c r="H7" s="130">
        <v>71816.001999999993</v>
      </c>
      <c r="I7" s="131"/>
      <c r="J7" s="117">
        <v>71816.001999999993</v>
      </c>
    </row>
    <row r="8" spans="1:11" x14ac:dyDescent="0.3">
      <c r="A8" s="212"/>
      <c r="B8" s="208" t="s">
        <v>11</v>
      </c>
      <c r="C8" s="2" t="s">
        <v>12</v>
      </c>
      <c r="D8" s="35">
        <v>893</v>
      </c>
      <c r="E8" s="26"/>
      <c r="F8" s="67"/>
      <c r="G8" s="67"/>
      <c r="H8" s="126">
        <v>4630.4179999999997</v>
      </c>
      <c r="I8" s="127"/>
      <c r="J8" s="68">
        <v>4630.4179999999997</v>
      </c>
    </row>
    <row r="9" spans="1:11" x14ac:dyDescent="0.3">
      <c r="A9" s="212"/>
      <c r="B9" s="209"/>
      <c r="C9" s="3" t="s">
        <v>13</v>
      </c>
      <c r="D9" s="25">
        <v>67</v>
      </c>
      <c r="E9" s="30"/>
      <c r="F9" s="70"/>
      <c r="G9" s="70"/>
      <c r="H9" s="128">
        <v>74.650999999999996</v>
      </c>
      <c r="I9" s="129"/>
      <c r="J9" s="71">
        <v>74.650999999999996</v>
      </c>
    </row>
    <row r="10" spans="1:11" x14ac:dyDescent="0.3">
      <c r="A10" s="212"/>
      <c r="B10" s="209"/>
      <c r="C10" s="3" t="s">
        <v>14</v>
      </c>
      <c r="D10" s="25">
        <v>34</v>
      </c>
      <c r="E10" s="30"/>
      <c r="F10" s="70"/>
      <c r="G10" s="70"/>
      <c r="H10" s="128">
        <v>51.241999999999997</v>
      </c>
      <c r="I10" s="129"/>
      <c r="J10" s="71">
        <v>51.241999999999997</v>
      </c>
    </row>
    <row r="11" spans="1:11" x14ac:dyDescent="0.3">
      <c r="A11" s="212"/>
      <c r="B11" s="209"/>
      <c r="C11" s="3" t="s">
        <v>15</v>
      </c>
      <c r="D11" s="25">
        <v>205</v>
      </c>
      <c r="E11" s="30"/>
      <c r="F11" s="70"/>
      <c r="G11" s="70"/>
      <c r="H11" s="128">
        <v>925.43100000000004</v>
      </c>
      <c r="I11" s="129"/>
      <c r="J11" s="71">
        <v>925.43100000000004</v>
      </c>
    </row>
    <row r="12" spans="1:11" x14ac:dyDescent="0.3">
      <c r="A12" s="212"/>
      <c r="B12" s="209"/>
      <c r="C12" s="60" t="s">
        <v>16</v>
      </c>
      <c r="D12" s="61">
        <v>1073</v>
      </c>
      <c r="E12" s="73"/>
      <c r="F12" s="74"/>
      <c r="G12" s="74"/>
      <c r="H12" s="132">
        <v>5681.741</v>
      </c>
      <c r="I12" s="133"/>
      <c r="J12" s="75">
        <v>5681.741</v>
      </c>
    </row>
    <row r="13" spans="1:11" x14ac:dyDescent="0.3">
      <c r="A13" s="212"/>
      <c r="B13" s="209"/>
      <c r="C13" s="3" t="s">
        <v>17</v>
      </c>
      <c r="D13" s="25">
        <v>1746</v>
      </c>
      <c r="E13" s="30"/>
      <c r="F13" s="70"/>
      <c r="G13" s="70"/>
      <c r="H13" s="128">
        <v>3989.0830000000001</v>
      </c>
      <c r="I13" s="129"/>
      <c r="J13" s="71">
        <v>3989.0830000000001</v>
      </c>
    </row>
    <row r="14" spans="1:11" x14ac:dyDescent="0.3">
      <c r="A14" s="212"/>
      <c r="B14" s="209"/>
      <c r="C14" s="3" t="s">
        <v>18</v>
      </c>
      <c r="D14" s="25">
        <v>851</v>
      </c>
      <c r="E14" s="30"/>
      <c r="F14" s="70"/>
      <c r="G14" s="70"/>
      <c r="H14" s="128">
        <v>1516.905</v>
      </c>
      <c r="I14" s="129"/>
      <c r="J14" s="71">
        <v>1516.905</v>
      </c>
    </row>
    <row r="15" spans="1:11" x14ac:dyDescent="0.3">
      <c r="A15" s="212"/>
      <c r="B15" s="209"/>
      <c r="C15" s="3" t="s">
        <v>19</v>
      </c>
      <c r="D15" s="25">
        <v>63</v>
      </c>
      <c r="E15" s="30"/>
      <c r="F15" s="70"/>
      <c r="G15" s="70"/>
      <c r="H15" s="128">
        <v>127.913</v>
      </c>
      <c r="I15" s="129"/>
      <c r="J15" s="71">
        <v>127.913</v>
      </c>
    </row>
    <row r="16" spans="1:11" ht="16.2" x14ac:dyDescent="0.3">
      <c r="A16" s="212"/>
      <c r="B16" s="209"/>
      <c r="C16" s="60" t="s">
        <v>20</v>
      </c>
      <c r="D16" s="61">
        <v>2129</v>
      </c>
      <c r="E16" s="73"/>
      <c r="F16" s="74"/>
      <c r="G16" s="74"/>
      <c r="H16" s="132">
        <v>5635.2190000000001</v>
      </c>
      <c r="I16" s="133"/>
      <c r="J16" s="75">
        <v>5635.2190000000001</v>
      </c>
      <c r="K16" s="200">
        <v>0</v>
      </c>
    </row>
    <row r="17" spans="1:11" x14ac:dyDescent="0.3">
      <c r="A17" s="212"/>
      <c r="B17" s="210"/>
      <c r="C17" s="54" t="s">
        <v>21</v>
      </c>
      <c r="D17" s="105">
        <v>2593</v>
      </c>
      <c r="E17" s="116"/>
      <c r="F17" s="115"/>
      <c r="G17" s="115"/>
      <c r="H17" s="130">
        <v>11316.96</v>
      </c>
      <c r="I17" s="131"/>
      <c r="J17" s="117">
        <v>11316.96</v>
      </c>
    </row>
    <row r="18" spans="1:11" x14ac:dyDescent="0.3">
      <c r="A18" s="212"/>
      <c r="B18" s="208" t="s">
        <v>22</v>
      </c>
      <c r="C18" s="2" t="s">
        <v>23</v>
      </c>
      <c r="D18" s="35"/>
      <c r="E18" s="26"/>
      <c r="F18" s="67"/>
      <c r="G18" s="67"/>
      <c r="H18" s="126">
        <v>63.558</v>
      </c>
      <c r="I18" s="127"/>
      <c r="J18" s="68">
        <v>63.558</v>
      </c>
    </row>
    <row r="19" spans="1:11" x14ac:dyDescent="0.3">
      <c r="A19" s="212"/>
      <c r="B19" s="209"/>
      <c r="C19" s="3" t="s">
        <v>24</v>
      </c>
      <c r="D19" s="25"/>
      <c r="E19" s="30"/>
      <c r="F19" s="70"/>
      <c r="G19" s="70"/>
      <c r="H19" s="128">
        <v>258.541</v>
      </c>
      <c r="I19" s="129"/>
      <c r="J19" s="71">
        <v>258.541</v>
      </c>
    </row>
    <row r="20" spans="1:11" x14ac:dyDescent="0.3">
      <c r="A20" s="212"/>
      <c r="B20" s="209"/>
      <c r="C20" s="3" t="s">
        <v>25</v>
      </c>
      <c r="D20" s="25"/>
      <c r="E20" s="30"/>
      <c r="F20" s="70"/>
      <c r="G20" s="70"/>
      <c r="H20" s="128">
        <v>92.563999999999993</v>
      </c>
      <c r="I20" s="129"/>
      <c r="J20" s="71">
        <v>92.563999999999993</v>
      </c>
    </row>
    <row r="21" spans="1:11" x14ac:dyDescent="0.3">
      <c r="A21" s="212"/>
      <c r="B21" s="209"/>
      <c r="C21" s="3" t="s">
        <v>26</v>
      </c>
      <c r="D21" s="25"/>
      <c r="E21" s="30"/>
      <c r="F21" s="70"/>
      <c r="G21" s="70"/>
      <c r="H21" s="128"/>
      <c r="I21" s="129"/>
      <c r="J21" s="71"/>
    </row>
    <row r="22" spans="1:11" x14ac:dyDescent="0.3">
      <c r="A22" s="212"/>
      <c r="B22" s="210"/>
      <c r="C22" s="54" t="s">
        <v>27</v>
      </c>
      <c r="D22" s="105"/>
      <c r="E22" s="116"/>
      <c r="F22" s="115"/>
      <c r="G22" s="115"/>
      <c r="H22" s="130">
        <v>414.66300000000001</v>
      </c>
      <c r="I22" s="131"/>
      <c r="J22" s="117">
        <v>414.66300000000001</v>
      </c>
    </row>
    <row r="23" spans="1:11" x14ac:dyDescent="0.3">
      <c r="A23" s="212"/>
      <c r="B23" s="4" t="s">
        <v>28</v>
      </c>
      <c r="C23" s="6" t="s">
        <v>29</v>
      </c>
      <c r="D23" s="35"/>
      <c r="E23" s="26"/>
      <c r="F23" s="67"/>
      <c r="G23" s="67"/>
      <c r="H23" s="126"/>
      <c r="I23" s="127"/>
      <c r="J23" s="68"/>
    </row>
    <row r="24" spans="1:11" x14ac:dyDescent="0.3">
      <c r="A24" s="212"/>
      <c r="B24" s="7" t="s">
        <v>30</v>
      </c>
      <c r="C24" s="5"/>
      <c r="D24" s="25"/>
      <c r="E24" s="30"/>
      <c r="F24" s="70"/>
      <c r="G24" s="70"/>
      <c r="H24" s="128">
        <v>816.048</v>
      </c>
      <c r="I24" s="129"/>
      <c r="J24" s="71">
        <v>816.048</v>
      </c>
    </row>
    <row r="25" spans="1:11" x14ac:dyDescent="0.3">
      <c r="A25" s="213"/>
      <c r="B25" s="52" t="s">
        <v>31</v>
      </c>
      <c r="C25" s="101"/>
      <c r="D25" s="42"/>
      <c r="E25" s="120"/>
      <c r="F25" s="121"/>
      <c r="G25" s="121"/>
      <c r="H25" s="134">
        <v>84363.672999999995</v>
      </c>
      <c r="I25" s="135"/>
      <c r="J25" s="122">
        <v>84363.672999999995</v>
      </c>
    </row>
    <row r="26" spans="1:11" x14ac:dyDescent="0.3">
      <c r="A26" s="241" t="s">
        <v>90</v>
      </c>
      <c r="B26" s="4" t="s">
        <v>32</v>
      </c>
      <c r="C26" s="6"/>
      <c r="D26" s="35">
        <v>928</v>
      </c>
      <c r="E26" s="26">
        <v>3284.2890000000002</v>
      </c>
      <c r="F26" s="67"/>
      <c r="G26" s="67"/>
      <c r="H26" s="126"/>
      <c r="I26" s="127">
        <v>6099.0050000000001</v>
      </c>
      <c r="J26" s="68">
        <v>9383.2939999999999</v>
      </c>
    </row>
    <row r="27" spans="1:11" ht="16.2" x14ac:dyDescent="0.3">
      <c r="A27" s="242"/>
      <c r="B27" s="7" t="s">
        <v>33</v>
      </c>
      <c r="C27" s="5"/>
      <c r="D27" s="25">
        <v>150</v>
      </c>
      <c r="E27" s="30">
        <v>103.371</v>
      </c>
      <c r="F27" s="70"/>
      <c r="G27" s="70"/>
      <c r="H27" s="128"/>
      <c r="I27" s="129">
        <v>341.851</v>
      </c>
      <c r="J27" s="71">
        <v>455.94</v>
      </c>
      <c r="K27" s="200">
        <v>1</v>
      </c>
    </row>
    <row r="28" spans="1:11" ht="16.2" x14ac:dyDescent="0.3">
      <c r="A28" s="242"/>
      <c r="B28" s="7" t="s">
        <v>34</v>
      </c>
      <c r="C28" s="5" t="s">
        <v>35</v>
      </c>
      <c r="D28" s="25">
        <v>544</v>
      </c>
      <c r="E28" s="30">
        <v>1172.838</v>
      </c>
      <c r="F28" s="70"/>
      <c r="G28" s="70"/>
      <c r="H28" s="128"/>
      <c r="I28" s="129">
        <v>3518.5120000000002</v>
      </c>
      <c r="J28" s="71">
        <v>4843.9269999999997</v>
      </c>
      <c r="K28" s="200">
        <v>1</v>
      </c>
    </row>
    <row r="29" spans="1:11" ht="16.2" x14ac:dyDescent="0.3">
      <c r="A29" s="242"/>
      <c r="B29" s="7" t="s">
        <v>34</v>
      </c>
      <c r="C29" s="5" t="s">
        <v>36</v>
      </c>
      <c r="D29" s="25">
        <v>225</v>
      </c>
      <c r="E29" s="30"/>
      <c r="F29" s="70"/>
      <c r="G29" s="70"/>
      <c r="H29" s="128"/>
      <c r="I29" s="129">
        <v>593.13</v>
      </c>
      <c r="J29" s="71">
        <v>790.84100000000001</v>
      </c>
      <c r="K29" s="200">
        <v>1</v>
      </c>
    </row>
    <row r="30" spans="1:11" ht="16.2" x14ac:dyDescent="0.3">
      <c r="A30" s="242"/>
      <c r="B30" s="7" t="s">
        <v>37</v>
      </c>
      <c r="C30" s="5"/>
      <c r="D30" s="25">
        <v>61</v>
      </c>
      <c r="E30" s="30">
        <v>139.345</v>
      </c>
      <c r="F30" s="70"/>
      <c r="G30" s="70"/>
      <c r="H30" s="128"/>
      <c r="I30" s="129"/>
      <c r="J30" s="71">
        <v>139.345</v>
      </c>
      <c r="K30" s="200">
        <v>2</v>
      </c>
    </row>
    <row r="31" spans="1:11" ht="16.2" x14ac:dyDescent="0.3">
      <c r="A31" s="242"/>
      <c r="B31" s="7" t="s">
        <v>38</v>
      </c>
      <c r="C31" s="5"/>
      <c r="D31" s="25">
        <v>516</v>
      </c>
      <c r="E31" s="30">
        <v>1771.5920000000001</v>
      </c>
      <c r="F31" s="70"/>
      <c r="G31" s="70"/>
      <c r="H31" s="128"/>
      <c r="I31" s="129"/>
      <c r="J31" s="71">
        <v>1771.5920000000001</v>
      </c>
      <c r="K31" s="200">
        <v>2</v>
      </c>
    </row>
    <row r="32" spans="1:11" ht="16.2" x14ac:dyDescent="0.3">
      <c r="A32" s="242"/>
      <c r="B32" s="7" t="s">
        <v>131</v>
      </c>
      <c r="C32" s="5"/>
      <c r="D32" s="25">
        <v>462</v>
      </c>
      <c r="E32" s="30">
        <v>1109.204</v>
      </c>
      <c r="F32" s="70"/>
      <c r="G32" s="70"/>
      <c r="H32" s="128"/>
      <c r="I32" s="129"/>
      <c r="J32" s="71">
        <v>1109.204</v>
      </c>
      <c r="K32" s="200">
        <v>2</v>
      </c>
    </row>
    <row r="33" spans="1:10" x14ac:dyDescent="0.3">
      <c r="A33" s="242"/>
      <c r="B33" s="9" t="s">
        <v>40</v>
      </c>
      <c r="C33" s="5" t="s">
        <v>41</v>
      </c>
      <c r="D33" s="25"/>
      <c r="E33" s="30"/>
      <c r="F33" s="70"/>
      <c r="G33" s="70">
        <v>15.253</v>
      </c>
      <c r="H33" s="128"/>
      <c r="I33" s="129"/>
      <c r="J33" s="71">
        <v>15.253</v>
      </c>
    </row>
    <row r="34" spans="1:10" x14ac:dyDescent="0.3">
      <c r="A34" s="242"/>
      <c r="B34" s="7" t="s">
        <v>42</v>
      </c>
      <c r="C34" s="5"/>
      <c r="D34" s="25"/>
      <c r="E34" s="30">
        <v>72.634</v>
      </c>
      <c r="F34" s="70"/>
      <c r="G34" s="70"/>
      <c r="H34" s="128"/>
      <c r="I34" s="129">
        <v>234.29499999999999</v>
      </c>
      <c r="J34" s="71">
        <v>306.92899999999997</v>
      </c>
    </row>
    <row r="35" spans="1:10" x14ac:dyDescent="0.3">
      <c r="A35" s="242"/>
      <c r="B35" s="7" t="s">
        <v>43</v>
      </c>
      <c r="C35" s="5"/>
      <c r="D35" s="25">
        <v>622</v>
      </c>
      <c r="E35" s="30">
        <v>1441.0540000000001</v>
      </c>
      <c r="F35" s="70"/>
      <c r="G35" s="70"/>
      <c r="H35" s="128"/>
      <c r="I35" s="129">
        <v>1560.923</v>
      </c>
      <c r="J35" s="71">
        <v>3001.9769999999999</v>
      </c>
    </row>
    <row r="36" spans="1:10" x14ac:dyDescent="0.3">
      <c r="A36" s="242"/>
      <c r="B36" s="63" t="s">
        <v>47</v>
      </c>
      <c r="C36" s="65"/>
      <c r="D36" s="42"/>
      <c r="E36" s="120">
        <v>9094.3269999999993</v>
      </c>
      <c r="F36" s="121"/>
      <c r="G36" s="121">
        <v>15.253</v>
      </c>
      <c r="H36" s="134"/>
      <c r="I36" s="135">
        <v>12347.715</v>
      </c>
      <c r="J36" s="122">
        <v>21818.300999999999</v>
      </c>
    </row>
    <row r="37" spans="1:10" x14ac:dyDescent="0.3">
      <c r="A37" s="244" t="s">
        <v>108</v>
      </c>
      <c r="B37" s="4" t="s">
        <v>58</v>
      </c>
      <c r="C37" s="6"/>
      <c r="D37" s="35"/>
      <c r="E37" s="26">
        <v>310.59800000000001</v>
      </c>
      <c r="F37" s="67"/>
      <c r="G37" s="67"/>
      <c r="H37" s="126"/>
      <c r="I37" s="127"/>
      <c r="J37" s="68">
        <v>310.59800000000001</v>
      </c>
    </row>
    <row r="38" spans="1:10" x14ac:dyDescent="0.3">
      <c r="A38" s="242"/>
      <c r="B38" s="63" t="s">
        <v>59</v>
      </c>
      <c r="C38" s="65"/>
      <c r="D38" s="42"/>
      <c r="E38" s="120">
        <v>310.59800000000001</v>
      </c>
      <c r="F38" s="121"/>
      <c r="G38" s="121"/>
      <c r="H38" s="134"/>
      <c r="I38" s="135"/>
      <c r="J38" s="122">
        <v>310.59800000000001</v>
      </c>
    </row>
    <row r="39" spans="1:10" x14ac:dyDescent="0.3">
      <c r="A39" s="211" t="s">
        <v>94</v>
      </c>
      <c r="B39" s="4" t="s">
        <v>63</v>
      </c>
      <c r="C39" s="6"/>
      <c r="D39" s="35"/>
      <c r="E39" s="26"/>
      <c r="F39" s="67"/>
      <c r="G39" s="67">
        <v>160.62200000000001</v>
      </c>
      <c r="H39" s="126"/>
      <c r="I39" s="127"/>
      <c r="J39" s="68">
        <v>160.62200000000001</v>
      </c>
    </row>
    <row r="40" spans="1:10" x14ac:dyDescent="0.3">
      <c r="A40" s="237"/>
      <c r="B40" s="7" t="s">
        <v>87</v>
      </c>
      <c r="C40" s="5"/>
      <c r="D40" s="25"/>
      <c r="E40" s="30"/>
      <c r="F40" s="70"/>
      <c r="G40" s="70">
        <v>100.541</v>
      </c>
      <c r="H40" s="128"/>
      <c r="I40" s="129"/>
      <c r="J40" s="71">
        <v>100.541</v>
      </c>
    </row>
    <row r="41" spans="1:10" x14ac:dyDescent="0.3">
      <c r="A41" s="237"/>
      <c r="B41" s="7" t="s">
        <v>64</v>
      </c>
      <c r="C41" s="5"/>
      <c r="D41" s="25"/>
      <c r="E41" s="30"/>
      <c r="F41" s="70"/>
      <c r="G41" s="70">
        <v>1179.3989999999999</v>
      </c>
      <c r="H41" s="128"/>
      <c r="I41" s="129"/>
      <c r="J41" s="71">
        <v>1179.3989999999999</v>
      </c>
    </row>
    <row r="42" spans="1:10" x14ac:dyDescent="0.3">
      <c r="A42" s="237"/>
      <c r="B42" s="7" t="s">
        <v>130</v>
      </c>
      <c r="C42" s="5"/>
      <c r="D42" s="25"/>
      <c r="E42" s="30"/>
      <c r="F42" s="70"/>
      <c r="G42" s="70">
        <v>24.7</v>
      </c>
      <c r="H42" s="128"/>
      <c r="I42" s="129"/>
      <c r="J42" s="71">
        <v>24.7</v>
      </c>
    </row>
    <row r="43" spans="1:10" x14ac:dyDescent="0.3">
      <c r="A43" s="237"/>
      <c r="B43" s="7" t="s">
        <v>65</v>
      </c>
      <c r="C43" s="5"/>
      <c r="D43" s="25"/>
      <c r="E43" s="30"/>
      <c r="F43" s="70"/>
      <c r="G43" s="70">
        <v>21.265999999999998</v>
      </c>
      <c r="H43" s="128"/>
      <c r="I43" s="129"/>
      <c r="J43" s="71">
        <v>21.265999999999998</v>
      </c>
    </row>
    <row r="44" spans="1:10" x14ac:dyDescent="0.3">
      <c r="A44" s="237"/>
      <c r="B44" s="7" t="s">
        <v>66</v>
      </c>
      <c r="C44" s="5"/>
      <c r="D44" s="25"/>
      <c r="E44" s="30"/>
      <c r="F44" s="70"/>
      <c r="G44" s="70"/>
      <c r="H44" s="128"/>
      <c r="I44" s="129"/>
      <c r="J44" s="71"/>
    </row>
    <row r="45" spans="1:10" x14ac:dyDescent="0.3">
      <c r="A45" s="237"/>
      <c r="B45" s="7" t="s">
        <v>67</v>
      </c>
      <c r="C45" s="5"/>
      <c r="D45" s="25"/>
      <c r="E45" s="30">
        <v>4757.9229999999998</v>
      </c>
      <c r="F45" s="70"/>
      <c r="G45" s="70"/>
      <c r="H45" s="128"/>
      <c r="I45" s="129"/>
      <c r="J45" s="71">
        <v>4757.9229999999998</v>
      </c>
    </row>
    <row r="46" spans="1:10" x14ac:dyDescent="0.3">
      <c r="A46" s="237"/>
      <c r="B46" s="7" t="s">
        <v>68</v>
      </c>
      <c r="C46" s="5"/>
      <c r="D46" s="25"/>
      <c r="E46" s="30">
        <v>266.46699999999998</v>
      </c>
      <c r="F46" s="70"/>
      <c r="G46" s="70"/>
      <c r="H46" s="128"/>
      <c r="I46" s="129"/>
      <c r="J46" s="71">
        <v>266.46699999999998</v>
      </c>
    </row>
    <row r="47" spans="1:10" x14ac:dyDescent="0.3">
      <c r="A47" s="237"/>
      <c r="B47" s="63" t="s">
        <v>69</v>
      </c>
      <c r="C47" s="43"/>
      <c r="D47" s="42"/>
      <c r="E47" s="120">
        <v>5024.3900000000003</v>
      </c>
      <c r="F47" s="121"/>
      <c r="G47" s="121">
        <v>1486.527</v>
      </c>
      <c r="H47" s="134"/>
      <c r="I47" s="135"/>
      <c r="J47" s="122">
        <v>6510.9170000000004</v>
      </c>
    </row>
    <row r="48" spans="1:10" x14ac:dyDescent="0.3">
      <c r="A48" s="211" t="s">
        <v>95</v>
      </c>
      <c r="B48" s="4" t="s">
        <v>72</v>
      </c>
      <c r="C48" s="6"/>
      <c r="D48" s="35"/>
      <c r="E48" s="26"/>
      <c r="F48" s="67"/>
      <c r="G48" s="67">
        <v>343.09300000000002</v>
      </c>
      <c r="H48" s="126"/>
      <c r="I48" s="127"/>
      <c r="J48" s="68">
        <v>343.09300000000002</v>
      </c>
    </row>
    <row r="49" spans="1:11" x14ac:dyDescent="0.3">
      <c r="A49" s="237"/>
      <c r="B49" s="7" t="s">
        <v>78</v>
      </c>
      <c r="C49" s="5"/>
      <c r="D49" s="25"/>
      <c r="E49" s="30"/>
      <c r="F49" s="70"/>
      <c r="G49" s="70">
        <v>438.66500000000002</v>
      </c>
      <c r="H49" s="128"/>
      <c r="I49" s="129"/>
      <c r="J49" s="71">
        <v>438.66500000000002</v>
      </c>
    </row>
    <row r="50" spans="1:11" x14ac:dyDescent="0.3">
      <c r="A50" s="237"/>
      <c r="B50" s="7" t="s">
        <v>79</v>
      </c>
      <c r="C50" s="5"/>
      <c r="D50" s="25"/>
      <c r="E50" s="30"/>
      <c r="F50" s="70"/>
      <c r="G50" s="70"/>
      <c r="H50" s="128"/>
      <c r="I50" s="129"/>
      <c r="J50" s="71"/>
    </row>
    <row r="51" spans="1:11" x14ac:dyDescent="0.3">
      <c r="A51" s="237"/>
      <c r="B51" s="7" t="s">
        <v>80</v>
      </c>
      <c r="C51" s="5"/>
      <c r="D51" s="25"/>
      <c r="E51" s="30"/>
      <c r="F51" s="70"/>
      <c r="G51" s="70">
        <v>148.96899999999999</v>
      </c>
      <c r="H51" s="128"/>
      <c r="I51" s="129"/>
      <c r="J51" s="71">
        <v>148.96899999999999</v>
      </c>
    </row>
    <row r="52" spans="1:11" x14ac:dyDescent="0.3">
      <c r="A52" s="237"/>
      <c r="B52" s="7" t="s">
        <v>81</v>
      </c>
      <c r="C52" s="5"/>
      <c r="D52" s="25"/>
      <c r="E52" s="30"/>
      <c r="F52" s="70"/>
      <c r="G52" s="70"/>
      <c r="H52" s="128"/>
      <c r="I52" s="129"/>
      <c r="J52" s="71"/>
    </row>
    <row r="53" spans="1:11" x14ac:dyDescent="0.3">
      <c r="A53" s="237"/>
      <c r="B53" s="7" t="s">
        <v>82</v>
      </c>
      <c r="C53" s="5"/>
      <c r="D53" s="25"/>
      <c r="E53" s="30"/>
      <c r="F53" s="70"/>
      <c r="G53" s="70"/>
      <c r="H53" s="128"/>
      <c r="I53" s="129"/>
      <c r="J53" s="71"/>
    </row>
    <row r="54" spans="1:11" x14ac:dyDescent="0.3">
      <c r="A54" s="237"/>
      <c r="B54" s="7" t="s">
        <v>83</v>
      </c>
      <c r="C54" s="5"/>
      <c r="D54" s="25"/>
      <c r="E54" s="30"/>
      <c r="F54" s="70"/>
      <c r="G54" s="70">
        <v>170.34</v>
      </c>
      <c r="H54" s="128"/>
      <c r="I54" s="129"/>
      <c r="J54" s="71">
        <v>170.34</v>
      </c>
    </row>
    <row r="55" spans="1:11" x14ac:dyDescent="0.3">
      <c r="A55" s="237"/>
      <c r="B55" s="156" t="s">
        <v>84</v>
      </c>
      <c r="C55" s="99"/>
      <c r="D55" s="42"/>
      <c r="E55" s="120"/>
      <c r="F55" s="140"/>
      <c r="G55" s="140">
        <v>1101.068</v>
      </c>
      <c r="H55" s="157"/>
      <c r="I55" s="158"/>
      <c r="J55" s="141">
        <v>1101.068</v>
      </c>
    </row>
    <row r="56" spans="1:11" ht="16.2" x14ac:dyDescent="0.3">
      <c r="A56" s="147"/>
      <c r="B56" s="155" t="s">
        <v>109</v>
      </c>
      <c r="C56" s="109"/>
      <c r="D56" s="113"/>
      <c r="E56" s="149">
        <v>14429.315000000001</v>
      </c>
      <c r="F56" s="149"/>
      <c r="G56" s="149">
        <v>2602.8470000000002</v>
      </c>
      <c r="H56" s="153">
        <v>84363.672999999995</v>
      </c>
      <c r="I56" s="154">
        <v>12347.715</v>
      </c>
      <c r="J56" s="150">
        <v>114104.557</v>
      </c>
      <c r="K56" s="201">
        <v>1</v>
      </c>
    </row>
    <row r="57" spans="1:11" x14ac:dyDescent="0.3">
      <c r="A57" s="205" t="s">
        <v>124</v>
      </c>
    </row>
    <row r="58" spans="1:11" x14ac:dyDescent="0.3">
      <c r="A58" s="176" t="s">
        <v>128</v>
      </c>
    </row>
    <row r="59" spans="1:11" x14ac:dyDescent="0.3">
      <c r="A59" s="177" t="s">
        <v>121</v>
      </c>
    </row>
  </sheetData>
  <mergeCells count="9">
    <mergeCell ref="A26:A36"/>
    <mergeCell ref="A37:A38"/>
    <mergeCell ref="A39:A47"/>
    <mergeCell ref="A48:A55"/>
    <mergeCell ref="A2:C2"/>
    <mergeCell ref="B8:B17"/>
    <mergeCell ref="B18:B22"/>
    <mergeCell ref="A3:A25"/>
    <mergeCell ref="B3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opLeftCell="A22" workbookViewId="0">
      <selection activeCell="B32" sqref="B32"/>
    </sheetView>
  </sheetViews>
  <sheetFormatPr baseColWidth="10" defaultColWidth="8.88671875" defaultRowHeight="14.4" x14ac:dyDescent="0.3"/>
  <cols>
    <col min="2" max="2" width="30.6640625" customWidth="1"/>
    <col min="3" max="3" width="37" customWidth="1"/>
  </cols>
  <sheetData>
    <row r="1" spans="1:11" x14ac:dyDescent="0.3">
      <c r="C1" s="45" t="s">
        <v>112</v>
      </c>
    </row>
    <row r="2" spans="1:11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1" x14ac:dyDescent="0.3">
      <c r="A3" s="217" t="s">
        <v>89</v>
      </c>
      <c r="B3" s="208" t="s">
        <v>5</v>
      </c>
      <c r="C3" s="2" t="s">
        <v>6</v>
      </c>
      <c r="D3" s="66">
        <v>4936</v>
      </c>
      <c r="E3" s="26"/>
      <c r="F3" s="67"/>
      <c r="G3" s="67"/>
      <c r="H3" s="126">
        <v>50886.896000000001</v>
      </c>
      <c r="I3" s="127"/>
      <c r="J3" s="68">
        <v>50886.896000000001</v>
      </c>
    </row>
    <row r="4" spans="1:11" x14ac:dyDescent="0.3">
      <c r="A4" s="212"/>
      <c r="B4" s="209"/>
      <c r="C4" s="3" t="s">
        <v>7</v>
      </c>
      <c r="D4" s="69">
        <v>4931</v>
      </c>
      <c r="E4" s="30"/>
      <c r="F4" s="70"/>
      <c r="G4" s="70"/>
      <c r="H4" s="128">
        <v>11149.614</v>
      </c>
      <c r="I4" s="129"/>
      <c r="J4" s="71">
        <v>11149.614</v>
      </c>
    </row>
    <row r="5" spans="1:11" x14ac:dyDescent="0.3">
      <c r="A5" s="212"/>
      <c r="B5" s="209"/>
      <c r="C5" s="3" t="s">
        <v>8</v>
      </c>
      <c r="D5" s="69">
        <v>4738</v>
      </c>
      <c r="E5" s="30"/>
      <c r="F5" s="70"/>
      <c r="G5" s="70"/>
      <c r="H5" s="128">
        <v>30891.946</v>
      </c>
      <c r="I5" s="129"/>
      <c r="J5" s="71">
        <v>30891.946</v>
      </c>
    </row>
    <row r="6" spans="1:11" x14ac:dyDescent="0.3">
      <c r="A6" s="212"/>
      <c r="B6" s="209"/>
      <c r="C6" s="3" t="s">
        <v>9</v>
      </c>
      <c r="D6" s="69">
        <v>402</v>
      </c>
      <c r="E6" s="30"/>
      <c r="F6" s="70"/>
      <c r="G6" s="70"/>
      <c r="H6" s="128">
        <v>1801.3430000000001</v>
      </c>
      <c r="I6" s="129"/>
      <c r="J6" s="71">
        <v>1801.3430000000001</v>
      </c>
    </row>
    <row r="7" spans="1:11" x14ac:dyDescent="0.3">
      <c r="A7" s="212"/>
      <c r="B7" s="210"/>
      <c r="C7" s="54" t="s">
        <v>10</v>
      </c>
      <c r="D7" s="118">
        <v>4937</v>
      </c>
      <c r="E7" s="116"/>
      <c r="F7" s="115"/>
      <c r="G7" s="115"/>
      <c r="H7" s="130">
        <v>94729.798999999999</v>
      </c>
      <c r="I7" s="131"/>
      <c r="J7" s="117">
        <v>94729.798999999999</v>
      </c>
    </row>
    <row r="8" spans="1:11" x14ac:dyDescent="0.3">
      <c r="A8" s="212"/>
      <c r="B8" s="8" t="s">
        <v>11</v>
      </c>
      <c r="C8" s="2" t="s">
        <v>12</v>
      </c>
      <c r="D8" s="66">
        <v>879</v>
      </c>
      <c r="E8" s="26"/>
      <c r="F8" s="67"/>
      <c r="G8" s="67"/>
      <c r="H8" s="126">
        <v>3993.06</v>
      </c>
      <c r="I8" s="127"/>
      <c r="J8" s="68">
        <v>3993.06</v>
      </c>
    </row>
    <row r="9" spans="1:11" x14ac:dyDescent="0.3">
      <c r="A9" s="212"/>
      <c r="B9" s="9"/>
      <c r="C9" s="3" t="s">
        <v>13</v>
      </c>
      <c r="D9" s="69">
        <v>95</v>
      </c>
      <c r="E9" s="30"/>
      <c r="F9" s="70"/>
      <c r="G9" s="70"/>
      <c r="H9" s="128">
        <v>112.235</v>
      </c>
      <c r="I9" s="129"/>
      <c r="J9" s="71">
        <v>112.235</v>
      </c>
    </row>
    <row r="10" spans="1:11" x14ac:dyDescent="0.3">
      <c r="A10" s="212"/>
      <c r="B10" s="9"/>
      <c r="C10" s="3" t="s">
        <v>14</v>
      </c>
      <c r="D10" s="69">
        <v>33</v>
      </c>
      <c r="E10" s="30"/>
      <c r="F10" s="70"/>
      <c r="G10" s="70"/>
      <c r="H10" s="128">
        <v>70.260000000000005</v>
      </c>
      <c r="I10" s="129"/>
      <c r="J10" s="71">
        <v>70.260000000000005</v>
      </c>
    </row>
    <row r="11" spans="1:11" x14ac:dyDescent="0.3">
      <c r="A11" s="212"/>
      <c r="B11" s="9"/>
      <c r="C11" s="3" t="s">
        <v>15</v>
      </c>
      <c r="D11" s="69">
        <v>99</v>
      </c>
      <c r="E11" s="30"/>
      <c r="F11" s="70"/>
      <c r="G11" s="70"/>
      <c r="H11" s="128">
        <v>435.04899999999998</v>
      </c>
      <c r="I11" s="129"/>
      <c r="J11" s="71">
        <v>435.04899999999998</v>
      </c>
    </row>
    <row r="12" spans="1:11" x14ac:dyDescent="0.3">
      <c r="A12" s="212"/>
      <c r="B12" s="9"/>
      <c r="C12" s="60" t="s">
        <v>16</v>
      </c>
      <c r="D12" s="72">
        <v>987</v>
      </c>
      <c r="E12" s="73"/>
      <c r="F12" s="74"/>
      <c r="G12" s="74"/>
      <c r="H12" s="132">
        <v>4610.6040000000003</v>
      </c>
      <c r="I12" s="133"/>
      <c r="J12" s="75">
        <v>4610.6040000000003</v>
      </c>
    </row>
    <row r="13" spans="1:11" x14ac:dyDescent="0.3">
      <c r="A13" s="212"/>
      <c r="B13" s="9"/>
      <c r="C13" s="3" t="s">
        <v>17</v>
      </c>
      <c r="D13" s="69">
        <v>2855</v>
      </c>
      <c r="E13" s="30"/>
      <c r="F13" s="70"/>
      <c r="G13" s="70"/>
      <c r="H13" s="128">
        <v>8791.6970000000001</v>
      </c>
      <c r="I13" s="129"/>
      <c r="J13" s="71">
        <v>8791.6970000000001</v>
      </c>
    </row>
    <row r="14" spans="1:11" x14ac:dyDescent="0.3">
      <c r="A14" s="212"/>
      <c r="B14" s="9"/>
      <c r="C14" s="3" t="s">
        <v>18</v>
      </c>
      <c r="D14" s="69">
        <v>507</v>
      </c>
      <c r="E14" s="30"/>
      <c r="F14" s="70"/>
      <c r="G14" s="70"/>
      <c r="H14" s="128">
        <v>598.88900000000001</v>
      </c>
      <c r="I14" s="129"/>
      <c r="J14" s="71">
        <v>598.88900000000001</v>
      </c>
    </row>
    <row r="15" spans="1:11" x14ac:dyDescent="0.3">
      <c r="A15" s="212"/>
      <c r="B15" s="9"/>
      <c r="C15" s="3" t="s">
        <v>19</v>
      </c>
      <c r="D15" s="69">
        <v>24</v>
      </c>
      <c r="E15" s="30"/>
      <c r="F15" s="70"/>
      <c r="G15" s="70"/>
      <c r="H15" s="128">
        <v>43.081000000000003</v>
      </c>
      <c r="I15" s="129"/>
      <c r="J15" s="71">
        <v>43.081000000000003</v>
      </c>
    </row>
    <row r="16" spans="1:11" ht="16.2" x14ac:dyDescent="0.3">
      <c r="A16" s="212"/>
      <c r="B16" s="9"/>
      <c r="C16" s="60" t="s">
        <v>20</v>
      </c>
      <c r="D16" s="72">
        <v>3025</v>
      </c>
      <c r="E16" s="73"/>
      <c r="F16" s="74"/>
      <c r="G16" s="74"/>
      <c r="H16" s="132">
        <v>9705.125</v>
      </c>
      <c r="I16" s="133"/>
      <c r="J16" s="75">
        <v>9705.125</v>
      </c>
      <c r="K16" s="200">
        <v>0</v>
      </c>
    </row>
    <row r="17" spans="1:11" x14ac:dyDescent="0.3">
      <c r="A17" s="212"/>
      <c r="B17" s="10"/>
      <c r="C17" s="54" t="s">
        <v>21</v>
      </c>
      <c r="D17" s="118">
        <v>3318</v>
      </c>
      <c r="E17" s="116"/>
      <c r="F17" s="115"/>
      <c r="G17" s="115"/>
      <c r="H17" s="130">
        <v>14315.728999999999</v>
      </c>
      <c r="I17" s="131"/>
      <c r="J17" s="117">
        <v>14315.728999999999</v>
      </c>
    </row>
    <row r="18" spans="1:11" x14ac:dyDescent="0.3">
      <c r="A18" s="212"/>
      <c r="B18" s="8" t="s">
        <v>22</v>
      </c>
      <c r="C18" s="2" t="s">
        <v>23</v>
      </c>
      <c r="D18" s="66"/>
      <c r="E18" s="26"/>
      <c r="F18" s="67"/>
      <c r="G18" s="67"/>
      <c r="H18" s="126">
        <v>2339.8589999999999</v>
      </c>
      <c r="I18" s="127"/>
      <c r="J18" s="68">
        <v>2339.8589999999999</v>
      </c>
    </row>
    <row r="19" spans="1:11" x14ac:dyDescent="0.3">
      <c r="A19" s="212"/>
      <c r="B19" s="9"/>
      <c r="C19" s="3" t="s">
        <v>24</v>
      </c>
      <c r="D19" s="69"/>
      <c r="E19" s="30"/>
      <c r="F19" s="70"/>
      <c r="G19" s="70"/>
      <c r="H19" s="128">
        <v>6960.3050000000003</v>
      </c>
      <c r="I19" s="129"/>
      <c r="J19" s="71">
        <v>6960.3050000000003</v>
      </c>
    </row>
    <row r="20" spans="1:11" x14ac:dyDescent="0.3">
      <c r="A20" s="212"/>
      <c r="B20" s="9"/>
      <c r="C20" s="3" t="s">
        <v>25</v>
      </c>
      <c r="D20" s="69"/>
      <c r="E20" s="30"/>
      <c r="F20" s="70"/>
      <c r="G20" s="70"/>
      <c r="H20" s="128">
        <v>144.928</v>
      </c>
      <c r="I20" s="129"/>
      <c r="J20" s="71">
        <v>144.928</v>
      </c>
    </row>
    <row r="21" spans="1:11" x14ac:dyDescent="0.3">
      <c r="A21" s="212"/>
      <c r="B21" s="9"/>
      <c r="C21" s="3" t="s">
        <v>26</v>
      </c>
      <c r="D21" s="69"/>
      <c r="E21" s="30"/>
      <c r="F21" s="70"/>
      <c r="G21" s="70"/>
      <c r="H21" s="128"/>
      <c r="I21" s="129"/>
      <c r="J21" s="71"/>
    </row>
    <row r="22" spans="1:11" x14ac:dyDescent="0.3">
      <c r="A22" s="212"/>
      <c r="B22" s="10"/>
      <c r="C22" s="54" t="s">
        <v>27</v>
      </c>
      <c r="D22" s="118"/>
      <c r="E22" s="116"/>
      <c r="F22" s="115"/>
      <c r="G22" s="115"/>
      <c r="H22" s="130">
        <v>9445.0920000000006</v>
      </c>
      <c r="I22" s="131"/>
      <c r="J22" s="117">
        <v>9445.0920000000006</v>
      </c>
    </row>
    <row r="23" spans="1:11" x14ac:dyDescent="0.3">
      <c r="A23" s="212"/>
      <c r="B23" s="4" t="s">
        <v>28</v>
      </c>
      <c r="C23" s="2" t="s">
        <v>29</v>
      </c>
      <c r="D23" s="66"/>
      <c r="E23" s="26"/>
      <c r="F23" s="67"/>
      <c r="G23" s="67"/>
      <c r="H23" s="126"/>
      <c r="I23" s="127"/>
      <c r="J23" s="68"/>
    </row>
    <row r="24" spans="1:11" x14ac:dyDescent="0.3">
      <c r="A24" s="212"/>
      <c r="B24" s="7" t="s">
        <v>30</v>
      </c>
      <c r="C24" s="3"/>
      <c r="D24" s="69"/>
      <c r="E24" s="30"/>
      <c r="F24" s="70"/>
      <c r="G24" s="70"/>
      <c r="H24" s="128">
        <v>5.101</v>
      </c>
      <c r="I24" s="129"/>
      <c r="J24" s="71">
        <v>5.101</v>
      </c>
    </row>
    <row r="25" spans="1:11" x14ac:dyDescent="0.3">
      <c r="A25" s="213"/>
      <c r="B25" s="52" t="s">
        <v>31</v>
      </c>
      <c r="C25" s="53"/>
      <c r="D25" s="119"/>
      <c r="E25" s="120"/>
      <c r="F25" s="121"/>
      <c r="G25" s="121"/>
      <c r="H25" s="134">
        <v>118495.72199999999</v>
      </c>
      <c r="I25" s="135"/>
      <c r="J25" s="122">
        <v>118495.72199999999</v>
      </c>
    </row>
    <row r="26" spans="1:11" x14ac:dyDescent="0.3">
      <c r="A26" s="241" t="s">
        <v>90</v>
      </c>
      <c r="B26" s="4" t="s">
        <v>32</v>
      </c>
      <c r="C26" s="2"/>
      <c r="D26" s="66">
        <v>778</v>
      </c>
      <c r="E26" s="26">
        <v>1829.201</v>
      </c>
      <c r="F26" s="67"/>
      <c r="G26" s="67"/>
      <c r="H26" s="126"/>
      <c r="I26" s="127">
        <v>3397.931</v>
      </c>
      <c r="J26" s="68">
        <v>5227.1319999999996</v>
      </c>
    </row>
    <row r="27" spans="1:11" ht="16.2" x14ac:dyDescent="0.3">
      <c r="A27" s="242"/>
      <c r="B27" s="7" t="s">
        <v>33</v>
      </c>
      <c r="C27" s="3"/>
      <c r="D27" s="69">
        <v>353</v>
      </c>
      <c r="E27" s="30">
        <v>389.79199999999997</v>
      </c>
      <c r="F27" s="70"/>
      <c r="G27" s="70"/>
      <c r="H27" s="128"/>
      <c r="I27" s="129">
        <v>1252.818</v>
      </c>
      <c r="J27" s="71">
        <v>1677.4680000000001</v>
      </c>
      <c r="K27" s="200">
        <v>1</v>
      </c>
    </row>
    <row r="28" spans="1:11" ht="16.2" x14ac:dyDescent="0.3">
      <c r="A28" s="242"/>
      <c r="B28" s="7" t="s">
        <v>34</v>
      </c>
      <c r="C28" s="3" t="s">
        <v>35</v>
      </c>
      <c r="D28" s="69">
        <v>1174</v>
      </c>
      <c r="E28" s="30">
        <v>3201.8139999999999</v>
      </c>
      <c r="F28" s="70"/>
      <c r="G28" s="70"/>
      <c r="H28" s="128"/>
      <c r="I28" s="129">
        <v>9605.4390000000003</v>
      </c>
      <c r="J28" s="71">
        <v>14144.779</v>
      </c>
      <c r="K28" s="200">
        <v>1</v>
      </c>
    </row>
    <row r="29" spans="1:11" ht="16.2" x14ac:dyDescent="0.3">
      <c r="A29" s="242"/>
      <c r="B29" s="7" t="s">
        <v>34</v>
      </c>
      <c r="C29" s="3" t="s">
        <v>36</v>
      </c>
      <c r="D29" s="69">
        <v>504</v>
      </c>
      <c r="E29" s="30"/>
      <c r="F29" s="70"/>
      <c r="G29" s="70"/>
      <c r="H29" s="128"/>
      <c r="I29" s="129">
        <v>1399.6980000000001</v>
      </c>
      <c r="J29" s="71">
        <v>1866.2639999999999</v>
      </c>
      <c r="K29" s="200">
        <v>1</v>
      </c>
    </row>
    <row r="30" spans="1:11" ht="16.2" x14ac:dyDescent="0.3">
      <c r="A30" s="242"/>
      <c r="B30" s="7" t="s">
        <v>37</v>
      </c>
      <c r="C30" s="3"/>
      <c r="D30" s="69">
        <v>186</v>
      </c>
      <c r="E30" s="30">
        <v>428.77</v>
      </c>
      <c r="F30" s="70"/>
      <c r="G30" s="70"/>
      <c r="H30" s="128"/>
      <c r="I30" s="129"/>
      <c r="J30" s="71">
        <v>428.77</v>
      </c>
      <c r="K30" s="200">
        <v>2</v>
      </c>
    </row>
    <row r="31" spans="1:11" ht="16.2" x14ac:dyDescent="0.3">
      <c r="A31" s="242"/>
      <c r="B31" s="7" t="s">
        <v>38</v>
      </c>
      <c r="C31" s="3"/>
      <c r="D31" s="69">
        <v>448</v>
      </c>
      <c r="E31" s="30">
        <v>1526.875</v>
      </c>
      <c r="F31" s="70"/>
      <c r="G31" s="70"/>
      <c r="H31" s="128"/>
      <c r="I31" s="129"/>
      <c r="J31" s="71">
        <v>1526.875</v>
      </c>
      <c r="K31" s="200">
        <v>2</v>
      </c>
    </row>
    <row r="32" spans="1:11" ht="16.2" x14ac:dyDescent="0.3">
      <c r="A32" s="242"/>
      <c r="B32" s="7" t="s">
        <v>131</v>
      </c>
      <c r="C32" s="3"/>
      <c r="D32" s="69">
        <v>696</v>
      </c>
      <c r="E32" s="30">
        <v>1778.876</v>
      </c>
      <c r="F32" s="70"/>
      <c r="G32" s="70"/>
      <c r="H32" s="128"/>
      <c r="I32" s="129"/>
      <c r="J32" s="71">
        <v>1778.876</v>
      </c>
      <c r="K32" s="200">
        <v>2</v>
      </c>
    </row>
    <row r="33" spans="1:10" x14ac:dyDescent="0.3">
      <c r="A33" s="242"/>
      <c r="B33" s="9" t="s">
        <v>40</v>
      </c>
      <c r="C33" s="3" t="s">
        <v>41</v>
      </c>
      <c r="D33" s="69"/>
      <c r="E33" s="30"/>
      <c r="F33" s="70"/>
      <c r="G33" s="70">
        <v>11.616</v>
      </c>
      <c r="H33" s="128"/>
      <c r="I33" s="129"/>
      <c r="J33" s="71">
        <v>11.616</v>
      </c>
    </row>
    <row r="34" spans="1:10" x14ac:dyDescent="0.3">
      <c r="A34" s="242"/>
      <c r="B34" s="7" t="s">
        <v>43</v>
      </c>
      <c r="C34" s="3"/>
      <c r="D34" s="69">
        <v>1146</v>
      </c>
      <c r="E34" s="30">
        <v>4848.4449999999997</v>
      </c>
      <c r="F34" s="70"/>
      <c r="G34" s="70"/>
      <c r="H34" s="128"/>
      <c r="I34" s="129">
        <v>5251.56</v>
      </c>
      <c r="J34" s="71">
        <v>10100.004999999999</v>
      </c>
    </row>
    <row r="35" spans="1:10" x14ac:dyDescent="0.3">
      <c r="A35" s="242"/>
      <c r="B35" s="63" t="s">
        <v>47</v>
      </c>
      <c r="C35" s="64"/>
      <c r="D35" s="119"/>
      <c r="E35" s="120">
        <v>14003.772999999999</v>
      </c>
      <c r="F35" s="121"/>
      <c r="G35" s="121">
        <v>11.616</v>
      </c>
      <c r="H35" s="134"/>
      <c r="I35" s="135">
        <v>20907.445</v>
      </c>
      <c r="J35" s="122">
        <v>36761.785000000003</v>
      </c>
    </row>
    <row r="36" spans="1:10" x14ac:dyDescent="0.3">
      <c r="A36" s="245" t="s">
        <v>94</v>
      </c>
      <c r="B36" s="4" t="s">
        <v>63</v>
      </c>
      <c r="C36" s="2"/>
      <c r="D36" s="66"/>
      <c r="E36" s="67"/>
      <c r="F36" s="67"/>
      <c r="G36" s="67">
        <v>22348.215</v>
      </c>
      <c r="H36" s="126"/>
      <c r="I36" s="127"/>
      <c r="J36" s="68">
        <v>22348.215</v>
      </c>
    </row>
    <row r="37" spans="1:10" x14ac:dyDescent="0.3">
      <c r="A37" s="242"/>
      <c r="B37" s="7" t="s">
        <v>87</v>
      </c>
      <c r="C37" s="3"/>
      <c r="D37" s="69"/>
      <c r="E37" s="70"/>
      <c r="F37" s="70"/>
      <c r="G37" s="70">
        <v>5946.3289999999997</v>
      </c>
      <c r="H37" s="128"/>
      <c r="I37" s="129"/>
      <c r="J37" s="71">
        <v>5946.3289999999997</v>
      </c>
    </row>
    <row r="38" spans="1:10" x14ac:dyDescent="0.3">
      <c r="A38" s="242"/>
      <c r="B38" s="7" t="s">
        <v>64</v>
      </c>
      <c r="C38" s="3"/>
      <c r="D38" s="69"/>
      <c r="E38" s="70"/>
      <c r="F38" s="70"/>
      <c r="G38" s="70">
        <v>3103.72</v>
      </c>
      <c r="H38" s="128"/>
      <c r="I38" s="129"/>
      <c r="J38" s="71">
        <v>3103.72</v>
      </c>
    </row>
    <row r="39" spans="1:10" x14ac:dyDescent="0.3">
      <c r="A39" s="242"/>
      <c r="B39" s="7" t="s">
        <v>130</v>
      </c>
      <c r="C39" s="3"/>
      <c r="D39" s="69"/>
      <c r="E39" s="70"/>
      <c r="F39" s="70"/>
      <c r="G39" s="70">
        <v>54.097999999999999</v>
      </c>
      <c r="H39" s="128"/>
      <c r="I39" s="129"/>
      <c r="J39" s="71">
        <v>54.097999999999999</v>
      </c>
    </row>
    <row r="40" spans="1:10" x14ac:dyDescent="0.3">
      <c r="A40" s="242"/>
      <c r="B40" s="7" t="s">
        <v>65</v>
      </c>
      <c r="C40" s="3"/>
      <c r="D40" s="69"/>
      <c r="E40" s="70"/>
      <c r="F40" s="70"/>
      <c r="G40" s="70">
        <v>75.171999999999997</v>
      </c>
      <c r="H40" s="128"/>
      <c r="I40" s="129"/>
      <c r="J40" s="71">
        <v>75.171999999999997</v>
      </c>
    </row>
    <row r="41" spans="1:10" x14ac:dyDescent="0.3">
      <c r="A41" s="242"/>
      <c r="B41" s="7" t="s">
        <v>66</v>
      </c>
      <c r="C41" s="3"/>
      <c r="D41" s="69"/>
      <c r="E41" s="70"/>
      <c r="F41" s="70"/>
      <c r="G41" s="70"/>
      <c r="H41" s="128"/>
      <c r="I41" s="129"/>
      <c r="J41" s="71"/>
    </row>
    <row r="42" spans="1:10" x14ac:dyDescent="0.3">
      <c r="A42" s="242"/>
      <c r="B42" s="7" t="s">
        <v>67</v>
      </c>
      <c r="C42" s="159"/>
      <c r="D42" s="69"/>
      <c r="E42" s="70">
        <v>4780.5820000000003</v>
      </c>
      <c r="F42" s="70"/>
      <c r="G42" s="70"/>
      <c r="H42" s="128"/>
      <c r="I42" s="129"/>
      <c r="J42" s="71">
        <v>4780.5820000000003</v>
      </c>
    </row>
    <row r="43" spans="1:10" x14ac:dyDescent="0.3">
      <c r="A43" s="242"/>
      <c r="B43" s="7" t="s">
        <v>68</v>
      </c>
      <c r="C43" s="3"/>
      <c r="D43" s="69"/>
      <c r="E43" s="70">
        <v>533.20000000000005</v>
      </c>
      <c r="F43" s="70"/>
      <c r="G43" s="70"/>
      <c r="H43" s="128"/>
      <c r="I43" s="129"/>
      <c r="J43" s="71">
        <v>533.20000000000005</v>
      </c>
    </row>
    <row r="44" spans="1:10" x14ac:dyDescent="0.3">
      <c r="A44" s="242"/>
      <c r="B44" s="63" t="s">
        <v>69</v>
      </c>
      <c r="C44" s="44"/>
      <c r="D44" s="119"/>
      <c r="E44" s="121">
        <v>5313.7820000000002</v>
      </c>
      <c r="F44" s="121"/>
      <c r="G44" s="121">
        <v>31527.532999999999</v>
      </c>
      <c r="H44" s="134"/>
      <c r="I44" s="135"/>
      <c r="J44" s="122">
        <v>36841.315999999999</v>
      </c>
    </row>
    <row r="45" spans="1:10" x14ac:dyDescent="0.3">
      <c r="A45" s="211" t="s">
        <v>95</v>
      </c>
      <c r="B45" s="4" t="s">
        <v>72</v>
      </c>
      <c r="C45" s="2"/>
      <c r="D45" s="66"/>
      <c r="E45" s="26"/>
      <c r="F45" s="67"/>
      <c r="G45" s="67">
        <v>858.28700000000003</v>
      </c>
      <c r="H45" s="126"/>
      <c r="I45" s="127"/>
      <c r="J45" s="68">
        <v>858.28700000000003</v>
      </c>
    </row>
    <row r="46" spans="1:10" x14ac:dyDescent="0.3">
      <c r="A46" s="237"/>
      <c r="B46" s="7" t="s">
        <v>78</v>
      </c>
      <c r="C46" s="3"/>
      <c r="D46" s="69"/>
      <c r="E46" s="30"/>
      <c r="F46" s="70"/>
      <c r="G46" s="70">
        <v>192.053</v>
      </c>
      <c r="H46" s="128"/>
      <c r="I46" s="129"/>
      <c r="J46" s="71">
        <v>192.053</v>
      </c>
    </row>
    <row r="47" spans="1:10" x14ac:dyDescent="0.3">
      <c r="A47" s="237"/>
      <c r="B47" s="7" t="s">
        <v>79</v>
      </c>
      <c r="C47" s="3"/>
      <c r="D47" s="69"/>
      <c r="E47" s="30"/>
      <c r="F47" s="70"/>
      <c r="G47" s="70"/>
      <c r="H47" s="128"/>
      <c r="I47" s="129"/>
      <c r="J47" s="71"/>
    </row>
    <row r="48" spans="1:10" x14ac:dyDescent="0.3">
      <c r="A48" s="237"/>
      <c r="B48" s="7" t="s">
        <v>80</v>
      </c>
      <c r="C48" s="3"/>
      <c r="D48" s="69"/>
      <c r="E48" s="30"/>
      <c r="F48" s="70"/>
      <c r="G48" s="70">
        <v>284.15100000000001</v>
      </c>
      <c r="H48" s="128"/>
      <c r="I48" s="129"/>
      <c r="J48" s="71">
        <v>284.15100000000001</v>
      </c>
    </row>
    <row r="49" spans="1:11" x14ac:dyDescent="0.3">
      <c r="A49" s="237"/>
      <c r="B49" s="7" t="s">
        <v>81</v>
      </c>
      <c r="C49" s="3"/>
      <c r="D49" s="69"/>
      <c r="E49" s="30"/>
      <c r="F49" s="70"/>
      <c r="G49" s="70"/>
      <c r="H49" s="128"/>
      <c r="I49" s="129"/>
      <c r="J49" s="71"/>
    </row>
    <row r="50" spans="1:11" x14ac:dyDescent="0.3">
      <c r="A50" s="237"/>
      <c r="B50" s="7" t="s">
        <v>82</v>
      </c>
      <c r="C50" s="159"/>
      <c r="D50" s="69"/>
      <c r="E50" s="30"/>
      <c r="F50" s="70"/>
      <c r="G50" s="70">
        <v>10.6</v>
      </c>
      <c r="H50" s="128"/>
      <c r="I50" s="129"/>
      <c r="J50" s="71">
        <v>10.6</v>
      </c>
    </row>
    <row r="51" spans="1:11" x14ac:dyDescent="0.3">
      <c r="A51" s="237"/>
      <c r="B51" s="7" t="s">
        <v>83</v>
      </c>
      <c r="C51" s="159"/>
      <c r="D51" s="69"/>
      <c r="E51" s="30"/>
      <c r="F51" s="70"/>
      <c r="G51" s="70">
        <v>477.51799999999997</v>
      </c>
      <c r="H51" s="128"/>
      <c r="I51" s="129"/>
      <c r="J51" s="71">
        <v>477.51799999999997</v>
      </c>
    </row>
    <row r="52" spans="1:11" x14ac:dyDescent="0.3">
      <c r="A52" s="237"/>
      <c r="B52" s="98" t="s">
        <v>84</v>
      </c>
      <c r="C52" s="100"/>
      <c r="D52" s="146"/>
      <c r="E52" s="139"/>
      <c r="F52" s="140"/>
      <c r="G52" s="140">
        <v>1822.6089999999999</v>
      </c>
      <c r="H52" s="157"/>
      <c r="I52" s="158"/>
      <c r="J52" s="141">
        <v>1822.6089999999999</v>
      </c>
    </row>
    <row r="53" spans="1:11" ht="16.2" x14ac:dyDescent="0.3">
      <c r="A53" s="160"/>
      <c r="B53" s="108" t="s">
        <v>109</v>
      </c>
      <c r="C53" s="109"/>
      <c r="D53" s="123"/>
      <c r="E53" s="124">
        <v>19317.555</v>
      </c>
      <c r="F53" s="124"/>
      <c r="G53" s="124">
        <v>33361.758000000002</v>
      </c>
      <c r="H53" s="162">
        <v>118495.72199999999</v>
      </c>
      <c r="I53" s="163">
        <v>20907.445</v>
      </c>
      <c r="J53" s="125">
        <v>193921.432</v>
      </c>
      <c r="K53" s="201">
        <v>1</v>
      </c>
    </row>
    <row r="54" spans="1:11" x14ac:dyDescent="0.3">
      <c r="A54" s="205" t="s">
        <v>124</v>
      </c>
      <c r="D54" s="145"/>
      <c r="E54" s="145"/>
      <c r="F54" s="145"/>
      <c r="G54" s="145"/>
      <c r="H54" s="145"/>
      <c r="I54" s="145"/>
      <c r="J54" s="145"/>
    </row>
    <row r="55" spans="1:11" x14ac:dyDescent="0.3">
      <c r="A55" s="176" t="s">
        <v>128</v>
      </c>
      <c r="D55" s="145"/>
      <c r="E55" s="145"/>
      <c r="F55" s="145"/>
      <c r="G55" s="145"/>
      <c r="H55" s="145"/>
      <c r="I55" s="145"/>
      <c r="J55" s="145"/>
    </row>
    <row r="56" spans="1:11" x14ac:dyDescent="0.3">
      <c r="A56" s="177" t="s">
        <v>121</v>
      </c>
      <c r="D56" s="145"/>
      <c r="E56" s="145"/>
      <c r="F56" s="145"/>
      <c r="G56" s="145"/>
      <c r="H56" s="145"/>
      <c r="I56" s="145"/>
      <c r="J56" s="145"/>
    </row>
    <row r="57" spans="1:11" x14ac:dyDescent="0.3">
      <c r="D57" s="145"/>
      <c r="E57" s="145"/>
      <c r="F57" s="145"/>
      <c r="G57" s="145"/>
      <c r="H57" s="145"/>
      <c r="I57" s="145"/>
      <c r="J57" s="145"/>
    </row>
    <row r="58" spans="1:11" x14ac:dyDescent="0.3">
      <c r="D58" s="145"/>
      <c r="E58" s="145"/>
      <c r="F58" s="145"/>
      <c r="G58" s="145"/>
      <c r="H58" s="145"/>
      <c r="I58" s="145"/>
      <c r="J58" s="145"/>
    </row>
    <row r="59" spans="1:11" x14ac:dyDescent="0.3">
      <c r="D59" s="145"/>
      <c r="E59" s="145"/>
      <c r="F59" s="145"/>
      <c r="G59" s="145"/>
      <c r="H59" s="145"/>
      <c r="I59" s="145"/>
      <c r="J59" s="145"/>
    </row>
  </sheetData>
  <mergeCells count="6">
    <mergeCell ref="A26:A35"/>
    <mergeCell ref="A36:A44"/>
    <mergeCell ref="A45:A52"/>
    <mergeCell ref="A2:C2"/>
    <mergeCell ref="A3:A25"/>
    <mergeCell ref="B3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A19" workbookViewId="0">
      <selection activeCell="B32" sqref="B32"/>
    </sheetView>
  </sheetViews>
  <sheetFormatPr baseColWidth="10" defaultColWidth="8.88671875" defaultRowHeight="14.4" x14ac:dyDescent="0.3"/>
  <cols>
    <col min="2" max="2" width="28.6640625" customWidth="1"/>
    <col min="3" max="3" width="33.33203125" customWidth="1"/>
  </cols>
  <sheetData>
    <row r="1" spans="1:13" x14ac:dyDescent="0.3">
      <c r="C1" s="45" t="s">
        <v>114</v>
      </c>
    </row>
    <row r="2" spans="1:13" s="1" customFormat="1" ht="36" x14ac:dyDescent="0.3">
      <c r="A2" s="232" t="s">
        <v>102</v>
      </c>
      <c r="B2" s="233"/>
      <c r="C2" s="234"/>
      <c r="D2" s="24" t="s">
        <v>101</v>
      </c>
      <c r="E2" s="102" t="s">
        <v>0</v>
      </c>
      <c r="F2" s="102" t="s">
        <v>1</v>
      </c>
      <c r="G2" s="102" t="s">
        <v>2</v>
      </c>
      <c r="H2" s="151" t="s">
        <v>3</v>
      </c>
      <c r="I2" s="152" t="s">
        <v>4</v>
      </c>
      <c r="J2" s="104" t="s">
        <v>100</v>
      </c>
    </row>
    <row r="3" spans="1:13" ht="14.4" customHeight="1" x14ac:dyDescent="0.3">
      <c r="A3" s="217" t="s">
        <v>89</v>
      </c>
      <c r="B3" s="208" t="s">
        <v>5</v>
      </c>
      <c r="C3" s="2" t="s">
        <v>6</v>
      </c>
      <c r="D3" s="66">
        <v>2297</v>
      </c>
      <c r="E3" s="26"/>
      <c r="F3" s="67"/>
      <c r="G3" s="67"/>
      <c r="H3" s="126">
        <v>9532.0650000000005</v>
      </c>
      <c r="I3" s="127"/>
      <c r="J3" s="68">
        <v>9532.0650000000005</v>
      </c>
      <c r="M3" s="145"/>
    </row>
    <row r="4" spans="1:13" x14ac:dyDescent="0.3">
      <c r="A4" s="212"/>
      <c r="B4" s="209"/>
      <c r="C4" s="3" t="s">
        <v>7</v>
      </c>
      <c r="D4" s="69">
        <v>2294</v>
      </c>
      <c r="E4" s="30"/>
      <c r="F4" s="70"/>
      <c r="G4" s="70"/>
      <c r="H4" s="128">
        <v>3590.5639999999999</v>
      </c>
      <c r="I4" s="129"/>
      <c r="J4" s="71">
        <v>3590.5639999999999</v>
      </c>
      <c r="M4" s="145"/>
    </row>
    <row r="5" spans="1:13" x14ac:dyDescent="0.3">
      <c r="A5" s="212"/>
      <c r="B5" s="209"/>
      <c r="C5" s="3" t="s">
        <v>8</v>
      </c>
      <c r="D5" s="69">
        <v>1946</v>
      </c>
      <c r="E5" s="30"/>
      <c r="F5" s="70"/>
      <c r="G5" s="70"/>
      <c r="H5" s="128">
        <v>8673.41</v>
      </c>
      <c r="I5" s="129"/>
      <c r="J5" s="71">
        <v>8673.41</v>
      </c>
      <c r="M5" s="145"/>
    </row>
    <row r="6" spans="1:13" x14ac:dyDescent="0.3">
      <c r="A6" s="212"/>
      <c r="B6" s="209"/>
      <c r="C6" s="3" t="s">
        <v>9</v>
      </c>
      <c r="D6" s="69">
        <v>263</v>
      </c>
      <c r="E6" s="30"/>
      <c r="F6" s="70"/>
      <c r="G6" s="70"/>
      <c r="H6" s="128">
        <v>1223.7850000000001</v>
      </c>
      <c r="I6" s="129"/>
      <c r="J6" s="71">
        <v>1223.7850000000001</v>
      </c>
      <c r="M6" s="145"/>
    </row>
    <row r="7" spans="1:13" x14ac:dyDescent="0.3">
      <c r="A7" s="212"/>
      <c r="B7" s="210"/>
      <c r="C7" s="54" t="s">
        <v>10</v>
      </c>
      <c r="D7" s="118">
        <v>2299</v>
      </c>
      <c r="E7" s="116"/>
      <c r="F7" s="115"/>
      <c r="G7" s="115"/>
      <c r="H7" s="130">
        <v>23019.825000000001</v>
      </c>
      <c r="I7" s="131"/>
      <c r="J7" s="117">
        <v>23019.825000000001</v>
      </c>
      <c r="M7" s="145"/>
    </row>
    <row r="8" spans="1:13" x14ac:dyDescent="0.3">
      <c r="A8" s="212"/>
      <c r="B8" s="208" t="s">
        <v>11</v>
      </c>
      <c r="C8" s="2" t="s">
        <v>12</v>
      </c>
      <c r="D8" s="66">
        <v>135</v>
      </c>
      <c r="E8" s="26"/>
      <c r="F8" s="67"/>
      <c r="G8" s="67"/>
      <c r="H8" s="126">
        <v>698.83799999999997</v>
      </c>
      <c r="I8" s="127"/>
      <c r="J8" s="68">
        <v>698.83799999999997</v>
      </c>
      <c r="M8" s="145"/>
    </row>
    <row r="9" spans="1:13" x14ac:dyDescent="0.3">
      <c r="A9" s="212"/>
      <c r="B9" s="209"/>
      <c r="C9" s="3" t="s">
        <v>13</v>
      </c>
      <c r="D9" s="69"/>
      <c r="E9" s="30"/>
      <c r="F9" s="70"/>
      <c r="G9" s="70"/>
      <c r="H9" s="128"/>
      <c r="I9" s="129"/>
      <c r="J9" s="71"/>
      <c r="M9" s="145"/>
    </row>
    <row r="10" spans="1:13" x14ac:dyDescent="0.3">
      <c r="A10" s="212"/>
      <c r="B10" s="209"/>
      <c r="C10" s="3" t="s">
        <v>14</v>
      </c>
      <c r="D10" s="69">
        <v>41</v>
      </c>
      <c r="E10" s="30"/>
      <c r="F10" s="70"/>
      <c r="G10" s="70"/>
      <c r="H10" s="128">
        <v>49.881999999999998</v>
      </c>
      <c r="I10" s="129"/>
      <c r="J10" s="71">
        <v>49.881999999999998</v>
      </c>
      <c r="M10" s="145"/>
    </row>
    <row r="11" spans="1:13" x14ac:dyDescent="0.3">
      <c r="A11" s="212"/>
      <c r="B11" s="209"/>
      <c r="C11" s="3" t="s">
        <v>15</v>
      </c>
      <c r="D11" s="69">
        <v>120</v>
      </c>
      <c r="E11" s="30"/>
      <c r="F11" s="70"/>
      <c r="G11" s="70"/>
      <c r="H11" s="128">
        <v>738.01199999999994</v>
      </c>
      <c r="I11" s="129"/>
      <c r="J11" s="71">
        <v>738.01199999999994</v>
      </c>
      <c r="M11" s="145"/>
    </row>
    <row r="12" spans="1:13" x14ac:dyDescent="0.3">
      <c r="A12" s="212"/>
      <c r="B12" s="209"/>
      <c r="C12" s="60" t="s">
        <v>16</v>
      </c>
      <c r="D12" s="164">
        <v>261</v>
      </c>
      <c r="E12" s="165"/>
      <c r="F12" s="166"/>
      <c r="G12" s="166"/>
      <c r="H12" s="168">
        <v>1486.7329999999999</v>
      </c>
      <c r="I12" s="169"/>
      <c r="J12" s="167">
        <v>1486.7329999999999</v>
      </c>
      <c r="M12" s="145"/>
    </row>
    <row r="13" spans="1:13" x14ac:dyDescent="0.3">
      <c r="A13" s="212"/>
      <c r="B13" s="209"/>
      <c r="C13" s="3" t="s">
        <v>17</v>
      </c>
      <c r="D13" s="69">
        <v>254</v>
      </c>
      <c r="E13" s="30"/>
      <c r="F13" s="70"/>
      <c r="G13" s="70"/>
      <c r="H13" s="128">
        <v>648.12599999999998</v>
      </c>
      <c r="I13" s="129"/>
      <c r="J13" s="71">
        <v>648.12599999999998</v>
      </c>
      <c r="M13" s="145"/>
    </row>
    <row r="14" spans="1:13" x14ac:dyDescent="0.3">
      <c r="A14" s="212"/>
      <c r="B14" s="209"/>
      <c r="C14" s="3" t="s">
        <v>18</v>
      </c>
      <c r="D14" s="69">
        <v>131</v>
      </c>
      <c r="E14" s="30"/>
      <c r="F14" s="70"/>
      <c r="G14" s="70"/>
      <c r="H14" s="128">
        <v>221.435</v>
      </c>
      <c r="I14" s="129"/>
      <c r="J14" s="71">
        <v>221.435</v>
      </c>
      <c r="M14" s="145"/>
    </row>
    <row r="15" spans="1:13" x14ac:dyDescent="0.3">
      <c r="A15" s="212"/>
      <c r="B15" s="209"/>
      <c r="C15" s="3" t="s">
        <v>19</v>
      </c>
      <c r="D15" s="69">
        <v>34</v>
      </c>
      <c r="E15" s="30"/>
      <c r="F15" s="70"/>
      <c r="G15" s="70"/>
      <c r="H15" s="128">
        <v>77.644999999999996</v>
      </c>
      <c r="I15" s="129"/>
      <c r="J15" s="71">
        <v>77.644999999999996</v>
      </c>
      <c r="M15" s="145"/>
    </row>
    <row r="16" spans="1:13" ht="16.2" x14ac:dyDescent="0.3">
      <c r="A16" s="212"/>
      <c r="B16" s="209"/>
      <c r="C16" s="60" t="s">
        <v>20</v>
      </c>
      <c r="D16" s="72">
        <v>367</v>
      </c>
      <c r="E16" s="73"/>
      <c r="F16" s="74"/>
      <c r="G16" s="74"/>
      <c r="H16" s="132">
        <v>1154.329</v>
      </c>
      <c r="I16" s="133"/>
      <c r="J16" s="75">
        <v>1154.329</v>
      </c>
      <c r="K16" s="200">
        <v>0</v>
      </c>
      <c r="M16" s="145"/>
    </row>
    <row r="17" spans="1:13" x14ac:dyDescent="0.3">
      <c r="A17" s="212"/>
      <c r="B17" s="210"/>
      <c r="C17" s="54" t="s">
        <v>21</v>
      </c>
      <c r="D17" s="118">
        <v>511</v>
      </c>
      <c r="E17" s="116"/>
      <c r="F17" s="115"/>
      <c r="G17" s="115"/>
      <c r="H17" s="130">
        <v>2641.0619999999999</v>
      </c>
      <c r="I17" s="131"/>
      <c r="J17" s="117">
        <v>2641.0619999999999</v>
      </c>
      <c r="M17" s="145"/>
    </row>
    <row r="18" spans="1:13" x14ac:dyDescent="0.3">
      <c r="A18" s="212"/>
      <c r="B18" s="208" t="s">
        <v>22</v>
      </c>
      <c r="C18" s="2" t="s">
        <v>23</v>
      </c>
      <c r="D18" s="66"/>
      <c r="E18" s="26"/>
      <c r="F18" s="67"/>
      <c r="G18" s="67"/>
      <c r="H18" s="126">
        <v>11735.735000000001</v>
      </c>
      <c r="I18" s="127"/>
      <c r="J18" s="68">
        <v>11735.735000000001</v>
      </c>
      <c r="M18" s="145"/>
    </row>
    <row r="19" spans="1:13" x14ac:dyDescent="0.3">
      <c r="A19" s="212"/>
      <c r="B19" s="209"/>
      <c r="C19" s="3" t="s">
        <v>24</v>
      </c>
      <c r="D19" s="69"/>
      <c r="E19" s="30"/>
      <c r="F19" s="70"/>
      <c r="G19" s="70"/>
      <c r="H19" s="128">
        <v>18905.084999999999</v>
      </c>
      <c r="I19" s="129"/>
      <c r="J19" s="71">
        <v>18905.084999999999</v>
      </c>
      <c r="M19" s="145"/>
    </row>
    <row r="20" spans="1:13" x14ac:dyDescent="0.3">
      <c r="A20" s="212"/>
      <c r="B20" s="209"/>
      <c r="C20" s="3" t="s">
        <v>25</v>
      </c>
      <c r="D20" s="69"/>
      <c r="E20" s="30"/>
      <c r="F20" s="70"/>
      <c r="G20" s="70"/>
      <c r="H20" s="128">
        <v>1198.4770000000001</v>
      </c>
      <c r="I20" s="129"/>
      <c r="J20" s="71">
        <v>1198.4770000000001</v>
      </c>
      <c r="M20" s="145"/>
    </row>
    <row r="21" spans="1:13" x14ac:dyDescent="0.3">
      <c r="A21" s="212"/>
      <c r="B21" s="209"/>
      <c r="C21" s="3" t="s">
        <v>26</v>
      </c>
      <c r="D21" s="69"/>
      <c r="E21" s="30"/>
      <c r="F21" s="70"/>
      <c r="G21" s="70"/>
      <c r="H21" s="128">
        <v>5119.415</v>
      </c>
      <c r="I21" s="129"/>
      <c r="J21" s="71">
        <v>5119.415</v>
      </c>
      <c r="M21" s="145"/>
    </row>
    <row r="22" spans="1:13" x14ac:dyDescent="0.3">
      <c r="A22" s="212"/>
      <c r="B22" s="210"/>
      <c r="C22" s="54" t="s">
        <v>27</v>
      </c>
      <c r="D22" s="118"/>
      <c r="E22" s="116"/>
      <c r="F22" s="115"/>
      <c r="G22" s="115"/>
      <c r="H22" s="130">
        <v>36958.712</v>
      </c>
      <c r="I22" s="131"/>
      <c r="J22" s="117">
        <v>36958.712</v>
      </c>
      <c r="M22" s="145"/>
    </row>
    <row r="23" spans="1:13" x14ac:dyDescent="0.3">
      <c r="A23" s="212"/>
      <c r="B23" s="4" t="s">
        <v>28</v>
      </c>
      <c r="C23" s="2" t="s">
        <v>29</v>
      </c>
      <c r="D23" s="66"/>
      <c r="E23" s="26"/>
      <c r="F23" s="67"/>
      <c r="G23" s="67"/>
      <c r="H23" s="126">
        <v>2508.5369999999998</v>
      </c>
      <c r="I23" s="127"/>
      <c r="J23" s="68">
        <v>2508.5369999999998</v>
      </c>
      <c r="M23" s="145"/>
    </row>
    <row r="24" spans="1:13" x14ac:dyDescent="0.3">
      <c r="A24" s="212"/>
      <c r="B24" s="7" t="s">
        <v>30</v>
      </c>
      <c r="C24" s="3"/>
      <c r="D24" s="69"/>
      <c r="E24" s="30"/>
      <c r="F24" s="70"/>
      <c r="G24" s="70"/>
      <c r="H24" s="128">
        <v>135.852</v>
      </c>
      <c r="I24" s="129"/>
      <c r="J24" s="71">
        <v>135.852</v>
      </c>
      <c r="M24" s="145"/>
    </row>
    <row r="25" spans="1:13" x14ac:dyDescent="0.3">
      <c r="A25" s="213"/>
      <c r="B25" s="52" t="s">
        <v>31</v>
      </c>
      <c r="C25" s="53"/>
      <c r="D25" s="119"/>
      <c r="E25" s="120"/>
      <c r="F25" s="121"/>
      <c r="G25" s="121"/>
      <c r="H25" s="134">
        <v>65263.987000000001</v>
      </c>
      <c r="I25" s="135"/>
      <c r="J25" s="122">
        <v>65263.987000000001</v>
      </c>
      <c r="M25" s="145"/>
    </row>
    <row r="26" spans="1:13" ht="14.4" customHeight="1" x14ac:dyDescent="0.3">
      <c r="A26" s="235" t="s">
        <v>90</v>
      </c>
      <c r="B26" s="4" t="s">
        <v>32</v>
      </c>
      <c r="C26" s="2"/>
      <c r="D26" s="66">
        <v>481</v>
      </c>
      <c r="E26" s="26">
        <v>2172.1860000000001</v>
      </c>
      <c r="F26" s="67"/>
      <c r="G26" s="67"/>
      <c r="H26" s="126"/>
      <c r="I26" s="127">
        <v>4034.0520000000001</v>
      </c>
      <c r="J26" s="68">
        <v>6206.2370000000001</v>
      </c>
      <c r="M26" s="145"/>
    </row>
    <row r="27" spans="1:13" ht="16.2" x14ac:dyDescent="0.3">
      <c r="A27" s="239"/>
      <c r="B27" s="7" t="s">
        <v>33</v>
      </c>
      <c r="C27" s="3"/>
      <c r="D27" s="69">
        <v>128</v>
      </c>
      <c r="E27" s="30">
        <v>110.273</v>
      </c>
      <c r="F27" s="70"/>
      <c r="G27" s="70"/>
      <c r="H27" s="128"/>
      <c r="I27" s="129">
        <v>362.39499999999998</v>
      </c>
      <c r="J27" s="71">
        <v>483.19400000000002</v>
      </c>
      <c r="K27" s="200">
        <v>1</v>
      </c>
      <c r="M27" s="145"/>
    </row>
    <row r="28" spans="1:13" ht="16.2" x14ac:dyDescent="0.3">
      <c r="A28" s="239"/>
      <c r="B28" s="7" t="s">
        <v>34</v>
      </c>
      <c r="C28" s="3" t="s">
        <v>35</v>
      </c>
      <c r="D28" s="69">
        <v>684</v>
      </c>
      <c r="E28" s="30">
        <v>157.77699999999999</v>
      </c>
      <c r="F28" s="70"/>
      <c r="G28" s="70"/>
      <c r="H28" s="128"/>
      <c r="I28" s="129">
        <v>1801.2090000000001</v>
      </c>
      <c r="J28" s="71">
        <v>3089.2530000000002</v>
      </c>
      <c r="K28" s="200">
        <v>1</v>
      </c>
      <c r="M28" s="145"/>
    </row>
    <row r="29" spans="1:13" ht="16.2" x14ac:dyDescent="0.3">
      <c r="A29" s="239"/>
      <c r="B29" s="7" t="s">
        <v>34</v>
      </c>
      <c r="C29" s="3" t="s">
        <v>36</v>
      </c>
      <c r="D29" s="69">
        <v>228</v>
      </c>
      <c r="E29" s="30"/>
      <c r="F29" s="70"/>
      <c r="G29" s="70"/>
      <c r="H29" s="128"/>
      <c r="I29" s="129">
        <v>298.11900000000003</v>
      </c>
      <c r="J29" s="71">
        <v>397.49299999999999</v>
      </c>
      <c r="K29" s="200">
        <v>1</v>
      </c>
      <c r="M29" s="145"/>
    </row>
    <row r="30" spans="1:13" ht="16.2" x14ac:dyDescent="0.3">
      <c r="A30" s="239"/>
      <c r="B30" s="7" t="s">
        <v>37</v>
      </c>
      <c r="C30" s="3"/>
      <c r="D30" s="69">
        <v>513</v>
      </c>
      <c r="E30" s="30">
        <v>1244.3330000000001</v>
      </c>
      <c r="F30" s="70"/>
      <c r="G30" s="70"/>
      <c r="H30" s="128"/>
      <c r="I30" s="129"/>
      <c r="J30" s="71">
        <v>1244.3330000000001</v>
      </c>
      <c r="K30" s="200">
        <v>2</v>
      </c>
      <c r="M30" s="145"/>
    </row>
    <row r="31" spans="1:13" ht="16.2" x14ac:dyDescent="0.3">
      <c r="A31" s="239"/>
      <c r="B31" s="7" t="s">
        <v>38</v>
      </c>
      <c r="C31" s="3"/>
      <c r="D31" s="69">
        <v>874</v>
      </c>
      <c r="E31" s="30">
        <v>2967.7</v>
      </c>
      <c r="F31" s="70"/>
      <c r="G31" s="70"/>
      <c r="H31" s="128"/>
      <c r="I31" s="129"/>
      <c r="J31" s="71">
        <v>2967.7</v>
      </c>
      <c r="K31" s="200">
        <v>2</v>
      </c>
      <c r="M31" s="145"/>
    </row>
    <row r="32" spans="1:13" ht="16.2" x14ac:dyDescent="0.3">
      <c r="A32" s="239"/>
      <c r="B32" s="7" t="s">
        <v>131</v>
      </c>
      <c r="C32" s="3"/>
      <c r="D32" s="69">
        <v>168</v>
      </c>
      <c r="E32" s="30">
        <v>427.89800000000002</v>
      </c>
      <c r="F32" s="70"/>
      <c r="G32" s="70"/>
      <c r="H32" s="128"/>
      <c r="I32" s="129"/>
      <c r="J32" s="71">
        <v>427.89800000000002</v>
      </c>
      <c r="K32" s="200">
        <v>2</v>
      </c>
      <c r="M32" s="145"/>
    </row>
    <row r="33" spans="1:13" x14ac:dyDescent="0.3">
      <c r="A33" s="239"/>
      <c r="B33" s="9" t="s">
        <v>40</v>
      </c>
      <c r="C33" s="3" t="s">
        <v>41</v>
      </c>
      <c r="D33" s="69"/>
      <c r="E33" s="30"/>
      <c r="F33" s="70"/>
      <c r="G33" s="70">
        <v>123.035</v>
      </c>
      <c r="H33" s="128"/>
      <c r="I33" s="129"/>
      <c r="J33" s="71">
        <v>123.035</v>
      </c>
      <c r="M33" s="145"/>
    </row>
    <row r="34" spans="1:13" x14ac:dyDescent="0.3">
      <c r="A34" s="239"/>
      <c r="B34" s="7" t="s">
        <v>42</v>
      </c>
      <c r="C34" s="3"/>
      <c r="D34" s="69"/>
      <c r="E34" s="30">
        <v>10.417</v>
      </c>
      <c r="F34" s="70"/>
      <c r="G34" s="70"/>
      <c r="H34" s="128"/>
      <c r="I34" s="129">
        <v>41.667999999999999</v>
      </c>
      <c r="J34" s="71">
        <v>52.085000000000001</v>
      </c>
      <c r="M34" s="145"/>
    </row>
    <row r="35" spans="1:13" x14ac:dyDescent="0.3">
      <c r="A35" s="239"/>
      <c r="B35" s="7" t="s">
        <v>43</v>
      </c>
      <c r="C35" s="3"/>
      <c r="D35" s="69">
        <v>1345</v>
      </c>
      <c r="E35" s="30">
        <v>3280.98</v>
      </c>
      <c r="F35" s="70"/>
      <c r="G35" s="70"/>
      <c r="H35" s="128"/>
      <c r="I35" s="129">
        <v>3554.2710000000002</v>
      </c>
      <c r="J35" s="71">
        <v>6835.2510000000002</v>
      </c>
      <c r="M35" s="145"/>
    </row>
    <row r="36" spans="1:13" x14ac:dyDescent="0.3">
      <c r="A36" s="240"/>
      <c r="B36" s="63" t="s">
        <v>47</v>
      </c>
      <c r="C36" s="64"/>
      <c r="D36" s="119"/>
      <c r="E36" s="120">
        <v>10371.564</v>
      </c>
      <c r="F36" s="121"/>
      <c r="G36" s="121">
        <v>123.035</v>
      </c>
      <c r="H36" s="134"/>
      <c r="I36" s="135">
        <v>10091.715</v>
      </c>
      <c r="J36" s="122">
        <v>21826.478999999999</v>
      </c>
      <c r="M36" s="145"/>
    </row>
    <row r="37" spans="1:13" x14ac:dyDescent="0.3">
      <c r="A37" s="217" t="s">
        <v>94</v>
      </c>
      <c r="B37" s="4" t="s">
        <v>63</v>
      </c>
      <c r="C37" s="2"/>
      <c r="D37" s="66"/>
      <c r="E37" s="26"/>
      <c r="F37" s="67"/>
      <c r="G37" s="67"/>
      <c r="H37" s="126"/>
      <c r="I37" s="127"/>
      <c r="J37" s="68"/>
      <c r="M37" s="145"/>
    </row>
    <row r="38" spans="1:13" ht="14.4" customHeight="1" x14ac:dyDescent="0.3">
      <c r="A38" s="239"/>
      <c r="B38" s="7" t="s">
        <v>87</v>
      </c>
      <c r="C38" s="3"/>
      <c r="D38" s="69"/>
      <c r="E38" s="30"/>
      <c r="F38" s="70"/>
      <c r="G38" s="70">
        <v>7270.902</v>
      </c>
      <c r="H38" s="128"/>
      <c r="I38" s="129"/>
      <c r="J38" s="71">
        <v>7270.902</v>
      </c>
      <c r="M38" s="145"/>
    </row>
    <row r="39" spans="1:13" x14ac:dyDescent="0.3">
      <c r="A39" s="239"/>
      <c r="B39" s="7" t="s">
        <v>64</v>
      </c>
      <c r="C39" s="3"/>
      <c r="D39" s="69"/>
      <c r="E39" s="30"/>
      <c r="F39" s="70"/>
      <c r="G39" s="70">
        <v>1762.9069999999999</v>
      </c>
      <c r="H39" s="128"/>
      <c r="I39" s="129"/>
      <c r="J39" s="71">
        <v>1762.9069999999999</v>
      </c>
      <c r="M39" s="145"/>
    </row>
    <row r="40" spans="1:13" ht="14.4" customHeight="1" x14ac:dyDescent="0.3">
      <c r="A40" s="239"/>
      <c r="B40" s="7" t="s">
        <v>130</v>
      </c>
      <c r="C40" s="3"/>
      <c r="D40" s="69"/>
      <c r="E40" s="30"/>
      <c r="F40" s="70"/>
      <c r="G40" s="70"/>
      <c r="H40" s="128"/>
      <c r="I40" s="129"/>
      <c r="J40" s="71"/>
      <c r="M40" s="145"/>
    </row>
    <row r="41" spans="1:13" x14ac:dyDescent="0.3">
      <c r="A41" s="239"/>
      <c r="B41" s="7" t="s">
        <v>65</v>
      </c>
      <c r="C41" s="3"/>
      <c r="D41" s="69"/>
      <c r="E41" s="30"/>
      <c r="F41" s="70"/>
      <c r="G41" s="70">
        <v>1.0349999999999999</v>
      </c>
      <c r="H41" s="128"/>
      <c r="I41" s="129"/>
      <c r="J41" s="71">
        <v>1.0349999999999999</v>
      </c>
      <c r="M41" s="145"/>
    </row>
    <row r="42" spans="1:13" x14ac:dyDescent="0.3">
      <c r="A42" s="239"/>
      <c r="B42" s="7" t="s">
        <v>66</v>
      </c>
      <c r="C42" s="3"/>
      <c r="D42" s="69"/>
      <c r="E42" s="30"/>
      <c r="F42" s="70"/>
      <c r="G42" s="70">
        <v>20</v>
      </c>
      <c r="H42" s="128"/>
      <c r="I42" s="129"/>
      <c r="J42" s="71">
        <v>20</v>
      </c>
      <c r="M42" s="145"/>
    </row>
    <row r="43" spans="1:13" x14ac:dyDescent="0.3">
      <c r="A43" s="239"/>
      <c r="B43" s="7" t="s">
        <v>67</v>
      </c>
      <c r="C43" s="3"/>
      <c r="D43" s="69"/>
      <c r="E43" s="30">
        <v>995.904</v>
      </c>
      <c r="F43" s="70"/>
      <c r="G43" s="70"/>
      <c r="H43" s="128"/>
      <c r="I43" s="129"/>
      <c r="J43" s="71">
        <v>995.904</v>
      </c>
      <c r="M43" s="145"/>
    </row>
    <row r="44" spans="1:13" x14ac:dyDescent="0.3">
      <c r="A44" s="239"/>
      <c r="B44" s="7" t="s">
        <v>68</v>
      </c>
      <c r="C44" s="3"/>
      <c r="D44" s="69"/>
      <c r="E44" s="30">
        <v>282.93299999999999</v>
      </c>
      <c r="F44" s="70"/>
      <c r="G44" s="70"/>
      <c r="H44" s="128"/>
      <c r="I44" s="129"/>
      <c r="J44" s="71">
        <v>282.93299999999999</v>
      </c>
      <c r="M44" s="145"/>
    </row>
    <row r="45" spans="1:13" x14ac:dyDescent="0.3">
      <c r="A45" s="240"/>
      <c r="B45" s="63" t="s">
        <v>69</v>
      </c>
      <c r="C45" s="44"/>
      <c r="D45" s="119"/>
      <c r="E45" s="120">
        <v>1278.837</v>
      </c>
      <c r="F45" s="121"/>
      <c r="G45" s="121">
        <v>9054.8439999999991</v>
      </c>
      <c r="H45" s="134"/>
      <c r="I45" s="135"/>
      <c r="J45" s="122">
        <v>10333.681</v>
      </c>
      <c r="M45" s="145"/>
    </row>
    <row r="46" spans="1:13" x14ac:dyDescent="0.3">
      <c r="A46" s="217" t="s">
        <v>95</v>
      </c>
      <c r="B46" s="4" t="s">
        <v>72</v>
      </c>
      <c r="C46" s="2"/>
      <c r="D46" s="66"/>
      <c r="E46" s="26"/>
      <c r="F46" s="67"/>
      <c r="G46" s="67">
        <v>133.90700000000001</v>
      </c>
      <c r="H46" s="126"/>
      <c r="I46" s="127"/>
      <c r="J46" s="68">
        <v>133.90700000000001</v>
      </c>
      <c r="M46" s="145"/>
    </row>
    <row r="47" spans="1:13" x14ac:dyDescent="0.3">
      <c r="A47" s="239"/>
      <c r="B47" s="7" t="s">
        <v>78</v>
      </c>
      <c r="C47" s="3"/>
      <c r="D47" s="69"/>
      <c r="E47" s="30"/>
      <c r="F47" s="70"/>
      <c r="G47" s="70"/>
      <c r="H47" s="128"/>
      <c r="I47" s="129"/>
      <c r="J47" s="71"/>
      <c r="M47" s="145"/>
    </row>
    <row r="48" spans="1:13" x14ac:dyDescent="0.3">
      <c r="A48" s="239"/>
      <c r="B48" s="7" t="s">
        <v>79</v>
      </c>
      <c r="C48" s="3"/>
      <c r="D48" s="69"/>
      <c r="E48" s="30"/>
      <c r="F48" s="70"/>
      <c r="G48" s="70">
        <v>78.444000000000003</v>
      </c>
      <c r="H48" s="128"/>
      <c r="I48" s="129"/>
      <c r="J48" s="71">
        <v>78.444000000000003</v>
      </c>
      <c r="M48" s="145"/>
    </row>
    <row r="49" spans="1:13" ht="14.4" customHeight="1" x14ac:dyDescent="0.3">
      <c r="A49" s="239"/>
      <c r="B49" s="7" t="s">
        <v>80</v>
      </c>
      <c r="C49" s="3"/>
      <c r="D49" s="69"/>
      <c r="E49" s="30"/>
      <c r="F49" s="70"/>
      <c r="G49" s="70">
        <v>5.4649999999999999</v>
      </c>
      <c r="H49" s="128"/>
      <c r="I49" s="129"/>
      <c r="J49" s="71">
        <v>5.4649999999999999</v>
      </c>
      <c r="M49" s="145"/>
    </row>
    <row r="50" spans="1:13" x14ac:dyDescent="0.3">
      <c r="A50" s="239"/>
      <c r="B50" s="7" t="s">
        <v>81</v>
      </c>
      <c r="C50" s="3"/>
      <c r="D50" s="69"/>
      <c r="E50" s="30"/>
      <c r="F50" s="70"/>
      <c r="G50" s="70"/>
      <c r="H50" s="128"/>
      <c r="I50" s="129"/>
      <c r="J50" s="71"/>
      <c r="M50" s="145"/>
    </row>
    <row r="51" spans="1:13" x14ac:dyDescent="0.3">
      <c r="A51" s="239"/>
      <c r="B51" s="7" t="s">
        <v>82</v>
      </c>
      <c r="C51" s="3"/>
      <c r="D51" s="69"/>
      <c r="E51" s="30"/>
      <c r="F51" s="70"/>
      <c r="G51" s="70"/>
      <c r="H51" s="128"/>
      <c r="I51" s="129"/>
      <c r="J51" s="71"/>
      <c r="M51" s="145"/>
    </row>
    <row r="52" spans="1:13" x14ac:dyDescent="0.3">
      <c r="A52" s="239"/>
      <c r="B52" s="7" t="s">
        <v>83</v>
      </c>
      <c r="C52" s="3"/>
      <c r="D52" s="69"/>
      <c r="E52" s="30"/>
      <c r="F52" s="70"/>
      <c r="G52" s="70">
        <v>3.96</v>
      </c>
      <c r="H52" s="128"/>
      <c r="I52" s="129"/>
      <c r="J52" s="71">
        <v>3.96</v>
      </c>
      <c r="M52" s="145"/>
    </row>
    <row r="53" spans="1:13" x14ac:dyDescent="0.3">
      <c r="A53" s="240"/>
      <c r="B53" s="156" t="s">
        <v>84</v>
      </c>
      <c r="C53" s="100"/>
      <c r="D53" s="146"/>
      <c r="E53" s="139"/>
      <c r="F53" s="140"/>
      <c r="G53" s="140">
        <v>221.77600000000001</v>
      </c>
      <c r="H53" s="157"/>
      <c r="I53" s="158"/>
      <c r="J53" s="141">
        <v>221.77600000000001</v>
      </c>
      <c r="M53" s="145"/>
    </row>
    <row r="54" spans="1:13" ht="16.2" x14ac:dyDescent="0.3">
      <c r="A54" s="112"/>
      <c r="B54" s="108" t="s">
        <v>88</v>
      </c>
      <c r="C54" s="109"/>
      <c r="D54" s="123"/>
      <c r="E54" s="124">
        <v>11650.401</v>
      </c>
      <c r="F54" s="124"/>
      <c r="G54" s="124">
        <v>9399.6550000000007</v>
      </c>
      <c r="H54" s="162">
        <v>65263.987000000001</v>
      </c>
      <c r="I54" s="163">
        <v>10091.715</v>
      </c>
      <c r="J54" s="125">
        <v>97645.922999999995</v>
      </c>
      <c r="K54" s="201">
        <v>1</v>
      </c>
      <c r="M54" s="145"/>
    </row>
    <row r="55" spans="1:13" x14ac:dyDescent="0.3">
      <c r="A55" s="205" t="s">
        <v>124</v>
      </c>
      <c r="F55" s="145"/>
      <c r="G55" s="145"/>
      <c r="H55" s="145"/>
      <c r="I55" s="145"/>
      <c r="J55" s="145"/>
      <c r="K55" s="145"/>
      <c r="L55" s="145"/>
      <c r="M55" s="145"/>
    </row>
    <row r="56" spans="1:13" x14ac:dyDescent="0.3">
      <c r="A56" s="176" t="s">
        <v>128</v>
      </c>
      <c r="F56" s="145"/>
      <c r="G56" s="145"/>
      <c r="H56" s="145"/>
      <c r="I56" s="145"/>
      <c r="J56" s="145"/>
      <c r="K56" s="145"/>
      <c r="L56" s="145"/>
      <c r="M56" s="145"/>
    </row>
    <row r="57" spans="1:13" x14ac:dyDescent="0.3">
      <c r="A57" s="177" t="s">
        <v>121</v>
      </c>
      <c r="F57" s="145"/>
      <c r="G57" s="145"/>
      <c r="H57" s="145"/>
      <c r="I57" s="145"/>
      <c r="J57" s="145"/>
      <c r="K57" s="145"/>
      <c r="L57" s="145"/>
      <c r="M57" s="145"/>
    </row>
  </sheetData>
  <mergeCells count="8">
    <mergeCell ref="A46:A53"/>
    <mergeCell ref="B8:B17"/>
    <mergeCell ref="B3:B7"/>
    <mergeCell ref="B18:B22"/>
    <mergeCell ref="A2:C2"/>
    <mergeCell ref="A3:A25"/>
    <mergeCell ref="A26:A36"/>
    <mergeCell ref="A37:A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Occitanie total</vt:lpstr>
      <vt:lpstr>Occitanie non ventilée par dep</vt:lpstr>
      <vt:lpstr>09</vt:lpstr>
      <vt:lpstr>11</vt:lpstr>
      <vt:lpstr>12</vt:lpstr>
      <vt:lpstr>30</vt:lpstr>
      <vt:lpstr>31</vt:lpstr>
      <vt:lpstr>32</vt:lpstr>
      <vt:lpstr>34</vt:lpstr>
      <vt:lpstr>46</vt:lpstr>
      <vt:lpstr>48</vt:lpstr>
      <vt:lpstr>65</vt:lpstr>
      <vt:lpstr>66</vt:lpstr>
      <vt:lpstr>81</vt:lpstr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DONNET</dc:creator>
  <cp:lastModifiedBy>Utilisateur Windows</cp:lastModifiedBy>
  <dcterms:created xsi:type="dcterms:W3CDTF">2024-09-11T11:43:14Z</dcterms:created>
  <dcterms:modified xsi:type="dcterms:W3CDTF">2024-10-08T12:46:50Z</dcterms:modified>
</cp:coreProperties>
</file>